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8380" windowHeight="14955" activeTab="0"/>
  </bookViews>
  <sheets>
    <sheet name="Schulkennzahlen" sheetId="1" r:id="rId1"/>
    <sheet name="Übersicht Finanzlage" sheetId="2" r:id="rId2"/>
    <sheet name="Finanzkennzahlen" sheetId="3" r:id="rId3"/>
  </sheets>
  <definedNames>
    <definedName name="_xlnm._FilterDatabase" localSheetId="2" hidden="1">'Finanzkennzahlen'!$D$15:$BI$15</definedName>
    <definedName name="_xlnm._FilterDatabase" localSheetId="0" hidden="1">'Schulkennzahlen'!$D$15:$BB$15</definedName>
    <definedName name="_xlnm._FilterDatabase" localSheetId="1" hidden="1">'Übersicht Finanzlage'!$E$16:$AH$16</definedName>
  </definedNames>
  <calcPr fullCalcOnLoad="1"/>
</workbook>
</file>

<file path=xl/sharedStrings.xml><?xml version="1.0" encoding="utf-8"?>
<sst xmlns="http://schemas.openxmlformats.org/spreadsheetml/2006/main" count="1961" uniqueCount="354">
  <si>
    <t>ID_SG</t>
  </si>
  <si>
    <t>SG_ID_GIS</t>
  </si>
  <si>
    <t>SG_BEZEICHNUNG</t>
  </si>
  <si>
    <t>SG_BEZEICHNUNG_KURZ</t>
  </si>
  <si>
    <t>JAHR</t>
  </si>
  <si>
    <t>PG</t>
  </si>
  <si>
    <t>SGTYP2</t>
  </si>
  <si>
    <t>SGTYP_LANG</t>
  </si>
  <si>
    <t>SGTYP_CODE</t>
  </si>
  <si>
    <t>MODUS</t>
  </si>
  <si>
    <t>SCHUELER</t>
  </si>
  <si>
    <t>EINWOHNER</t>
  </si>
  <si>
    <t>STEUERKRAFT</t>
  </si>
  <si>
    <t>Steuerkraft_Einwohner</t>
  </si>
  <si>
    <t>STEUERFUSS</t>
  </si>
  <si>
    <t>Nettoaufwand</t>
  </si>
  <si>
    <t>Nettoaufwand_Schueler</t>
  </si>
  <si>
    <t>Volksschulaufwand</t>
  </si>
  <si>
    <t>Volksschulaufwand_Schueler</t>
  </si>
  <si>
    <t>Unterrichtsaufwand</t>
  </si>
  <si>
    <t>Unterrichtsaufwand_Schueler</t>
  </si>
  <si>
    <t>Besoldung</t>
  </si>
  <si>
    <t>Besoldung_Schueler</t>
  </si>
  <si>
    <t>Schulmaterial</t>
  </si>
  <si>
    <t>Schulmaterial_Schueler</t>
  </si>
  <si>
    <t>Uebriger Unterrichtsaufwand</t>
  </si>
  <si>
    <t>Uebriger Unterrichtsaufwand_Schueler</t>
  </si>
  <si>
    <t>Verwaltungsaufwand</t>
  </si>
  <si>
    <t>Verwaltungsaufwand_Schueler</t>
  </si>
  <si>
    <t>Gebaeudeaufwand</t>
  </si>
  <si>
    <t>Gebaeudeaufwand_Schueler</t>
  </si>
  <si>
    <t>Abschreibungen</t>
  </si>
  <si>
    <t>Abschreibungen_Schueler</t>
  </si>
  <si>
    <t>Unterhalt</t>
  </si>
  <si>
    <t>Unterhalt_Schueler</t>
  </si>
  <si>
    <t>Zinsen</t>
  </si>
  <si>
    <t>Zinsen_Schueler</t>
  </si>
  <si>
    <t>Uebriger Volksschulaufwand</t>
  </si>
  <si>
    <t>Uebriger Volksschulaufwand_Schueler</t>
  </si>
  <si>
    <t>Uebriger Aufwand</t>
  </si>
  <si>
    <t>Uebriger Aufwand_Schueler</t>
  </si>
  <si>
    <t>FinanzierungAV</t>
  </si>
  <si>
    <t>FinanzierungAV_Schueler</t>
  </si>
  <si>
    <t>Steuern</t>
  </si>
  <si>
    <t>Steuern_Schueler</t>
  </si>
  <si>
    <t>BeitragsleistungenRech</t>
  </si>
  <si>
    <t>BeitragsleistungenRech_Schueler</t>
  </si>
  <si>
    <t>BeitragsleistungenAV</t>
  </si>
  <si>
    <t>BeitragsleistungenAV_Schueler</t>
  </si>
  <si>
    <t>ErfolgRech</t>
  </si>
  <si>
    <t>ErfolgRech_Schueler</t>
  </si>
  <si>
    <t>ErfolgAV</t>
  </si>
  <si>
    <t>ErfolgAV_Schueler</t>
  </si>
  <si>
    <t>KontrolleRech</t>
  </si>
  <si>
    <t>zusAbschr</t>
  </si>
  <si>
    <t>Aadorf VSG</t>
  </si>
  <si>
    <t>Aadorf</t>
  </si>
  <si>
    <t>2011</t>
  </si>
  <si>
    <t/>
  </si>
  <si>
    <t>VSG</t>
  </si>
  <si>
    <t>Volksschulgemeinde</t>
  </si>
  <si>
    <t>Affeltrangen SSG</t>
  </si>
  <si>
    <t>Affeltrangen</t>
  </si>
  <si>
    <t>SSG</t>
  </si>
  <si>
    <t>Sekundarschulgemeinde</t>
  </si>
  <si>
    <t>2</t>
  </si>
  <si>
    <t>Altnau PSG</t>
  </si>
  <si>
    <t>Altnau</t>
  </si>
  <si>
    <t>PSG</t>
  </si>
  <si>
    <t>Primarschulgemeinde</t>
  </si>
  <si>
    <t>Altnau SSG</t>
  </si>
  <si>
    <t>Amlikon-Holzhäusern PSG</t>
  </si>
  <si>
    <t>Amlikon-Holzhäusern</t>
  </si>
  <si>
    <t>Amriswil VSG</t>
  </si>
  <si>
    <t>Amriswil</t>
  </si>
  <si>
    <t>Arbon PSG</t>
  </si>
  <si>
    <t>Arbon</t>
  </si>
  <si>
    <t>Arbon SSG</t>
  </si>
  <si>
    <t>Berg-Birwinken VSG</t>
  </si>
  <si>
    <t>Berg-Birwinken</t>
  </si>
  <si>
    <t>Berlingen PG</t>
  </si>
  <si>
    <t>Berlingen</t>
  </si>
  <si>
    <t>1</t>
  </si>
  <si>
    <t>Bettwiesen PSG</t>
  </si>
  <si>
    <t>Bettwiesen</t>
  </si>
  <si>
    <t>Bichelsee-Balterswil VSG</t>
  </si>
  <si>
    <t>Bichelsee-Balterswil</t>
  </si>
  <si>
    <t>Bischofszell VSG</t>
  </si>
  <si>
    <t>Bischofszell</t>
  </si>
  <si>
    <t>Bottighofen PSG</t>
  </si>
  <si>
    <t>Bottighofen</t>
  </si>
  <si>
    <t>Braunau PSG</t>
  </si>
  <si>
    <t>Braunau</t>
  </si>
  <si>
    <t>Bürglen VSG</t>
  </si>
  <si>
    <t>Bürglen</t>
  </si>
  <si>
    <t>Bussnang-Rothenhausen PSG</t>
  </si>
  <si>
    <t>Bussnang-Rothenhausen</t>
  </si>
  <si>
    <t>Dozwil PSG (inaktiv)</t>
  </si>
  <si>
    <t>Dozwil</t>
  </si>
  <si>
    <t>Dozwil-Kesswil-Uttwil SSG</t>
  </si>
  <si>
    <t>Dozwil-Kesswil-Uttwil</t>
  </si>
  <si>
    <t>Egnach VSG</t>
  </si>
  <si>
    <t>Egnach</t>
  </si>
  <si>
    <t>Erlen VSG</t>
  </si>
  <si>
    <t>Erlen</t>
  </si>
  <si>
    <t>Ermatingen PSG</t>
  </si>
  <si>
    <t>Ermatingen</t>
  </si>
  <si>
    <t>Ermatingen SSG</t>
  </si>
  <si>
    <t>Eschenz PSG</t>
  </si>
  <si>
    <t>Eschenz</t>
  </si>
  <si>
    <t>Eschenz SSG</t>
  </si>
  <si>
    <t>Eschlikon VSG</t>
  </si>
  <si>
    <t>Eschlikon</t>
  </si>
  <si>
    <t>Felben-Wellhausen PSG</t>
  </si>
  <si>
    <t>Felben-Wellhausen</t>
  </si>
  <si>
    <t>Fischingen VSG</t>
  </si>
  <si>
    <t>Fischingen</t>
  </si>
  <si>
    <t>Frasnacht PSG</t>
  </si>
  <si>
    <t>Frasnacht</t>
  </si>
  <si>
    <t>Frauenfeld PSG</t>
  </si>
  <si>
    <t>Frauenfeld</t>
  </si>
  <si>
    <t>Frauenfeld SSG</t>
  </si>
  <si>
    <t>Freidorf-Watt PSG</t>
  </si>
  <si>
    <t>Freidorf-Watt</t>
  </si>
  <si>
    <t>Gachnang PSG</t>
  </si>
  <si>
    <t>Gachnang</t>
  </si>
  <si>
    <t>Götighofen PSG</t>
  </si>
  <si>
    <t>Götighofen</t>
  </si>
  <si>
    <t>Gündelhart-Hörhausen PSG (inaktiv)</t>
  </si>
  <si>
    <t>Gündelhart-Hörhausen</t>
  </si>
  <si>
    <t>Güttingen PSG</t>
  </si>
  <si>
    <t>Güttingen</t>
  </si>
  <si>
    <t>Halingen SSG</t>
  </si>
  <si>
    <t>Halingen</t>
  </si>
  <si>
    <t>Herdern-Dettighofen PSG</t>
  </si>
  <si>
    <t>Herdern-Dettighofen</t>
  </si>
  <si>
    <t>Homburg-Hörstetten PSG (inaktiv)</t>
  </si>
  <si>
    <t>Homburg-Hörstetten</t>
  </si>
  <si>
    <t>Horn VSG</t>
  </si>
  <si>
    <t>Horn</t>
  </si>
  <si>
    <t>Hüttlingen PSG</t>
  </si>
  <si>
    <t>Hüttlingen</t>
  </si>
  <si>
    <t>Hüttwilen PSG</t>
  </si>
  <si>
    <t>Hüttwilen</t>
  </si>
  <si>
    <t>Hüttwilen SSG</t>
  </si>
  <si>
    <t>Kemmental VSG</t>
  </si>
  <si>
    <t>Kemmental</t>
  </si>
  <si>
    <t>Kesswil PSG (inaktiv)</t>
  </si>
  <si>
    <t>Kesswil</t>
  </si>
  <si>
    <t>Kreuzlingen PSG</t>
  </si>
  <si>
    <t>Kreuzlingen</t>
  </si>
  <si>
    <t>Kreuzlingen SSG</t>
  </si>
  <si>
    <t>Langrickenbach PSG</t>
  </si>
  <si>
    <t>Langrickenbach</t>
  </si>
  <si>
    <t>Lauchetal PSG</t>
  </si>
  <si>
    <t>Lauchetal</t>
  </si>
  <si>
    <t>Lommis PSG</t>
  </si>
  <si>
    <t>Lommis</t>
  </si>
  <si>
    <t>Mammern PG</t>
  </si>
  <si>
    <t>Mammern</t>
  </si>
  <si>
    <t>Märstetten PSG</t>
  </si>
  <si>
    <t>Märstetten</t>
  </si>
  <si>
    <t>Matzingen PSG</t>
  </si>
  <si>
    <t>Matzingen</t>
  </si>
  <si>
    <t>Müllheim PSG</t>
  </si>
  <si>
    <t>Müllheim</t>
  </si>
  <si>
    <t>Müllheim SSG</t>
  </si>
  <si>
    <t>Münchwilen VSG</t>
  </si>
  <si>
    <t>Münchwilen</t>
  </si>
  <si>
    <t>Münsterlingen PSG</t>
  </si>
  <si>
    <t>Münsterlingen</t>
  </si>
  <si>
    <t>Neunforn PSG</t>
  </si>
  <si>
    <t>Neunforn</t>
  </si>
  <si>
    <t>Nollen VSG</t>
  </si>
  <si>
    <t>Nollen</t>
  </si>
  <si>
    <t>Nussbaumen PSG</t>
  </si>
  <si>
    <t>Nussbaumen</t>
  </si>
  <si>
    <t>Oberhofen-Lengwil PSG</t>
  </si>
  <si>
    <t>Oberhofen-Lengwil</t>
  </si>
  <si>
    <t>Ottoberg PSG</t>
  </si>
  <si>
    <t>Ottoberg</t>
  </si>
  <si>
    <t>Pfyn PSG</t>
  </si>
  <si>
    <t>Pfyn</t>
  </si>
  <si>
    <t>Regio Märwil PSG</t>
  </si>
  <si>
    <t>Regio Märwil</t>
  </si>
  <si>
    <t>Region Diessenhofen VSG</t>
  </si>
  <si>
    <t>Region Diessenhofen</t>
  </si>
  <si>
    <t>Rickenbach PSG</t>
  </si>
  <si>
    <t>Rickenbach</t>
  </si>
  <si>
    <t>Rickenbach-Wilen SSG</t>
  </si>
  <si>
    <t>Rickenbach-Wilen</t>
  </si>
  <si>
    <t>Roggwil PSG</t>
  </si>
  <si>
    <t>Roggwil</t>
  </si>
  <si>
    <t>Romanshorn PSG</t>
  </si>
  <si>
    <t>Romanshorn</t>
  </si>
  <si>
    <t>Romanshorn-Salmsach SSG</t>
  </si>
  <si>
    <t>Romanshorn-Salmsach</t>
  </si>
  <si>
    <t>Salenstein PG</t>
  </si>
  <si>
    <t>Salenstein</t>
  </si>
  <si>
    <t>Salmsach PG</t>
  </si>
  <si>
    <t>Salmsach</t>
  </si>
  <si>
    <t>Schönenberg-Kradolf PSG</t>
  </si>
  <si>
    <t>Schönenberg-Kradolf</t>
  </si>
  <si>
    <t>Sirnach VSG</t>
  </si>
  <si>
    <t>Sirnach</t>
  </si>
  <si>
    <t>Stachen PSG</t>
  </si>
  <si>
    <t>Stachen</t>
  </si>
  <si>
    <t>Steckborn PSG</t>
  </si>
  <si>
    <t>Steckborn</t>
  </si>
  <si>
    <t>Steckborn SSG</t>
  </si>
  <si>
    <t>Stettfurt PSG</t>
  </si>
  <si>
    <t>Stettfurt</t>
  </si>
  <si>
    <t>Sulgen PSG</t>
  </si>
  <si>
    <t>Sulgen</t>
  </si>
  <si>
    <t>Sulgen SSG</t>
  </si>
  <si>
    <t>Tägerwilen VSG</t>
  </si>
  <si>
    <t>Tägerwilen</t>
  </si>
  <si>
    <t>Thundorf PSG</t>
  </si>
  <si>
    <t>Thundorf</t>
  </si>
  <si>
    <t>Tobel-Tägerschen PG</t>
  </si>
  <si>
    <t>Tobel-Tägerschen</t>
  </si>
  <si>
    <t>Uesslingen-Buch PSG</t>
  </si>
  <si>
    <t>Uesslingen-Buch</t>
  </si>
  <si>
    <t>Uttwil PSG</t>
  </si>
  <si>
    <t>Uttwil</t>
  </si>
  <si>
    <t>Wagenhausen-Kaltenbach PSG</t>
  </si>
  <si>
    <t>Wagenhausen-Kaltenbach</t>
  </si>
  <si>
    <t>Wängi VSG</t>
  </si>
  <si>
    <t>Wängi</t>
  </si>
  <si>
    <t>Warth-Weiningen PSG</t>
  </si>
  <si>
    <t>Warth-Weiningen</t>
  </si>
  <si>
    <t>Weinfelden PSG</t>
  </si>
  <si>
    <t>Weinfelden</t>
  </si>
  <si>
    <t>Weinfelden SSG</t>
  </si>
  <si>
    <t>Wigoltingen VSG</t>
  </si>
  <si>
    <t>Wigoltingen</t>
  </si>
  <si>
    <t>Wilen bei Wil PSG</t>
  </si>
  <si>
    <t>Wilen bei Wil</t>
  </si>
  <si>
    <t>Schulfinanzen Thurgauer Volksschule 2011 - Schulkennzahlen</t>
  </si>
  <si>
    <t>Schulgemeinde</t>
  </si>
  <si>
    <t>Schultyp</t>
  </si>
  <si>
    <t>Schüler</t>
  </si>
  <si>
    <t>Einwohner</t>
  </si>
  <si>
    <t>Steuerkraft</t>
  </si>
  <si>
    <t>Steuerfuss</t>
  </si>
  <si>
    <t>pro Schüler</t>
  </si>
  <si>
    <t>Total</t>
  </si>
  <si>
    <t>übriges</t>
  </si>
  <si>
    <t>Gebäudeaufwand</t>
  </si>
  <si>
    <t>Übriger</t>
  </si>
  <si>
    <t>Aufwand</t>
  </si>
  <si>
    <t>Finanzierung periodisch</t>
  </si>
  <si>
    <t>Erfolg</t>
  </si>
  <si>
    <t>Volksschul-</t>
  </si>
  <si>
    <t>aufwand</t>
  </si>
  <si>
    <t>Netto-</t>
  </si>
  <si>
    <t>Verwaltungs-</t>
  </si>
  <si>
    <t>Volksschul-aufwand</t>
  </si>
  <si>
    <t>Beitrags-leistungen</t>
  </si>
  <si>
    <t>Abschrei-bungen</t>
  </si>
  <si>
    <t>Schul-material</t>
  </si>
  <si>
    <t>Amt für Volksschule</t>
  </si>
  <si>
    <t>Finanzen</t>
  </si>
  <si>
    <t>Mittelwert pro Filter</t>
  </si>
  <si>
    <t>SG_ID_OS</t>
  </si>
  <si>
    <t>SG_BEZEICHNUNG_SSG</t>
  </si>
  <si>
    <t>STEUERFUSS_SEK</t>
  </si>
  <si>
    <t>STEUERFUSS_TOTAL</t>
  </si>
  <si>
    <t>STEUERKRAFT_PSGVSG</t>
  </si>
  <si>
    <t>EINWOHNER_PSGVSG</t>
  </si>
  <si>
    <t>SCHUELER_EINWOHNER</t>
  </si>
  <si>
    <t>STEUERKRAFT_EINW</t>
  </si>
  <si>
    <t>BEITRAEGE</t>
  </si>
  <si>
    <t>BEITRAEGE_STEUERKRAFT</t>
  </si>
  <si>
    <t>Eigenkapital Bilanzfehlbetrag</t>
  </si>
  <si>
    <t>Bilanzsituation_Steuerkraft</t>
  </si>
  <si>
    <t>Bilanzsituation_Aufwand</t>
  </si>
  <si>
    <t>ERFOLG</t>
  </si>
  <si>
    <t>ERFOLG_STEUERKRAFT</t>
  </si>
  <si>
    <t>Nettoschuld</t>
  </si>
  <si>
    <t>Fiskalertrag</t>
  </si>
  <si>
    <t>Nettoschuld_Fiskalertrag</t>
  </si>
  <si>
    <t>VV</t>
  </si>
  <si>
    <t>Investitionen</t>
  </si>
  <si>
    <t>SG</t>
  </si>
  <si>
    <t>Beiträge</t>
  </si>
  <si>
    <t>Eigenkapital / Bilanzfehlbetrag</t>
  </si>
  <si>
    <t>vermögen</t>
  </si>
  <si>
    <t xml:space="preserve">in % zu </t>
  </si>
  <si>
    <t>in % zu</t>
  </si>
  <si>
    <t>SG_ID_SG</t>
  </si>
  <si>
    <t>JAHR1</t>
  </si>
  <si>
    <t>JAHR2</t>
  </si>
  <si>
    <t>EINWOHNER1</t>
  </si>
  <si>
    <t>EINWOHNER_PSGVSG1</t>
  </si>
  <si>
    <t>EINWOHNER2</t>
  </si>
  <si>
    <t>EINWOHNER_PSGVSG2</t>
  </si>
  <si>
    <t>EINWOHNER_MITTEL</t>
  </si>
  <si>
    <t>EINWOHNER_PSGVSG_MITTEL</t>
  </si>
  <si>
    <t>STEUERKRAFT1</t>
  </si>
  <si>
    <t>STEUERKRAFT_PSGVSG1</t>
  </si>
  <si>
    <t>STEUERKRAFT2</t>
  </si>
  <si>
    <t>STEUERKRAFT_PSGVSG2</t>
  </si>
  <si>
    <t>STEUERKRAFT_MITTEL</t>
  </si>
  <si>
    <t>STEUERKRAFT_PSGVSG_MITTEL</t>
  </si>
  <si>
    <t>Selbstfinanzierung1</t>
  </si>
  <si>
    <t>Selbstfinanzierung2</t>
  </si>
  <si>
    <t>SelbstfinanzierungMITTEL</t>
  </si>
  <si>
    <t>Finanzertrag1</t>
  </si>
  <si>
    <t>Finanzertrag2</t>
  </si>
  <si>
    <t>FinanzertragMITTEL</t>
  </si>
  <si>
    <t>Nettozinsen1</t>
  </si>
  <si>
    <t>Nettozinsen2</t>
  </si>
  <si>
    <t>NettozinsenMITTEL</t>
  </si>
  <si>
    <t>Kapitaldienst1</t>
  </si>
  <si>
    <t>Kapitaldienst2</t>
  </si>
  <si>
    <t>KapitaldienstMITTEL</t>
  </si>
  <si>
    <t>Nettoschuld1</t>
  </si>
  <si>
    <t>Nettoschuld2</t>
  </si>
  <si>
    <t>NettoschuldMITTEL</t>
  </si>
  <si>
    <t>Bruttoschulden1</t>
  </si>
  <si>
    <t>Bruttoschulden2</t>
  </si>
  <si>
    <t>BruttoschuldenMITTEL</t>
  </si>
  <si>
    <t>EK_BF1</t>
  </si>
  <si>
    <t>EK_BF2</t>
  </si>
  <si>
    <t>EK_BF_MITTEL</t>
  </si>
  <si>
    <t>Selbstfinanzierungsanteil1</t>
  </si>
  <si>
    <t>Selbstfinanzierungsanteil2</t>
  </si>
  <si>
    <t>SelbstfinanzierungsanteilMITTEL</t>
  </si>
  <si>
    <t>Zinsbelastungsanteil1</t>
  </si>
  <si>
    <t>Zinsbelastungsanteil2</t>
  </si>
  <si>
    <t>ZinsbelastungsanteilMITTEL</t>
  </si>
  <si>
    <t>Kapitaldienstanteil1</t>
  </si>
  <si>
    <t>Kapitaldienstanteil2</t>
  </si>
  <si>
    <t>KapitaldienstanteilMITTEL</t>
  </si>
  <si>
    <t>Nettoschuld_Einw1</t>
  </si>
  <si>
    <t>Nettoschuld_Einw2</t>
  </si>
  <si>
    <t>Nettoschuld_EinwMITTEL</t>
  </si>
  <si>
    <t>Bruttoverschuldungsanteil1</t>
  </si>
  <si>
    <t>Bruttoverschuldungsanteil2</t>
  </si>
  <si>
    <t>BruttoverschuldungsanteilMITTEL</t>
  </si>
  <si>
    <t>Bilanzsituation_Steuerkraft1</t>
  </si>
  <si>
    <t>Bilanzsituation_Steuerkraft2</t>
  </si>
  <si>
    <t>Bilanzsituation_SteuerkraftMITTEL</t>
  </si>
  <si>
    <t>2010</t>
  </si>
  <si>
    <t>Mittel</t>
  </si>
  <si>
    <t>Selbstfinanzierungsanteil</t>
  </si>
  <si>
    <t>Zinsbelastungsanteil</t>
  </si>
  <si>
    <t>Kapitaldienstanteil</t>
  </si>
  <si>
    <t>Nettoschuld pro Einwohner</t>
  </si>
  <si>
    <t>Bruttoverschuldungsanteil</t>
  </si>
  <si>
    <t>Bilanzsituation</t>
  </si>
  <si>
    <t>Schulfinanzen Thurgauer Volksschule 2011 - Übersicht Finanzlage</t>
  </si>
  <si>
    <t>Schulfinanzen Thurgauer Volksschule 2011 - Finanzkennzahlen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</si>
</sst>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</numFmts>
  <fonts count="10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8"/>
      <name val="Arial"/>
      <family val="0"/>
    </font>
    <font>
      <sz val="8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2" borderId="1" xfId="18" applyFont="1" applyFill="1" applyBorder="1" applyAlignment="1">
      <alignment horizontal="center" vertical="top"/>
      <protection/>
    </xf>
    <xf numFmtId="0" fontId="1" fillId="0" borderId="1" xfId="18" applyFont="1" applyFill="1" applyBorder="1" applyAlignment="1">
      <alignment horizontal="right" vertical="top"/>
      <protection/>
    </xf>
    <xf numFmtId="0" fontId="1" fillId="0" borderId="1" xfId="18" applyFont="1" applyFill="1" applyBorder="1" applyAlignment="1">
      <alignment vertical="top"/>
      <protection/>
    </xf>
    <xf numFmtId="14" fontId="2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2" borderId="2" xfId="18" applyFont="1" applyFill="1" applyBorder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1" fillId="0" borderId="2" xfId="18" applyFont="1" applyFill="1" applyBorder="1" applyAlignment="1">
      <alignment vertical="top"/>
      <protection/>
    </xf>
    <xf numFmtId="0" fontId="1" fillId="0" borderId="2" xfId="18" applyFont="1" applyFill="1" applyBorder="1" applyAlignment="1">
      <alignment horizontal="right" vertical="top"/>
      <protection/>
    </xf>
    <xf numFmtId="3" fontId="1" fillId="0" borderId="2" xfId="18" applyNumberFormat="1" applyFont="1" applyFill="1" applyBorder="1" applyAlignment="1">
      <alignment horizontal="right" vertical="top"/>
      <protection/>
    </xf>
    <xf numFmtId="0" fontId="1" fillId="0" borderId="5" xfId="18" applyFont="1" applyFill="1" applyBorder="1" applyAlignment="1">
      <alignment horizontal="right" vertical="top"/>
      <protection/>
    </xf>
    <xf numFmtId="0" fontId="1" fillId="0" borderId="6" xfId="18" applyFont="1" applyFill="1" applyBorder="1" applyAlignment="1">
      <alignment vertical="top"/>
      <protection/>
    </xf>
    <xf numFmtId="0" fontId="1" fillId="0" borderId="7" xfId="18" applyFont="1" applyFill="1" applyBorder="1" applyAlignment="1">
      <alignment vertical="top"/>
      <protection/>
    </xf>
    <xf numFmtId="0" fontId="1" fillId="0" borderId="8" xfId="18" applyFont="1" applyFill="1" applyBorder="1" applyAlignment="1">
      <alignment vertical="top"/>
      <protection/>
    </xf>
    <xf numFmtId="0" fontId="1" fillId="0" borderId="9" xfId="18" applyFont="1" applyFill="1" applyBorder="1" applyAlignment="1">
      <alignment vertical="top"/>
      <protection/>
    </xf>
    <xf numFmtId="0" fontId="1" fillId="0" borderId="9" xfId="18" applyFont="1" applyFill="1" applyBorder="1" applyAlignment="1">
      <alignment horizontal="right" vertical="top"/>
      <protection/>
    </xf>
    <xf numFmtId="0" fontId="1" fillId="0" borderId="7" xfId="18" applyFont="1" applyFill="1" applyBorder="1" applyAlignment="1">
      <alignment horizontal="right" vertical="top"/>
      <protection/>
    </xf>
    <xf numFmtId="0" fontId="1" fillId="0" borderId="8" xfId="18" applyFont="1" applyFill="1" applyBorder="1" applyAlignment="1">
      <alignment horizontal="right" vertical="top"/>
      <protection/>
    </xf>
    <xf numFmtId="3" fontId="1" fillId="0" borderId="7" xfId="18" applyNumberFormat="1" applyFont="1" applyFill="1" applyBorder="1" applyAlignment="1">
      <alignment horizontal="right" vertical="top"/>
      <protection/>
    </xf>
    <xf numFmtId="3" fontId="1" fillId="0" borderId="8" xfId="18" applyNumberFormat="1" applyFont="1" applyFill="1" applyBorder="1" applyAlignment="1">
      <alignment horizontal="right" vertical="top"/>
      <protection/>
    </xf>
    <xf numFmtId="3" fontId="1" fillId="0" borderId="10" xfId="18" applyNumberFormat="1" applyFont="1" applyFill="1" applyBorder="1" applyAlignment="1">
      <alignment horizontal="right" vertical="top"/>
      <protection/>
    </xf>
    <xf numFmtId="3" fontId="1" fillId="0" borderId="11" xfId="18" applyNumberFormat="1" applyFont="1" applyFill="1" applyBorder="1" applyAlignment="1">
      <alignment horizontal="right" vertical="top"/>
      <protection/>
    </xf>
    <xf numFmtId="4" fontId="1" fillId="0" borderId="12" xfId="18" applyNumberFormat="1" applyFont="1" applyFill="1" applyBorder="1" applyAlignment="1">
      <alignment horizontal="right" vertical="top"/>
      <protection/>
    </xf>
    <xf numFmtId="3" fontId="1" fillId="0" borderId="12" xfId="18" applyNumberFormat="1" applyFont="1" applyFill="1" applyBorder="1" applyAlignment="1">
      <alignment horizontal="right" vertical="top"/>
      <protection/>
    </xf>
    <xf numFmtId="3" fontId="1" fillId="0" borderId="13" xfId="18" applyNumberFormat="1" applyFont="1" applyFill="1" applyBorder="1" applyAlignment="1">
      <alignment horizontal="right" vertical="top"/>
      <protection/>
    </xf>
    <xf numFmtId="3" fontId="1" fillId="0" borderId="14" xfId="18" applyNumberFormat="1" applyFont="1" applyFill="1" applyBorder="1" applyAlignment="1">
      <alignment horizontal="right" vertical="top"/>
      <protection/>
    </xf>
    <xf numFmtId="3" fontId="1" fillId="0" borderId="15" xfId="18" applyNumberFormat="1" applyFont="1" applyFill="1" applyBorder="1" applyAlignment="1">
      <alignment horizontal="right" vertical="top"/>
      <protection/>
    </xf>
    <xf numFmtId="3" fontId="1" fillId="0" borderId="16" xfId="18" applyNumberFormat="1" applyFont="1" applyFill="1" applyBorder="1" applyAlignment="1">
      <alignment horizontal="right" vertical="top"/>
      <protection/>
    </xf>
    <xf numFmtId="3" fontId="1" fillId="0" borderId="17" xfId="18" applyNumberFormat="1" applyFont="1" applyFill="1" applyBorder="1" applyAlignment="1">
      <alignment horizontal="right" vertical="top"/>
      <protection/>
    </xf>
    <xf numFmtId="4" fontId="1" fillId="0" borderId="18" xfId="18" applyNumberFormat="1" applyFont="1" applyFill="1" applyBorder="1" applyAlignment="1">
      <alignment horizontal="right" vertical="top"/>
      <protection/>
    </xf>
    <xf numFmtId="0" fontId="1" fillId="2" borderId="19" xfId="19" applyFont="1" applyFill="1" applyBorder="1" applyAlignment="1">
      <alignment horizontal="center" vertical="top"/>
      <protection/>
    </xf>
    <xf numFmtId="0" fontId="0" fillId="0" borderId="1" xfId="0" applyBorder="1" applyAlignment="1">
      <alignment/>
    </xf>
    <xf numFmtId="0" fontId="1" fillId="0" borderId="1" xfId="19" applyFont="1" applyFill="1" applyBorder="1" applyAlignment="1">
      <alignment horizontal="right" vertical="top"/>
      <protection/>
    </xf>
    <xf numFmtId="0" fontId="1" fillId="0" borderId="1" xfId="19" applyFont="1" applyFill="1" applyBorder="1" applyAlignment="1">
      <alignment vertical="top"/>
      <protection/>
    </xf>
    <xf numFmtId="0" fontId="1" fillId="0" borderId="1" xfId="19" applyBorder="1" applyAlignment="1">
      <alignment vertical="top"/>
      <protection/>
    </xf>
    <xf numFmtId="3" fontId="1" fillId="0" borderId="1" xfId="19" applyNumberFormat="1" applyFont="1" applyFill="1" applyBorder="1" applyAlignment="1">
      <alignment horizontal="right" vertical="top"/>
      <protection/>
    </xf>
    <xf numFmtId="168" fontId="1" fillId="0" borderId="1" xfId="17" applyNumberFormat="1" applyFont="1" applyFill="1" applyBorder="1" applyAlignment="1">
      <alignment horizontal="right" vertical="top"/>
    </xf>
    <xf numFmtId="0" fontId="2" fillId="0" borderId="0" xfId="0" applyFont="1" applyAlignment="1">
      <alignment/>
    </xf>
    <xf numFmtId="0" fontId="1" fillId="0" borderId="5" xfId="19" applyFont="1" applyFill="1" applyBorder="1" applyAlignment="1">
      <alignment horizontal="right" vertical="top"/>
      <protection/>
    </xf>
    <xf numFmtId="0" fontId="1" fillId="0" borderId="5" xfId="19" applyFont="1" applyFill="1" applyBorder="1" applyAlignment="1">
      <alignment vertical="top"/>
      <protection/>
    </xf>
    <xf numFmtId="0" fontId="1" fillId="0" borderId="20" xfId="19" applyFont="1" applyFill="1" applyBorder="1" applyAlignment="1">
      <alignment vertical="top"/>
      <protection/>
    </xf>
    <xf numFmtId="0" fontId="1" fillId="0" borderId="18" xfId="19" applyFont="1" applyFill="1" applyBorder="1" applyAlignment="1">
      <alignment horizontal="right" vertical="top"/>
      <protection/>
    </xf>
    <xf numFmtId="0" fontId="2" fillId="3" borderId="3" xfId="0" applyFont="1" applyFill="1" applyBorder="1" applyAlignment="1">
      <alignment/>
    </xf>
    <xf numFmtId="0" fontId="1" fillId="0" borderId="21" xfId="19" applyFont="1" applyFill="1" applyBorder="1" applyAlignment="1">
      <alignment vertical="top"/>
      <protection/>
    </xf>
    <xf numFmtId="0" fontId="1" fillId="0" borderId="22" xfId="19" applyFont="1" applyFill="1" applyBorder="1" applyAlignment="1">
      <alignment vertical="top"/>
      <protection/>
    </xf>
    <xf numFmtId="0" fontId="1" fillId="0" borderId="7" xfId="19" applyFont="1" applyFill="1" applyBorder="1" applyAlignment="1">
      <alignment vertical="top"/>
      <protection/>
    </xf>
    <xf numFmtId="0" fontId="2" fillId="3" borderId="8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3" fontId="1" fillId="0" borderId="24" xfId="19" applyNumberFormat="1" applyFont="1" applyFill="1" applyBorder="1" applyAlignment="1">
      <alignment horizontal="right" vertical="top"/>
      <protection/>
    </xf>
    <xf numFmtId="0" fontId="1" fillId="0" borderId="25" xfId="19" applyFont="1" applyFill="1" applyBorder="1" applyAlignment="1">
      <alignment horizontal="right" vertical="top"/>
      <protection/>
    </xf>
    <xf numFmtId="3" fontId="1" fillId="0" borderId="26" xfId="19" applyNumberFormat="1" applyFont="1" applyFill="1" applyBorder="1" applyAlignment="1">
      <alignment horizontal="right" vertical="top"/>
      <protection/>
    </xf>
    <xf numFmtId="0" fontId="1" fillId="0" borderId="27" xfId="19" applyBorder="1" applyAlignment="1">
      <alignment vertical="top"/>
      <protection/>
    </xf>
    <xf numFmtId="0" fontId="1" fillId="0" borderId="28" xfId="19" applyFont="1" applyFill="1" applyBorder="1" applyAlignment="1">
      <alignment horizontal="right" vertical="top"/>
      <protection/>
    </xf>
    <xf numFmtId="3" fontId="1" fillId="0" borderId="25" xfId="19" applyNumberFormat="1" applyFont="1" applyFill="1" applyBorder="1" applyAlignment="1">
      <alignment horizontal="right" vertical="top"/>
      <protection/>
    </xf>
    <xf numFmtId="3" fontId="1" fillId="0" borderId="28" xfId="19" applyNumberFormat="1" applyFont="1" applyFill="1" applyBorder="1" applyAlignment="1">
      <alignment horizontal="right" vertical="top"/>
      <protection/>
    </xf>
    <xf numFmtId="3" fontId="1" fillId="0" borderId="20" xfId="19" applyNumberFormat="1" applyFont="1" applyFill="1" applyBorder="1" applyAlignment="1">
      <alignment horizontal="right" vertical="top"/>
      <protection/>
    </xf>
    <xf numFmtId="3" fontId="1" fillId="0" borderId="21" xfId="19" applyNumberFormat="1" applyFont="1" applyFill="1" applyBorder="1" applyAlignment="1">
      <alignment horizontal="right" vertical="top"/>
      <protection/>
    </xf>
    <xf numFmtId="3" fontId="1" fillId="0" borderId="22" xfId="19" applyNumberFormat="1" applyFont="1" applyFill="1" applyBorder="1" applyAlignment="1">
      <alignment horizontal="right" vertical="top"/>
      <protection/>
    </xf>
    <xf numFmtId="0" fontId="1" fillId="0" borderId="21" xfId="19" applyNumberFormat="1" applyFont="1" applyFill="1" applyBorder="1" applyAlignment="1">
      <alignment horizontal="right" vertical="top"/>
      <protection/>
    </xf>
    <xf numFmtId="0" fontId="1" fillId="0" borderId="22" xfId="19" applyNumberFormat="1" applyFont="1" applyFill="1" applyBorder="1" applyAlignment="1">
      <alignment horizontal="right" vertical="top"/>
      <protection/>
    </xf>
    <xf numFmtId="168" fontId="1" fillId="0" borderId="20" xfId="17" applyNumberFormat="1" applyFont="1" applyFill="1" applyBorder="1" applyAlignment="1">
      <alignment horizontal="right" vertical="top"/>
    </xf>
    <xf numFmtId="168" fontId="1" fillId="0" borderId="25" xfId="17" applyNumberFormat="1" applyFont="1" applyFill="1" applyBorder="1" applyAlignment="1">
      <alignment horizontal="right" vertical="top"/>
    </xf>
    <xf numFmtId="168" fontId="1" fillId="0" borderId="28" xfId="17" applyNumberFormat="1" applyFont="1" applyFill="1" applyBorder="1" applyAlignment="1">
      <alignment horizontal="right" vertical="top"/>
    </xf>
    <xf numFmtId="168" fontId="1" fillId="0" borderId="27" xfId="17" applyNumberFormat="1" applyFont="1" applyFill="1" applyBorder="1" applyAlignment="1">
      <alignment horizontal="right" vertical="top"/>
    </xf>
    <xf numFmtId="3" fontId="1" fillId="0" borderId="27" xfId="19" applyNumberFormat="1" applyFont="1" applyFill="1" applyBorder="1" applyAlignment="1">
      <alignment horizontal="right" vertical="top"/>
      <protection/>
    </xf>
    <xf numFmtId="168" fontId="1" fillId="0" borderId="5" xfId="17" applyNumberFormat="1" applyFont="1" applyFill="1" applyBorder="1" applyAlignment="1">
      <alignment horizontal="right" vertical="top"/>
    </xf>
    <xf numFmtId="168" fontId="1" fillId="0" borderId="29" xfId="17" applyNumberFormat="1" applyFont="1" applyFill="1" applyBorder="1" applyAlignment="1">
      <alignment horizontal="right" vertical="top"/>
    </xf>
    <xf numFmtId="3" fontId="1" fillId="0" borderId="30" xfId="19" applyNumberFormat="1" applyFont="1" applyFill="1" applyBorder="1" applyAlignment="1">
      <alignment horizontal="right" vertical="top"/>
      <protection/>
    </xf>
    <xf numFmtId="3" fontId="1" fillId="0" borderId="31" xfId="19" applyNumberFormat="1" applyFont="1" applyFill="1" applyBorder="1" applyAlignment="1">
      <alignment horizontal="right" vertical="top"/>
      <protection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12" xfId="19" applyFont="1" applyFill="1" applyBorder="1" applyAlignment="1">
      <alignment vertical="top"/>
      <protection/>
    </xf>
    <xf numFmtId="0" fontId="1" fillId="0" borderId="6" xfId="19" applyFont="1" applyFill="1" applyBorder="1" applyAlignment="1">
      <alignment horizontal="right" vertical="top"/>
      <protection/>
    </xf>
    <xf numFmtId="0" fontId="1" fillId="0" borderId="2" xfId="19" applyFont="1" applyFill="1" applyBorder="1" applyAlignment="1">
      <alignment vertical="top"/>
      <protection/>
    </xf>
    <xf numFmtId="0" fontId="1" fillId="0" borderId="9" xfId="19" applyFont="1" applyFill="1" applyBorder="1" applyAlignment="1">
      <alignment vertical="top"/>
      <protection/>
    </xf>
    <xf numFmtId="3" fontId="1" fillId="0" borderId="13" xfId="19" applyNumberFormat="1" applyFont="1" applyFill="1" applyBorder="1" applyAlignment="1">
      <alignment horizontal="right" vertical="top"/>
      <protection/>
    </xf>
    <xf numFmtId="0" fontId="1" fillId="0" borderId="2" xfId="19" applyBorder="1" applyAlignment="1">
      <alignment vertical="top"/>
      <protection/>
    </xf>
    <xf numFmtId="0" fontId="1" fillId="0" borderId="14" xfId="19" applyFont="1" applyFill="1" applyBorder="1" applyAlignment="1">
      <alignment horizontal="right" vertical="top"/>
      <protection/>
    </xf>
    <xf numFmtId="3" fontId="1" fillId="0" borderId="14" xfId="19" applyNumberFormat="1" applyFont="1" applyFill="1" applyBorder="1" applyAlignment="1">
      <alignment horizontal="right" vertical="top"/>
      <protection/>
    </xf>
    <xf numFmtId="3" fontId="1" fillId="0" borderId="12" xfId="19" applyNumberFormat="1" applyFont="1" applyFill="1" applyBorder="1" applyAlignment="1">
      <alignment horizontal="right" vertical="top"/>
      <protection/>
    </xf>
    <xf numFmtId="3" fontId="1" fillId="0" borderId="7" xfId="19" applyNumberFormat="1" applyFont="1" applyFill="1" applyBorder="1" applyAlignment="1">
      <alignment horizontal="right" vertical="top"/>
      <protection/>
    </xf>
    <xf numFmtId="0" fontId="1" fillId="0" borderId="7" xfId="19" applyNumberFormat="1" applyFont="1" applyFill="1" applyBorder="1" applyAlignment="1">
      <alignment horizontal="right" vertical="top"/>
      <protection/>
    </xf>
    <xf numFmtId="168" fontId="1" fillId="0" borderId="12" xfId="17" applyNumberFormat="1" applyFont="1" applyFill="1" applyBorder="1" applyAlignment="1">
      <alignment horizontal="right" vertical="top"/>
    </xf>
    <xf numFmtId="168" fontId="1" fillId="0" borderId="14" xfId="17" applyNumberFormat="1" applyFont="1" applyFill="1" applyBorder="1" applyAlignment="1">
      <alignment horizontal="right" vertical="top"/>
    </xf>
    <xf numFmtId="168" fontId="1" fillId="0" borderId="2" xfId="17" applyNumberFormat="1" applyFont="1" applyFill="1" applyBorder="1" applyAlignment="1">
      <alignment horizontal="right" vertical="top"/>
    </xf>
    <xf numFmtId="3" fontId="1" fillId="0" borderId="2" xfId="19" applyNumberFormat="1" applyFont="1" applyFill="1" applyBorder="1" applyAlignment="1">
      <alignment horizontal="right" vertical="top"/>
      <protection/>
    </xf>
    <xf numFmtId="168" fontId="1" fillId="0" borderId="9" xfId="17" applyNumberFormat="1" applyFont="1" applyFill="1" applyBorder="1" applyAlignment="1">
      <alignment horizontal="right" vertical="top"/>
    </xf>
    <xf numFmtId="3" fontId="1" fillId="0" borderId="32" xfId="19" applyNumberFormat="1" applyFont="1" applyFill="1" applyBorder="1" applyAlignment="1">
      <alignment horizontal="right" vertical="top"/>
      <protection/>
    </xf>
    <xf numFmtId="0" fontId="2" fillId="3" borderId="33" xfId="0" applyFont="1" applyFill="1" applyBorder="1" applyAlignment="1">
      <alignment/>
    </xf>
    <xf numFmtId="0" fontId="2" fillId="3" borderId="34" xfId="0" applyFont="1" applyFill="1" applyBorder="1" applyAlignment="1">
      <alignment/>
    </xf>
    <xf numFmtId="0" fontId="2" fillId="3" borderId="11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top" wrapText="1"/>
    </xf>
    <xf numFmtId="0" fontId="7" fillId="3" borderId="23" xfId="0" applyFont="1" applyFill="1" applyBorder="1" applyAlignment="1">
      <alignment horizontal="center" vertical="top"/>
    </xf>
    <xf numFmtId="0" fontId="3" fillId="3" borderId="35" xfId="0" applyFont="1" applyFill="1" applyBorder="1" applyAlignment="1">
      <alignment horizontal="center" vertical="top"/>
    </xf>
    <xf numFmtId="0" fontId="3" fillId="3" borderId="36" xfId="0" applyFont="1" applyFill="1" applyBorder="1" applyAlignment="1">
      <alignment horizontal="center" vertical="top"/>
    </xf>
    <xf numFmtId="0" fontId="3" fillId="3" borderId="37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3" borderId="8" xfId="0" applyFont="1" applyFill="1" applyBorder="1" applyAlignment="1">
      <alignment horizontal="center" vertical="top"/>
    </xf>
    <xf numFmtId="0" fontId="7" fillId="3" borderId="33" xfId="0" applyFont="1" applyFill="1" applyBorder="1" applyAlignment="1">
      <alignment horizontal="center" vertical="top"/>
    </xf>
    <xf numFmtId="0" fontId="7" fillId="3" borderId="11" xfId="0" applyFont="1" applyFill="1" applyBorder="1" applyAlignment="1">
      <alignment horizontal="center" vertical="top"/>
    </xf>
    <xf numFmtId="0" fontId="7" fillId="3" borderId="34" xfId="0" applyFont="1" applyFill="1" applyBorder="1" applyAlignment="1">
      <alignment horizontal="center" vertical="top"/>
    </xf>
    <xf numFmtId="0" fontId="3" fillId="3" borderId="35" xfId="0" applyFont="1" applyFill="1" applyBorder="1" applyAlignment="1">
      <alignment/>
    </xf>
    <xf numFmtId="0" fontId="3" fillId="3" borderId="36" xfId="0" applyFont="1" applyFill="1" applyBorder="1" applyAlignment="1">
      <alignment/>
    </xf>
    <xf numFmtId="0" fontId="3" fillId="3" borderId="38" xfId="0" applyFont="1" applyFill="1" applyBorder="1" applyAlignment="1">
      <alignment/>
    </xf>
    <xf numFmtId="0" fontId="3" fillId="3" borderId="23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8" fillId="0" borderId="0" xfId="0" applyFont="1" applyAlignment="1">
      <alignment horizontal="right" vertical="top"/>
    </xf>
    <xf numFmtId="3" fontId="2" fillId="0" borderId="0" xfId="0" applyNumberFormat="1" applyFont="1" applyAlignment="1">
      <alignment vertical="top"/>
    </xf>
    <xf numFmtId="0" fontId="1" fillId="2" borderId="19" xfId="20" applyFont="1" applyFill="1" applyBorder="1" applyAlignment="1">
      <alignment horizontal="center" vertical="top"/>
      <protection/>
    </xf>
    <xf numFmtId="0" fontId="1" fillId="0" borderId="1" xfId="20" applyFont="1" applyFill="1" applyBorder="1" applyAlignment="1">
      <alignment horizontal="right" vertical="top"/>
      <protection/>
    </xf>
    <xf numFmtId="0" fontId="1" fillId="0" borderId="1" xfId="20" applyFont="1" applyFill="1" applyBorder="1" applyAlignment="1">
      <alignment vertical="top"/>
      <protection/>
    </xf>
    <xf numFmtId="4" fontId="1" fillId="0" borderId="1" xfId="20" applyNumberFormat="1" applyFont="1" applyFill="1" applyBorder="1" applyAlignment="1">
      <alignment horizontal="right" vertical="top"/>
      <protection/>
    </xf>
    <xf numFmtId="168" fontId="1" fillId="0" borderId="1" xfId="20" applyNumberFormat="1" applyFont="1" applyFill="1" applyBorder="1" applyAlignment="1">
      <alignment horizontal="right" vertical="top"/>
      <protection/>
    </xf>
    <xf numFmtId="3" fontId="1" fillId="0" borderId="1" xfId="20" applyNumberFormat="1" applyFont="1" applyFill="1" applyBorder="1" applyAlignment="1">
      <alignment horizontal="right" vertical="top"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" fillId="0" borderId="5" xfId="20" applyFont="1" applyFill="1" applyBorder="1" applyAlignment="1">
      <alignment horizontal="right" vertical="top"/>
      <protection/>
    </xf>
    <xf numFmtId="0" fontId="1" fillId="0" borderId="18" xfId="20" applyFont="1" applyFill="1" applyBorder="1" applyAlignment="1">
      <alignment vertical="top"/>
      <protection/>
    </xf>
    <xf numFmtId="0" fontId="7" fillId="3" borderId="3" xfId="0" applyFont="1" applyFill="1" applyBorder="1" applyAlignment="1">
      <alignment/>
    </xf>
    <xf numFmtId="0" fontId="1" fillId="0" borderId="21" xfId="20" applyFont="1" applyFill="1" applyBorder="1" applyAlignment="1">
      <alignment vertical="top"/>
      <protection/>
    </xf>
    <xf numFmtId="0" fontId="1" fillId="0" borderId="22" xfId="20" applyFont="1" applyFill="1" applyBorder="1" applyAlignment="1">
      <alignment vertical="top"/>
      <protection/>
    </xf>
    <xf numFmtId="0" fontId="1" fillId="0" borderId="20" xfId="20" applyFont="1" applyFill="1" applyBorder="1" applyAlignment="1">
      <alignment vertical="top"/>
      <protection/>
    </xf>
    <xf numFmtId="0" fontId="1" fillId="0" borderId="5" xfId="20" applyFont="1" applyFill="1" applyBorder="1" applyAlignment="1">
      <alignment vertical="top"/>
      <protection/>
    </xf>
    <xf numFmtId="0" fontId="7" fillId="3" borderId="4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23" xfId="0" applyFont="1" applyFill="1" applyBorder="1" applyAlignment="1">
      <alignment/>
    </xf>
    <xf numFmtId="3" fontId="1" fillId="0" borderId="24" xfId="20" applyNumberFormat="1" applyFont="1" applyFill="1" applyBorder="1" applyAlignment="1">
      <alignment horizontal="right" vertical="top"/>
      <protection/>
    </xf>
    <xf numFmtId="3" fontId="1" fillId="0" borderId="26" xfId="20" applyNumberFormat="1" applyFont="1" applyFill="1" applyBorder="1" applyAlignment="1">
      <alignment horizontal="right" vertical="top"/>
      <protection/>
    </xf>
    <xf numFmtId="3" fontId="1" fillId="0" borderId="27" xfId="20" applyNumberFormat="1" applyFont="1" applyFill="1" applyBorder="1" applyAlignment="1">
      <alignment horizontal="right" vertical="top"/>
      <protection/>
    </xf>
    <xf numFmtId="3" fontId="1" fillId="0" borderId="20" xfId="20" applyNumberFormat="1" applyFont="1" applyFill="1" applyBorder="1" applyAlignment="1">
      <alignment horizontal="right" vertical="top"/>
      <protection/>
    </xf>
    <xf numFmtId="0" fontId="1" fillId="0" borderId="18" xfId="20" applyFont="1" applyFill="1" applyBorder="1" applyAlignment="1">
      <alignment horizontal="right" vertical="top"/>
      <protection/>
    </xf>
    <xf numFmtId="168" fontId="1" fillId="0" borderId="24" xfId="20" applyNumberFormat="1" applyFont="1" applyFill="1" applyBorder="1" applyAlignment="1">
      <alignment horizontal="right" vertical="top"/>
      <protection/>
    </xf>
    <xf numFmtId="168" fontId="1" fillId="0" borderId="26" xfId="20" applyNumberFormat="1" applyFont="1" applyFill="1" applyBorder="1" applyAlignment="1">
      <alignment horizontal="right" vertical="top"/>
      <protection/>
    </xf>
    <xf numFmtId="168" fontId="1" fillId="0" borderId="27" xfId="20" applyNumberFormat="1" applyFont="1" applyFill="1" applyBorder="1" applyAlignment="1">
      <alignment horizontal="right" vertical="top"/>
      <protection/>
    </xf>
    <xf numFmtId="3" fontId="1" fillId="4" borderId="25" xfId="20" applyNumberFormat="1" applyFont="1" applyFill="1" applyBorder="1" applyAlignment="1">
      <alignment horizontal="right" vertical="top"/>
      <protection/>
    </xf>
    <xf numFmtId="3" fontId="1" fillId="4" borderId="28" xfId="20" applyNumberFormat="1" applyFont="1" applyFill="1" applyBorder="1" applyAlignment="1">
      <alignment horizontal="right" vertical="top"/>
      <protection/>
    </xf>
    <xf numFmtId="168" fontId="1" fillId="4" borderId="25" xfId="20" applyNumberFormat="1" applyFont="1" applyFill="1" applyBorder="1" applyAlignment="1">
      <alignment horizontal="right" vertical="top"/>
      <protection/>
    </xf>
    <xf numFmtId="168" fontId="1" fillId="4" borderId="28" xfId="20" applyNumberFormat="1" applyFont="1" applyFill="1" applyBorder="1" applyAlignment="1">
      <alignment horizontal="right" vertical="top"/>
      <protection/>
    </xf>
    <xf numFmtId="0" fontId="1" fillId="0" borderId="7" xfId="20" applyFont="1" applyFill="1" applyBorder="1" applyAlignment="1">
      <alignment vertical="top"/>
      <protection/>
    </xf>
    <xf numFmtId="0" fontId="1" fillId="0" borderId="12" xfId="20" applyFont="1" applyFill="1" applyBorder="1" applyAlignment="1">
      <alignment vertical="top"/>
      <protection/>
    </xf>
    <xf numFmtId="0" fontId="1" fillId="0" borderId="6" xfId="20" applyFont="1" applyFill="1" applyBorder="1" applyAlignment="1">
      <alignment vertical="top"/>
      <protection/>
    </xf>
    <xf numFmtId="0" fontId="1" fillId="0" borderId="2" xfId="20" applyFont="1" applyFill="1" applyBorder="1" applyAlignment="1">
      <alignment horizontal="right" vertical="top"/>
      <protection/>
    </xf>
    <xf numFmtId="0" fontId="1" fillId="0" borderId="2" xfId="20" applyFont="1" applyFill="1" applyBorder="1" applyAlignment="1">
      <alignment vertical="top"/>
      <protection/>
    </xf>
    <xf numFmtId="0" fontId="1" fillId="0" borderId="9" xfId="20" applyFont="1" applyFill="1" applyBorder="1" applyAlignment="1">
      <alignment vertical="top"/>
      <protection/>
    </xf>
    <xf numFmtId="3" fontId="1" fillId="0" borderId="13" xfId="20" applyNumberFormat="1" applyFont="1" applyFill="1" applyBorder="1" applyAlignment="1">
      <alignment horizontal="right" vertical="top"/>
      <protection/>
    </xf>
    <xf numFmtId="3" fontId="1" fillId="0" borderId="2" xfId="20" applyNumberFormat="1" applyFont="1" applyFill="1" applyBorder="1" applyAlignment="1">
      <alignment horizontal="right" vertical="top"/>
      <protection/>
    </xf>
    <xf numFmtId="3" fontId="1" fillId="4" borderId="14" xfId="20" applyNumberFormat="1" applyFont="1" applyFill="1" applyBorder="1" applyAlignment="1">
      <alignment horizontal="right" vertical="top"/>
      <protection/>
    </xf>
    <xf numFmtId="3" fontId="1" fillId="0" borderId="12" xfId="20" applyNumberFormat="1" applyFont="1" applyFill="1" applyBorder="1" applyAlignment="1">
      <alignment horizontal="right" vertical="top"/>
      <protection/>
    </xf>
    <xf numFmtId="0" fontId="1" fillId="0" borderId="6" xfId="20" applyFont="1" applyFill="1" applyBorder="1" applyAlignment="1">
      <alignment horizontal="right" vertical="top"/>
      <protection/>
    </xf>
    <xf numFmtId="4" fontId="1" fillId="0" borderId="2" xfId="20" applyNumberFormat="1" applyFont="1" applyFill="1" applyBorder="1" applyAlignment="1">
      <alignment horizontal="right" vertical="top"/>
      <protection/>
    </xf>
    <xf numFmtId="0" fontId="1" fillId="0" borderId="9" xfId="20" applyFont="1" applyFill="1" applyBorder="1" applyAlignment="1">
      <alignment horizontal="right" vertical="top"/>
      <protection/>
    </xf>
    <xf numFmtId="168" fontId="1" fillId="0" borderId="13" xfId="20" applyNumberFormat="1" applyFont="1" applyFill="1" applyBorder="1" applyAlignment="1">
      <alignment horizontal="right" vertical="top"/>
      <protection/>
    </xf>
    <xf numFmtId="168" fontId="1" fillId="0" borderId="2" xfId="20" applyNumberFormat="1" applyFont="1" applyFill="1" applyBorder="1" applyAlignment="1">
      <alignment horizontal="right" vertical="top"/>
      <protection/>
    </xf>
    <xf numFmtId="168" fontId="1" fillId="4" borderId="14" xfId="20" applyNumberFormat="1" applyFont="1" applyFill="1" applyBorder="1" applyAlignment="1">
      <alignment horizontal="right" vertical="top"/>
      <protection/>
    </xf>
    <xf numFmtId="0" fontId="7" fillId="3" borderId="8" xfId="0" applyFont="1" applyFill="1" applyBorder="1" applyAlignment="1">
      <alignment/>
    </xf>
    <xf numFmtId="0" fontId="7" fillId="3" borderId="33" xfId="0" applyFont="1" applyFill="1" applyBorder="1" applyAlignment="1">
      <alignment/>
    </xf>
    <xf numFmtId="0" fontId="7" fillId="3" borderId="11" xfId="0" applyFont="1" applyFill="1" applyBorder="1" applyAlignment="1">
      <alignment/>
    </xf>
    <xf numFmtId="0" fontId="7" fillId="3" borderId="34" xfId="0" applyFont="1" applyFill="1" applyBorder="1" applyAlignment="1">
      <alignment/>
    </xf>
    <xf numFmtId="0" fontId="3" fillId="3" borderId="37" xfId="0" applyFont="1" applyFill="1" applyBorder="1" applyAlignment="1">
      <alignment horizontal="center" vertical="top"/>
    </xf>
    <xf numFmtId="0" fontId="3" fillId="3" borderId="36" xfId="0" applyFont="1" applyFill="1" applyBorder="1" applyAlignment="1">
      <alignment horizontal="center" vertical="top"/>
    </xf>
    <xf numFmtId="0" fontId="3" fillId="3" borderId="38" xfId="0" applyFont="1" applyFill="1" applyBorder="1" applyAlignment="1">
      <alignment horizontal="center" vertical="top"/>
    </xf>
    <xf numFmtId="0" fontId="3" fillId="3" borderId="37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9" fillId="2" borderId="19" xfId="19" applyFont="1" applyFill="1" applyBorder="1" applyAlignment="1">
      <alignment horizontal="center" vertical="top"/>
      <protection/>
    </xf>
    <xf numFmtId="0" fontId="3" fillId="3" borderId="35" xfId="0" applyFont="1" applyFill="1" applyBorder="1" applyAlignment="1">
      <alignment/>
    </xf>
    <xf numFmtId="0" fontId="9" fillId="0" borderId="7" xfId="19" applyFont="1" applyFill="1" applyBorder="1" applyAlignment="1">
      <alignment vertical="top"/>
      <protection/>
    </xf>
    <xf numFmtId="0" fontId="9" fillId="0" borderId="21" xfId="19" applyFont="1" applyFill="1" applyBorder="1" applyAlignment="1">
      <alignment vertical="top"/>
      <protection/>
    </xf>
    <xf numFmtId="0" fontId="9" fillId="0" borderId="22" xfId="19" applyFont="1" applyFill="1" applyBorder="1" applyAlignment="1">
      <alignment vertical="top"/>
      <protection/>
    </xf>
  </cellXfs>
  <cellStyles count="9">
    <cellStyle name="Normal" xfId="0"/>
    <cellStyle name="Comma" xfId="15"/>
    <cellStyle name="Comma [0]" xfId="16"/>
    <cellStyle name="Percent" xfId="17"/>
    <cellStyle name="Standard_Tabelle1" xfId="18"/>
    <cellStyle name="Standard_Tabelle2" xfId="19"/>
    <cellStyle name="Standard_Tabelle3" xfId="20"/>
    <cellStyle name="Currency" xfId="21"/>
    <cellStyle name="Currency [0]" xfId="22"/>
  </cellStyles>
  <dxfs count="1">
    <dxf>
      <fill>
        <patternFill>
          <bgColor rgb="FFDDDDDD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DDDD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200025</xdr:colOff>
      <xdr:row>0</xdr:row>
      <xdr:rowOff>0</xdr:rowOff>
    </xdr:from>
    <xdr:to>
      <xdr:col>53</xdr:col>
      <xdr:colOff>552450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0"/>
          <a:ext cx="1514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457200</xdr:colOff>
      <xdr:row>0</xdr:row>
      <xdr:rowOff>0</xdr:rowOff>
    </xdr:from>
    <xdr:to>
      <xdr:col>33</xdr:col>
      <xdr:colOff>685800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4525" y="0"/>
          <a:ext cx="1514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57</xdr:col>
      <xdr:colOff>428625</xdr:colOff>
      <xdr:row>0</xdr:row>
      <xdr:rowOff>0</xdr:rowOff>
    </xdr:from>
    <xdr:to>
      <xdr:col>60</xdr:col>
      <xdr:colOff>457200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35025" y="0"/>
          <a:ext cx="1514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07"/>
  <sheetViews>
    <sheetView tabSelected="1" workbookViewId="0" topLeftCell="D1">
      <selection activeCell="AT36" sqref="AT36"/>
    </sheetView>
  </sheetViews>
  <sheetFormatPr defaultColWidth="11.421875" defaultRowHeight="12.75"/>
  <cols>
    <col min="1" max="1" width="0" style="1" hidden="1" customWidth="1"/>
    <col min="2" max="2" width="6.421875" style="1" hidden="1" customWidth="1"/>
    <col min="3" max="3" width="10.57421875" style="1" hidden="1" customWidth="1"/>
    <col min="4" max="4" width="25.140625" style="1" customWidth="1"/>
    <col min="5" max="5" width="24.00390625" style="1" hidden="1" customWidth="1"/>
    <col min="6" max="6" width="5.7109375" style="1" hidden="1" customWidth="1"/>
    <col min="7" max="7" width="3.7109375" style="1" hidden="1" customWidth="1"/>
    <col min="8" max="8" width="8.28125" style="1" bestFit="1" customWidth="1"/>
    <col min="9" max="9" width="21.57421875" style="1" hidden="1" customWidth="1"/>
    <col min="10" max="10" width="13.57421875" style="1" hidden="1" customWidth="1"/>
    <col min="11" max="11" width="7.8515625" style="1" hidden="1" customWidth="1"/>
    <col min="12" max="12" width="8.7109375" style="1" customWidth="1"/>
    <col min="13" max="13" width="11.00390625" style="1" customWidth="1"/>
    <col min="14" max="14" width="10.7109375" style="1" customWidth="1"/>
    <col min="15" max="15" width="19.7109375" style="1" hidden="1" customWidth="1"/>
    <col min="16" max="16" width="10.00390625" style="1" customWidth="1"/>
    <col min="17" max="17" width="12.140625" style="1" hidden="1" customWidth="1"/>
    <col min="18" max="18" width="8.7109375" style="1" customWidth="1"/>
    <col min="19" max="19" width="17.00390625" style="1" hidden="1" customWidth="1"/>
    <col min="20" max="20" width="10.28125" style="1" customWidth="1"/>
    <col min="21" max="21" width="16.8515625" style="1" hidden="1" customWidth="1"/>
    <col min="22" max="22" width="8.7109375" style="1" customWidth="1"/>
    <col min="23" max="23" width="12.140625" style="1" hidden="1" customWidth="1"/>
    <col min="24" max="24" width="8.7109375" style="1" customWidth="1"/>
    <col min="25" max="25" width="12.28125" style="1" hidden="1" customWidth="1"/>
    <col min="26" max="26" width="8.7109375" style="1" customWidth="1"/>
    <col min="27" max="27" width="24.421875" style="1" hidden="1" customWidth="1"/>
    <col min="28" max="28" width="8.7109375" style="1" customWidth="1"/>
    <col min="29" max="29" width="18.00390625" style="1" hidden="1" customWidth="1"/>
    <col min="30" max="30" width="11.8515625" style="1" customWidth="1"/>
    <col min="31" max="31" width="16.28125" style="1" hidden="1" customWidth="1"/>
    <col min="32" max="32" width="8.7109375" style="1" customWidth="1"/>
    <col min="33" max="33" width="14.28125" style="1" hidden="1" customWidth="1"/>
    <col min="34" max="34" width="8.7109375" style="1" customWidth="1"/>
    <col min="35" max="35" width="11.140625" style="1" hidden="1" customWidth="1"/>
    <col min="36" max="36" width="8.7109375" style="1" customWidth="1"/>
    <col min="37" max="37" width="9.8515625" style="1" hidden="1" customWidth="1"/>
    <col min="38" max="38" width="8.7109375" style="1" customWidth="1"/>
    <col min="39" max="39" width="24.57421875" style="1" hidden="1" customWidth="1"/>
    <col min="40" max="40" width="11.421875" style="1" customWidth="1"/>
    <col min="41" max="41" width="15.421875" style="1" hidden="1" customWidth="1"/>
    <col min="42" max="42" width="8.7109375" style="1" customWidth="1"/>
    <col min="43" max="43" width="14.140625" style="1" hidden="1" customWidth="1"/>
    <col min="44" max="44" width="8.7109375" style="1" customWidth="1"/>
    <col min="45" max="45" width="12.140625" style="1" hidden="1" customWidth="1"/>
    <col min="46" max="46" width="8.7109375" style="1" customWidth="1"/>
    <col min="47" max="47" width="20.7109375" style="1" hidden="1" customWidth="1"/>
    <col min="48" max="48" width="29.28125" style="1" hidden="1" customWidth="1"/>
    <col min="49" max="49" width="19.00390625" style="1" hidden="1" customWidth="1"/>
    <col min="50" max="50" width="8.7109375" style="1" customWidth="1"/>
    <col min="51" max="51" width="11.7109375" style="1" hidden="1" customWidth="1"/>
    <col min="52" max="52" width="18.421875" style="1" hidden="1" customWidth="1"/>
    <col min="53" max="53" width="11.7109375" style="1" hidden="1" customWidth="1"/>
    <col min="54" max="54" width="8.7109375" style="1" customWidth="1"/>
    <col min="55" max="55" width="12.57421875" style="1" hidden="1" customWidth="1"/>
    <col min="56" max="56" width="9.8515625" style="1" hidden="1" customWidth="1"/>
    <col min="57" max="16384" width="11.421875" style="1" customWidth="1"/>
  </cols>
  <sheetData>
    <row r="1" ht="12.75">
      <c r="D1" s="6" t="s">
        <v>261</v>
      </c>
    </row>
    <row r="2" ht="12.75">
      <c r="D2" s="1" t="s">
        <v>262</v>
      </c>
    </row>
    <row r="3" ht="12.75"/>
    <row r="4" ht="12.75"/>
    <row r="7" ht="12.75">
      <c r="D7" s="7" t="s">
        <v>238</v>
      </c>
    </row>
    <row r="8" ht="12.75">
      <c r="D8" s="5">
        <v>41261</v>
      </c>
    </row>
    <row r="10" spans="4:54" s="8" customFormat="1" ht="11.25">
      <c r="D10" s="123" t="s">
        <v>263</v>
      </c>
      <c r="L10" s="124">
        <f>SUBTOTAL(1,L16:L65536)</f>
        <v>315.4619565217391</v>
      </c>
      <c r="M10" s="124">
        <f>SUBTOTAL(1,M16:M65536)</f>
        <v>4408.663043478261</v>
      </c>
      <c r="N10" s="124"/>
      <c r="R10" s="124">
        <f>SUBTOTAL(1,R16:R65536)</f>
        <v>15852.216599774407</v>
      </c>
      <c r="T10" s="124">
        <f>SUBTOTAL(1,T16:T65536)</f>
        <v>16581.397389997</v>
      </c>
      <c r="V10" s="124">
        <f>SUBTOTAL(1,V16:V65536)</f>
        <v>10967.978323235453</v>
      </c>
      <c r="X10" s="124">
        <f>SUBTOTAL(1,X16:X65536)</f>
        <v>9820.762557519076</v>
      </c>
      <c r="Z10" s="124">
        <f>SUBTOTAL(1,Z16:Z65536)</f>
        <v>456.6436768023694</v>
      </c>
      <c r="AB10" s="124">
        <f>SUBTOTAL(1,AB16:AB65536)</f>
        <v>690.5720889140036</v>
      </c>
      <c r="AD10" s="124">
        <f>SUBTOTAL(1,AD16:AD65536)</f>
        <v>1652.9688666400384</v>
      </c>
      <c r="AF10" s="124">
        <f>SUBTOTAL(1,AF16:AF65536)</f>
        <v>3858.006147668212</v>
      </c>
      <c r="AH10" s="124">
        <f>SUBTOTAL(1,AH16:AH65536)</f>
        <v>1680.4841505411343</v>
      </c>
      <c r="AJ10" s="124">
        <f>SUBTOTAL(1,AJ16:AJ65536)</f>
        <v>1926.9886625161741</v>
      </c>
      <c r="AL10" s="124">
        <f>SUBTOTAL(1,AL16:AL65536)</f>
        <v>250.5333346109047</v>
      </c>
      <c r="AN10" s="124">
        <f>SUBTOTAL(1,AN16:AN65536)</f>
        <v>102.44405245329389</v>
      </c>
      <c r="AP10" s="124">
        <f>SUBTOTAL(1,AP16:AP65536)</f>
        <v>-729.1807902225858</v>
      </c>
      <c r="AR10" s="124">
        <f>SUBTOTAL(1,AR16:AR65536)</f>
        <v>16716.00865417447</v>
      </c>
      <c r="AT10" s="124">
        <f>SUBTOTAL(1,AT16:AT65536)</f>
        <v>14405.818974098167</v>
      </c>
      <c r="AX10" s="124">
        <f>SUBTOTAL(1,AX16:AX65536)</f>
        <v>2310.1896800763075</v>
      </c>
      <c r="BB10" s="124">
        <f>SUBTOTAL(1,BB16:BB65536)</f>
        <v>863.7920544000647</v>
      </c>
    </row>
    <row r="11" ht="6" customHeight="1" thickBot="1"/>
    <row r="12" spans="2:56" ht="13.5" hidden="1" thickBot="1">
      <c r="B12" s="2" t="s">
        <v>0</v>
      </c>
      <c r="C12" s="2" t="s">
        <v>1</v>
      </c>
      <c r="D12" s="9" t="s">
        <v>2</v>
      </c>
      <c r="E12" s="9" t="s">
        <v>3</v>
      </c>
      <c r="F12" s="9" t="s">
        <v>4</v>
      </c>
      <c r="G12" s="9" t="s">
        <v>5</v>
      </c>
      <c r="H12" s="9" t="s">
        <v>6</v>
      </c>
      <c r="I12" s="9" t="s">
        <v>7</v>
      </c>
      <c r="J12" s="9" t="s">
        <v>8</v>
      </c>
      <c r="K12" s="9" t="s">
        <v>9</v>
      </c>
      <c r="L12" s="9" t="s">
        <v>10</v>
      </c>
      <c r="M12" s="9" t="s">
        <v>11</v>
      </c>
      <c r="N12" s="9" t="s">
        <v>12</v>
      </c>
      <c r="O12" s="9" t="s">
        <v>13</v>
      </c>
      <c r="P12" s="9" t="s">
        <v>14</v>
      </c>
      <c r="Q12" s="9" t="s">
        <v>15</v>
      </c>
      <c r="R12" s="9" t="s">
        <v>16</v>
      </c>
      <c r="S12" s="9" t="s">
        <v>17</v>
      </c>
      <c r="T12" s="9" t="s">
        <v>18</v>
      </c>
      <c r="U12" s="9" t="s">
        <v>19</v>
      </c>
      <c r="V12" s="9" t="s">
        <v>20</v>
      </c>
      <c r="W12" s="9" t="s">
        <v>21</v>
      </c>
      <c r="X12" s="9" t="s">
        <v>22</v>
      </c>
      <c r="Y12" s="9" t="s">
        <v>23</v>
      </c>
      <c r="Z12" s="9" t="s">
        <v>24</v>
      </c>
      <c r="AA12" s="9" t="s">
        <v>25</v>
      </c>
      <c r="AB12" s="9" t="s">
        <v>26</v>
      </c>
      <c r="AC12" s="9" t="s">
        <v>27</v>
      </c>
      <c r="AD12" s="9" t="s">
        <v>28</v>
      </c>
      <c r="AE12" s="9" t="s">
        <v>29</v>
      </c>
      <c r="AF12" s="9" t="s">
        <v>30</v>
      </c>
      <c r="AG12" s="9" t="s">
        <v>31</v>
      </c>
      <c r="AH12" s="9" t="s">
        <v>32</v>
      </c>
      <c r="AI12" s="9" t="s">
        <v>33</v>
      </c>
      <c r="AJ12" s="9" t="s">
        <v>34</v>
      </c>
      <c r="AK12" s="9" t="s">
        <v>35</v>
      </c>
      <c r="AL12" s="9" t="s">
        <v>36</v>
      </c>
      <c r="AM12" s="9" t="s">
        <v>37</v>
      </c>
      <c r="AN12" s="9" t="s">
        <v>38</v>
      </c>
      <c r="AO12" s="9" t="s">
        <v>39</v>
      </c>
      <c r="AP12" s="9" t="s">
        <v>40</v>
      </c>
      <c r="AQ12" s="9" t="s">
        <v>41</v>
      </c>
      <c r="AR12" s="9" t="s">
        <v>42</v>
      </c>
      <c r="AS12" s="9" t="s">
        <v>43</v>
      </c>
      <c r="AT12" s="9" t="s">
        <v>44</v>
      </c>
      <c r="AU12" s="9" t="s">
        <v>45</v>
      </c>
      <c r="AV12" s="9" t="s">
        <v>46</v>
      </c>
      <c r="AW12" s="9" t="s">
        <v>47</v>
      </c>
      <c r="AX12" s="9" t="s">
        <v>48</v>
      </c>
      <c r="AY12" s="9" t="s">
        <v>49</v>
      </c>
      <c r="AZ12" s="9" t="s">
        <v>50</v>
      </c>
      <c r="BA12" s="9" t="s">
        <v>51</v>
      </c>
      <c r="BB12" s="9" t="s">
        <v>52</v>
      </c>
      <c r="BC12" s="2" t="s">
        <v>53</v>
      </c>
      <c r="BD12" s="2" t="s">
        <v>54</v>
      </c>
    </row>
    <row r="13" spans="4:54" s="10" customFormat="1" ht="11.25">
      <c r="D13" s="108" t="s">
        <v>239</v>
      </c>
      <c r="E13" s="109"/>
      <c r="F13" s="109"/>
      <c r="G13" s="109"/>
      <c r="H13" s="108" t="s">
        <v>240</v>
      </c>
      <c r="I13" s="109"/>
      <c r="J13" s="109"/>
      <c r="K13" s="109"/>
      <c r="L13" s="108" t="s">
        <v>241</v>
      </c>
      <c r="M13" s="110" t="s">
        <v>242</v>
      </c>
      <c r="N13" s="108" t="s">
        <v>243</v>
      </c>
      <c r="O13" s="109"/>
      <c r="P13" s="108" t="s">
        <v>244</v>
      </c>
      <c r="Q13" s="109"/>
      <c r="R13" s="108" t="s">
        <v>255</v>
      </c>
      <c r="S13" s="109"/>
      <c r="T13" s="108" t="s">
        <v>253</v>
      </c>
      <c r="U13" s="109"/>
      <c r="V13" s="175" t="s">
        <v>19</v>
      </c>
      <c r="W13" s="176"/>
      <c r="X13" s="176"/>
      <c r="Y13" s="176"/>
      <c r="Z13" s="176"/>
      <c r="AA13" s="176"/>
      <c r="AB13" s="177"/>
      <c r="AC13" s="109"/>
      <c r="AD13" s="108" t="s">
        <v>256</v>
      </c>
      <c r="AE13" s="109"/>
      <c r="AF13" s="175" t="s">
        <v>248</v>
      </c>
      <c r="AG13" s="176"/>
      <c r="AH13" s="176"/>
      <c r="AI13" s="176"/>
      <c r="AJ13" s="176"/>
      <c r="AK13" s="176"/>
      <c r="AL13" s="177"/>
      <c r="AM13" s="109"/>
      <c r="AN13" s="108" t="s">
        <v>249</v>
      </c>
      <c r="AO13" s="109"/>
      <c r="AP13" s="108" t="s">
        <v>249</v>
      </c>
      <c r="AQ13" s="109"/>
      <c r="AR13" s="175" t="s">
        <v>251</v>
      </c>
      <c r="AS13" s="176"/>
      <c r="AT13" s="176"/>
      <c r="AU13" s="176"/>
      <c r="AV13" s="176"/>
      <c r="AW13" s="176"/>
      <c r="AX13" s="176"/>
      <c r="AY13" s="176"/>
      <c r="AZ13" s="176"/>
      <c r="BA13" s="176"/>
      <c r="BB13" s="177"/>
    </row>
    <row r="14" spans="4:54" s="10" customFormat="1" ht="24" customHeight="1">
      <c r="D14" s="11"/>
      <c r="E14" s="12"/>
      <c r="F14" s="12"/>
      <c r="G14" s="12"/>
      <c r="H14" s="11"/>
      <c r="I14" s="12"/>
      <c r="J14" s="12"/>
      <c r="K14" s="12"/>
      <c r="L14" s="11"/>
      <c r="M14" s="13"/>
      <c r="N14" s="11"/>
      <c r="O14" s="12"/>
      <c r="P14" s="11"/>
      <c r="Q14" s="12"/>
      <c r="R14" s="11" t="s">
        <v>254</v>
      </c>
      <c r="S14" s="12"/>
      <c r="T14" s="11" t="s">
        <v>254</v>
      </c>
      <c r="U14" s="12"/>
      <c r="V14" s="104" t="s">
        <v>246</v>
      </c>
      <c r="W14" s="105"/>
      <c r="X14" s="105" t="s">
        <v>21</v>
      </c>
      <c r="Y14" s="105"/>
      <c r="Z14" s="106" t="s">
        <v>260</v>
      </c>
      <c r="AA14" s="105"/>
      <c r="AB14" s="107" t="s">
        <v>247</v>
      </c>
      <c r="AC14" s="12"/>
      <c r="AD14" s="11" t="s">
        <v>254</v>
      </c>
      <c r="AE14" s="12"/>
      <c r="AF14" s="104" t="s">
        <v>246</v>
      </c>
      <c r="AG14" s="105"/>
      <c r="AH14" s="106" t="s">
        <v>259</v>
      </c>
      <c r="AI14" s="105"/>
      <c r="AJ14" s="105" t="s">
        <v>33</v>
      </c>
      <c r="AK14" s="105"/>
      <c r="AL14" s="107" t="s">
        <v>35</v>
      </c>
      <c r="AM14" s="12"/>
      <c r="AN14" s="111" t="s">
        <v>257</v>
      </c>
      <c r="AO14" s="12"/>
      <c r="AP14" s="11" t="s">
        <v>250</v>
      </c>
      <c r="AQ14" s="12"/>
      <c r="AR14" s="104" t="s">
        <v>246</v>
      </c>
      <c r="AS14" s="105"/>
      <c r="AT14" s="105" t="s">
        <v>43</v>
      </c>
      <c r="AU14" s="105"/>
      <c r="AV14" s="105"/>
      <c r="AW14" s="105"/>
      <c r="AX14" s="106" t="s">
        <v>258</v>
      </c>
      <c r="AY14" s="105"/>
      <c r="AZ14" s="105"/>
      <c r="BA14" s="105"/>
      <c r="BB14" s="107" t="s">
        <v>252</v>
      </c>
    </row>
    <row r="15" spans="4:54" s="112" customFormat="1" ht="12" thickBot="1">
      <c r="D15" s="113" t="s">
        <v>245</v>
      </c>
      <c r="E15" s="114"/>
      <c r="F15" s="114"/>
      <c r="G15" s="114"/>
      <c r="H15" s="113"/>
      <c r="I15" s="114"/>
      <c r="J15" s="114"/>
      <c r="K15" s="114"/>
      <c r="L15" s="113"/>
      <c r="M15" s="115"/>
      <c r="N15" s="113"/>
      <c r="O15" s="114"/>
      <c r="P15" s="113"/>
      <c r="Q15" s="114"/>
      <c r="R15" s="113"/>
      <c r="S15" s="114"/>
      <c r="T15" s="113"/>
      <c r="U15" s="114"/>
      <c r="V15" s="115"/>
      <c r="W15" s="114"/>
      <c r="X15" s="114"/>
      <c r="Y15" s="114"/>
      <c r="Z15" s="114"/>
      <c r="AA15" s="114"/>
      <c r="AB15" s="116"/>
      <c r="AC15" s="114"/>
      <c r="AD15" s="113"/>
      <c r="AE15" s="114"/>
      <c r="AF15" s="115"/>
      <c r="AG15" s="114"/>
      <c r="AH15" s="114"/>
      <c r="AI15" s="114"/>
      <c r="AJ15" s="114"/>
      <c r="AK15" s="114"/>
      <c r="AL15" s="116"/>
      <c r="AM15" s="114"/>
      <c r="AN15" s="113"/>
      <c r="AO15" s="114"/>
      <c r="AP15" s="113"/>
      <c r="AQ15" s="114"/>
      <c r="AR15" s="115"/>
      <c r="AS15" s="114"/>
      <c r="AT15" s="114"/>
      <c r="AU15" s="114"/>
      <c r="AV15" s="114"/>
      <c r="AW15" s="114"/>
      <c r="AX15" s="114"/>
      <c r="AY15" s="114"/>
      <c r="AZ15" s="114"/>
      <c r="BA15" s="114"/>
      <c r="BB15" s="116"/>
    </row>
    <row r="16" spans="1:56" ht="12.75">
      <c r="A16" s="1">
        <v>1</v>
      </c>
      <c r="B16" s="3">
        <v>214</v>
      </c>
      <c r="C16" s="17">
        <v>1</v>
      </c>
      <c r="D16" s="19" t="s">
        <v>55</v>
      </c>
      <c r="E16" s="18" t="s">
        <v>56</v>
      </c>
      <c r="F16" s="14" t="s">
        <v>57</v>
      </c>
      <c r="G16" s="21" t="s">
        <v>58</v>
      </c>
      <c r="H16" s="19" t="s">
        <v>59</v>
      </c>
      <c r="I16" s="18" t="s">
        <v>60</v>
      </c>
      <c r="J16" s="15">
        <v>3</v>
      </c>
      <c r="K16" s="22">
        <v>0</v>
      </c>
      <c r="L16" s="23">
        <v>952.5</v>
      </c>
      <c r="M16" s="27">
        <v>8243</v>
      </c>
      <c r="N16" s="25">
        <v>14087759.95</v>
      </c>
      <c r="O16" s="29">
        <v>1709.0573759553558</v>
      </c>
      <c r="P16" s="23">
        <v>100</v>
      </c>
      <c r="Q16" s="29">
        <v>15106041.31</v>
      </c>
      <c r="R16" s="25">
        <v>15859.360955380578</v>
      </c>
      <c r="S16" s="30">
        <v>15437895.93</v>
      </c>
      <c r="T16" s="25">
        <v>16207.764755905511</v>
      </c>
      <c r="U16" s="30">
        <v>10268584.67</v>
      </c>
      <c r="V16" s="31">
        <v>10780.666320209973</v>
      </c>
      <c r="W16" s="16">
        <v>9348054.5</v>
      </c>
      <c r="X16" s="16">
        <v>9814.230446194226</v>
      </c>
      <c r="Y16" s="16">
        <v>423298.8</v>
      </c>
      <c r="Z16" s="16">
        <v>444.4081889763779</v>
      </c>
      <c r="AA16" s="16">
        <v>497231.37</v>
      </c>
      <c r="AB16" s="32">
        <v>522.0276850393701</v>
      </c>
      <c r="AC16" s="30">
        <v>1564509.42</v>
      </c>
      <c r="AD16" s="25">
        <v>1642.5295748031497</v>
      </c>
      <c r="AE16" s="30">
        <v>3479492.54</v>
      </c>
      <c r="AF16" s="31">
        <v>3653.0105406824146</v>
      </c>
      <c r="AG16" s="16">
        <v>1029399</v>
      </c>
      <c r="AH16" s="16">
        <v>1080.7338582677166</v>
      </c>
      <c r="AI16" s="16">
        <v>2229869.52</v>
      </c>
      <c r="AJ16" s="16">
        <v>2341.0703622047245</v>
      </c>
      <c r="AK16" s="16">
        <v>220224.02</v>
      </c>
      <c r="AL16" s="32">
        <v>231.20632020997374</v>
      </c>
      <c r="AM16" s="30">
        <v>125309.3</v>
      </c>
      <c r="AN16" s="25">
        <v>131.55832020997374</v>
      </c>
      <c r="AO16" s="30">
        <v>-331854.62</v>
      </c>
      <c r="AP16" s="25">
        <v>-348.4038005249343</v>
      </c>
      <c r="AQ16" s="30">
        <v>15520350.05</v>
      </c>
      <c r="AR16" s="31">
        <v>16294.330761154855</v>
      </c>
      <c r="AS16" s="16">
        <v>14084942.05</v>
      </c>
      <c r="AT16" s="16">
        <v>14787.340734908137</v>
      </c>
      <c r="AU16" s="16">
        <v>779862</v>
      </c>
      <c r="AV16" s="16">
        <v>818.7527559055118</v>
      </c>
      <c r="AW16" s="16">
        <v>1435408</v>
      </c>
      <c r="AX16" s="16">
        <v>1506.990026246719</v>
      </c>
      <c r="AY16" s="16">
        <v>-241237.26</v>
      </c>
      <c r="AZ16" s="16">
        <v>-253.26746456692914</v>
      </c>
      <c r="BA16" s="16">
        <v>414308.74</v>
      </c>
      <c r="BB16" s="32">
        <v>434.9698057742782</v>
      </c>
      <c r="BC16" s="36">
        <v>2.3283064365386963E-10</v>
      </c>
      <c r="BD16" s="4" t="s">
        <v>58</v>
      </c>
    </row>
    <row r="17" spans="1:56" ht="12.75">
      <c r="A17" s="1">
        <v>0</v>
      </c>
      <c r="B17" s="3">
        <v>31</v>
      </c>
      <c r="C17" s="17">
        <v>3</v>
      </c>
      <c r="D17" s="19" t="s">
        <v>61</v>
      </c>
      <c r="E17" s="18" t="s">
        <v>62</v>
      </c>
      <c r="F17" s="14" t="s">
        <v>57</v>
      </c>
      <c r="G17" s="21" t="s">
        <v>58</v>
      </c>
      <c r="H17" s="19" t="s">
        <v>63</v>
      </c>
      <c r="I17" s="18" t="s">
        <v>64</v>
      </c>
      <c r="J17" s="15">
        <v>2</v>
      </c>
      <c r="K17" s="22">
        <v>0</v>
      </c>
      <c r="L17" s="23">
        <v>295</v>
      </c>
      <c r="M17" s="27">
        <v>7526</v>
      </c>
      <c r="N17" s="25">
        <v>11756717.71</v>
      </c>
      <c r="O17" s="29">
        <v>1562.1469186819027</v>
      </c>
      <c r="P17" s="23">
        <v>38</v>
      </c>
      <c r="Q17" s="29">
        <v>5776847.640000001</v>
      </c>
      <c r="R17" s="25">
        <v>19582.534372881357</v>
      </c>
      <c r="S17" s="30">
        <v>6174325.3100000005</v>
      </c>
      <c r="T17" s="25">
        <v>20929.91630508475</v>
      </c>
      <c r="U17" s="30">
        <v>4145939.4</v>
      </c>
      <c r="V17" s="31">
        <v>14054.031864406781</v>
      </c>
      <c r="W17" s="16">
        <v>3687638.6</v>
      </c>
      <c r="X17" s="16">
        <v>12500.469830508475</v>
      </c>
      <c r="Y17" s="16">
        <v>178499.66</v>
      </c>
      <c r="Z17" s="16">
        <v>605.083593220339</v>
      </c>
      <c r="AA17" s="16">
        <v>279801.14</v>
      </c>
      <c r="AB17" s="32">
        <v>948.4784406779662</v>
      </c>
      <c r="AC17" s="30">
        <v>570968.9</v>
      </c>
      <c r="AD17" s="25">
        <v>1935.4877966101697</v>
      </c>
      <c r="AE17" s="30">
        <v>1394803.02</v>
      </c>
      <c r="AF17" s="31">
        <v>4728.145830508474</v>
      </c>
      <c r="AG17" s="16">
        <v>784842.8</v>
      </c>
      <c r="AH17" s="16">
        <v>2660.4840677966104</v>
      </c>
      <c r="AI17" s="16">
        <v>587841.37</v>
      </c>
      <c r="AJ17" s="16">
        <v>1992.6826101694915</v>
      </c>
      <c r="AK17" s="16">
        <v>22118.85</v>
      </c>
      <c r="AL17" s="32">
        <v>74.97915254237287</v>
      </c>
      <c r="AM17" s="30">
        <v>62613.99</v>
      </c>
      <c r="AN17" s="25">
        <v>212.25081355932204</v>
      </c>
      <c r="AO17" s="30">
        <v>-397477.67</v>
      </c>
      <c r="AP17" s="25">
        <v>-1347.3819322033899</v>
      </c>
      <c r="AQ17" s="30">
        <v>6025280.65</v>
      </c>
      <c r="AR17" s="31">
        <v>20424.680169491527</v>
      </c>
      <c r="AS17" s="16">
        <v>4525817.65</v>
      </c>
      <c r="AT17" s="16">
        <v>15341.754745762713</v>
      </c>
      <c r="AU17" s="16">
        <v>1521883</v>
      </c>
      <c r="AV17" s="16">
        <v>5158.925423728813</v>
      </c>
      <c r="AW17" s="16">
        <v>1499463</v>
      </c>
      <c r="AX17" s="16">
        <v>5082.925423728813</v>
      </c>
      <c r="AY17" s="16">
        <v>270853.01</v>
      </c>
      <c r="AZ17" s="16">
        <v>918.1457966101696</v>
      </c>
      <c r="BA17" s="16">
        <v>248433.01</v>
      </c>
      <c r="BB17" s="32">
        <v>842.1457966101694</v>
      </c>
      <c r="BC17" s="36">
        <v>-2.3283064365386963E-10</v>
      </c>
      <c r="BD17" s="4" t="s">
        <v>65</v>
      </c>
    </row>
    <row r="18" spans="1:56" ht="12.75">
      <c r="A18" s="1">
        <v>1</v>
      </c>
      <c r="B18" s="3">
        <v>17</v>
      </c>
      <c r="C18" s="17">
        <v>4</v>
      </c>
      <c r="D18" s="19" t="s">
        <v>66</v>
      </c>
      <c r="E18" s="18" t="s">
        <v>67</v>
      </c>
      <c r="F18" s="14" t="s">
        <v>57</v>
      </c>
      <c r="G18" s="21" t="s">
        <v>58</v>
      </c>
      <c r="H18" s="19" t="s">
        <v>68</v>
      </c>
      <c r="I18" s="18" t="s">
        <v>69</v>
      </c>
      <c r="J18" s="15">
        <v>1</v>
      </c>
      <c r="K18" s="22">
        <v>0</v>
      </c>
      <c r="L18" s="23">
        <v>177.5</v>
      </c>
      <c r="M18" s="27">
        <v>2065</v>
      </c>
      <c r="N18" s="25">
        <v>3701966.4</v>
      </c>
      <c r="O18" s="29">
        <v>1792.7198062953994</v>
      </c>
      <c r="P18" s="23">
        <v>62</v>
      </c>
      <c r="Q18" s="29">
        <v>2621789.45</v>
      </c>
      <c r="R18" s="25">
        <v>14770.644788732396</v>
      </c>
      <c r="S18" s="30">
        <v>2671811.6</v>
      </c>
      <c r="T18" s="25">
        <v>15052.45971830986</v>
      </c>
      <c r="U18" s="30">
        <v>1769472.42</v>
      </c>
      <c r="V18" s="31">
        <v>9968.858704225351</v>
      </c>
      <c r="W18" s="16">
        <v>1578864.25</v>
      </c>
      <c r="X18" s="16">
        <v>8895.00985915493</v>
      </c>
      <c r="Y18" s="16">
        <v>80393.22</v>
      </c>
      <c r="Z18" s="16">
        <v>452.91954929577463</v>
      </c>
      <c r="AA18" s="16">
        <v>110214.95</v>
      </c>
      <c r="AB18" s="32">
        <v>620.9292957746479</v>
      </c>
      <c r="AC18" s="30">
        <v>277074.8</v>
      </c>
      <c r="AD18" s="25">
        <v>1560.9847887323942</v>
      </c>
      <c r="AE18" s="30">
        <v>612352.95</v>
      </c>
      <c r="AF18" s="31">
        <v>3449.8757746478873</v>
      </c>
      <c r="AG18" s="16">
        <v>281281</v>
      </c>
      <c r="AH18" s="16">
        <v>1584.6816901408451</v>
      </c>
      <c r="AI18" s="16">
        <v>272936.95</v>
      </c>
      <c r="AJ18" s="16">
        <v>1537.672957746479</v>
      </c>
      <c r="AK18" s="16">
        <v>58135</v>
      </c>
      <c r="AL18" s="32">
        <v>327.5211267605634</v>
      </c>
      <c r="AM18" s="30">
        <v>12911.43</v>
      </c>
      <c r="AN18" s="25">
        <v>72.74045070422535</v>
      </c>
      <c r="AO18" s="30">
        <v>-50022.15</v>
      </c>
      <c r="AP18" s="25">
        <v>-281.81492957746474</v>
      </c>
      <c r="AQ18" s="30">
        <v>2673943.85</v>
      </c>
      <c r="AR18" s="31">
        <v>15064.472394366197</v>
      </c>
      <c r="AS18" s="16">
        <v>2292619.85</v>
      </c>
      <c r="AT18" s="16">
        <v>12916.168169014085</v>
      </c>
      <c r="AU18" s="16">
        <v>193273</v>
      </c>
      <c r="AV18" s="16">
        <v>1088.861971830986</v>
      </c>
      <c r="AW18" s="16">
        <v>381324</v>
      </c>
      <c r="AX18" s="16">
        <v>2148.3042253521126</v>
      </c>
      <c r="AY18" s="16">
        <v>-135896.6</v>
      </c>
      <c r="AZ18" s="16">
        <v>-765.6146478873239</v>
      </c>
      <c r="BA18" s="16">
        <v>52154.4</v>
      </c>
      <c r="BB18" s="32">
        <v>293.82760563380276</v>
      </c>
      <c r="BC18" s="36">
        <v>-8.731149137020111E-11</v>
      </c>
      <c r="BD18" s="4" t="s">
        <v>58</v>
      </c>
    </row>
    <row r="19" spans="1:56" ht="12.75">
      <c r="A19" s="1">
        <v>0</v>
      </c>
      <c r="B19" s="3">
        <v>16</v>
      </c>
      <c r="C19" s="17">
        <v>5</v>
      </c>
      <c r="D19" s="19" t="s">
        <v>70</v>
      </c>
      <c r="E19" s="18" t="s">
        <v>67</v>
      </c>
      <c r="F19" s="14" t="s">
        <v>57</v>
      </c>
      <c r="G19" s="21" t="s">
        <v>58</v>
      </c>
      <c r="H19" s="19" t="s">
        <v>63</v>
      </c>
      <c r="I19" s="18" t="s">
        <v>64</v>
      </c>
      <c r="J19" s="15">
        <v>2</v>
      </c>
      <c r="K19" s="22">
        <v>0</v>
      </c>
      <c r="L19" s="23">
        <v>262</v>
      </c>
      <c r="M19" s="27">
        <v>7608</v>
      </c>
      <c r="N19" s="25">
        <v>14231190.45</v>
      </c>
      <c r="O19" s="29">
        <v>1870.5560528391165</v>
      </c>
      <c r="P19" s="23">
        <v>38</v>
      </c>
      <c r="Q19" s="29">
        <v>5281907.3</v>
      </c>
      <c r="R19" s="25">
        <v>20159.95152671756</v>
      </c>
      <c r="S19" s="30">
        <v>5414033.82</v>
      </c>
      <c r="T19" s="25">
        <v>20664.25122137405</v>
      </c>
      <c r="U19" s="30">
        <v>3743441.98</v>
      </c>
      <c r="V19" s="31">
        <v>14287.946488549618</v>
      </c>
      <c r="W19" s="16">
        <v>3328386.45</v>
      </c>
      <c r="X19" s="16">
        <v>12703.765076335878</v>
      </c>
      <c r="Y19" s="16">
        <v>200637.03</v>
      </c>
      <c r="Z19" s="16">
        <v>765.7901908396947</v>
      </c>
      <c r="AA19" s="16">
        <v>214418.5</v>
      </c>
      <c r="AB19" s="32">
        <v>818.3912213740458</v>
      </c>
      <c r="AC19" s="30">
        <v>463873.35</v>
      </c>
      <c r="AD19" s="25">
        <v>1770.508969465649</v>
      </c>
      <c r="AE19" s="30">
        <v>1183141.23</v>
      </c>
      <c r="AF19" s="31">
        <v>4515.806221374046</v>
      </c>
      <c r="AG19" s="16">
        <v>579666.6</v>
      </c>
      <c r="AH19" s="16">
        <v>2212.467938931298</v>
      </c>
      <c r="AI19" s="16">
        <v>534480.03</v>
      </c>
      <c r="AJ19" s="16">
        <v>2040.0001145038168</v>
      </c>
      <c r="AK19" s="16">
        <v>68994.6</v>
      </c>
      <c r="AL19" s="32">
        <v>263.3381679389313</v>
      </c>
      <c r="AM19" s="30">
        <v>23577.26</v>
      </c>
      <c r="AN19" s="25">
        <v>89.98954198473284</v>
      </c>
      <c r="AO19" s="30">
        <v>-132126.52</v>
      </c>
      <c r="AP19" s="25">
        <v>-504.2996946564885</v>
      </c>
      <c r="AQ19" s="30">
        <v>5410630.52</v>
      </c>
      <c r="AR19" s="31">
        <v>20651.261526717557</v>
      </c>
      <c r="AS19" s="16">
        <v>5406584.52</v>
      </c>
      <c r="AT19" s="16">
        <v>20635.81877862595</v>
      </c>
      <c r="AU19" s="16">
        <v>-116627</v>
      </c>
      <c r="AV19" s="16">
        <v>-445.1412213740458</v>
      </c>
      <c r="AW19" s="16">
        <v>4046</v>
      </c>
      <c r="AX19" s="16">
        <v>15.442748091603054</v>
      </c>
      <c r="AY19" s="16">
        <v>8050.22</v>
      </c>
      <c r="AZ19" s="16">
        <v>30.726030534351146</v>
      </c>
      <c r="BA19" s="16">
        <v>128723.22</v>
      </c>
      <c r="BB19" s="32">
        <v>491.31</v>
      </c>
      <c r="BC19" s="36">
        <v>-1.192347554024309E-09</v>
      </c>
      <c r="BD19" s="4" t="s">
        <v>65</v>
      </c>
    </row>
    <row r="20" spans="1:56" ht="12.75">
      <c r="A20" s="1">
        <v>1</v>
      </c>
      <c r="B20" s="3">
        <v>225</v>
      </c>
      <c r="C20" s="17">
        <v>110</v>
      </c>
      <c r="D20" s="19" t="s">
        <v>71</v>
      </c>
      <c r="E20" s="18" t="s">
        <v>72</v>
      </c>
      <c r="F20" s="14" t="s">
        <v>57</v>
      </c>
      <c r="G20" s="21" t="s">
        <v>58</v>
      </c>
      <c r="H20" s="19" t="s">
        <v>68</v>
      </c>
      <c r="I20" s="18" t="s">
        <v>69</v>
      </c>
      <c r="J20" s="15">
        <v>1</v>
      </c>
      <c r="K20" s="22">
        <v>0</v>
      </c>
      <c r="L20" s="23">
        <v>98</v>
      </c>
      <c r="M20" s="27">
        <v>1192</v>
      </c>
      <c r="N20" s="25">
        <v>1457361.35</v>
      </c>
      <c r="O20" s="29">
        <v>1222.618582214765</v>
      </c>
      <c r="P20" s="23">
        <v>65</v>
      </c>
      <c r="Q20" s="29">
        <v>1086781.34</v>
      </c>
      <c r="R20" s="25">
        <v>11089.605510204083</v>
      </c>
      <c r="S20" s="30">
        <v>1463182.36</v>
      </c>
      <c r="T20" s="25">
        <v>14930.43224489796</v>
      </c>
      <c r="U20" s="30">
        <v>982804.17</v>
      </c>
      <c r="V20" s="31">
        <v>10028.613979591837</v>
      </c>
      <c r="W20" s="16">
        <v>814827.8</v>
      </c>
      <c r="X20" s="16">
        <v>8314.569387755102</v>
      </c>
      <c r="Y20" s="16">
        <v>29078.61</v>
      </c>
      <c r="Z20" s="16">
        <v>296.7205102040816</v>
      </c>
      <c r="AA20" s="16">
        <v>138897.76</v>
      </c>
      <c r="AB20" s="32">
        <v>1417.3240816326531</v>
      </c>
      <c r="AC20" s="30">
        <v>160349.65</v>
      </c>
      <c r="AD20" s="25">
        <v>1636.2209183673472</v>
      </c>
      <c r="AE20" s="30">
        <v>308927.74</v>
      </c>
      <c r="AF20" s="31">
        <v>3152.3238775510204</v>
      </c>
      <c r="AG20" s="16">
        <v>119055.75</v>
      </c>
      <c r="AH20" s="16">
        <v>1214.8545918367347</v>
      </c>
      <c r="AI20" s="16">
        <v>144632.7</v>
      </c>
      <c r="AJ20" s="16">
        <v>1475.8438775510206</v>
      </c>
      <c r="AK20" s="16">
        <v>45239.29</v>
      </c>
      <c r="AL20" s="32">
        <v>461.6254081632653</v>
      </c>
      <c r="AM20" s="30">
        <v>11100.8</v>
      </c>
      <c r="AN20" s="25">
        <v>113.27346938775511</v>
      </c>
      <c r="AO20" s="30">
        <v>-376401.02</v>
      </c>
      <c r="AP20" s="25">
        <v>-3840.826734693878</v>
      </c>
      <c r="AQ20" s="30">
        <v>1461526.1</v>
      </c>
      <c r="AR20" s="31">
        <v>14913.531632653063</v>
      </c>
      <c r="AS20" s="16">
        <v>947990.1</v>
      </c>
      <c r="AT20" s="16">
        <v>9673.368367346939</v>
      </c>
      <c r="AU20" s="16">
        <v>236410</v>
      </c>
      <c r="AV20" s="16">
        <v>2412.3469387755104</v>
      </c>
      <c r="AW20" s="16">
        <v>513536</v>
      </c>
      <c r="AX20" s="16">
        <v>5240.1632653061215</v>
      </c>
      <c r="AY20" s="16">
        <v>97618.76</v>
      </c>
      <c r="AZ20" s="16">
        <v>996.1097959183672</v>
      </c>
      <c r="BA20" s="16">
        <v>374744.76</v>
      </c>
      <c r="BB20" s="32">
        <v>3823.926122448979</v>
      </c>
      <c r="BC20" s="36">
        <v>1.4551915228366852E-11</v>
      </c>
      <c r="BD20" s="4" t="s">
        <v>58</v>
      </c>
    </row>
    <row r="21" spans="1:56" ht="12.75">
      <c r="A21" s="1">
        <v>0</v>
      </c>
      <c r="B21" s="3">
        <v>222</v>
      </c>
      <c r="C21" s="17">
        <v>105</v>
      </c>
      <c r="D21" s="19" t="s">
        <v>73</v>
      </c>
      <c r="E21" s="18" t="s">
        <v>74</v>
      </c>
      <c r="F21" s="14" t="s">
        <v>57</v>
      </c>
      <c r="G21" s="21" t="s">
        <v>58</v>
      </c>
      <c r="H21" s="19" t="s">
        <v>59</v>
      </c>
      <c r="I21" s="18" t="s">
        <v>60</v>
      </c>
      <c r="J21" s="15">
        <v>3</v>
      </c>
      <c r="K21" s="22">
        <v>0</v>
      </c>
      <c r="L21" s="23">
        <v>1732.5</v>
      </c>
      <c r="M21" s="27">
        <v>14154</v>
      </c>
      <c r="N21" s="25">
        <v>20359026.95</v>
      </c>
      <c r="O21" s="29">
        <v>1438.3938780556732</v>
      </c>
      <c r="P21" s="23">
        <v>102</v>
      </c>
      <c r="Q21" s="29">
        <v>28561482.66</v>
      </c>
      <c r="R21" s="25">
        <v>16485.704277056277</v>
      </c>
      <c r="S21" s="30">
        <v>28778911.63</v>
      </c>
      <c r="T21" s="25">
        <v>16611.204404040403</v>
      </c>
      <c r="U21" s="30">
        <v>19662678.919999998</v>
      </c>
      <c r="V21" s="31">
        <v>11349.30962193362</v>
      </c>
      <c r="W21" s="16">
        <v>17978386.8</v>
      </c>
      <c r="X21" s="16">
        <v>10377.13523809524</v>
      </c>
      <c r="Y21" s="16">
        <v>755587.74</v>
      </c>
      <c r="Z21" s="16">
        <v>436.12567965367964</v>
      </c>
      <c r="AA21" s="16">
        <v>928704.38</v>
      </c>
      <c r="AB21" s="32">
        <v>536.0487041847042</v>
      </c>
      <c r="AC21" s="30">
        <v>2231389.78</v>
      </c>
      <c r="AD21" s="25">
        <v>1287.9594689754692</v>
      </c>
      <c r="AE21" s="30">
        <v>6461282.919999999</v>
      </c>
      <c r="AF21" s="31">
        <v>3729.45623088023</v>
      </c>
      <c r="AG21" s="16">
        <v>3105106.03</v>
      </c>
      <c r="AH21" s="16">
        <v>1792.2689927849926</v>
      </c>
      <c r="AI21" s="16">
        <v>2733657.09</v>
      </c>
      <c r="AJ21" s="16">
        <v>1577.8684502164501</v>
      </c>
      <c r="AK21" s="16">
        <v>622519.8</v>
      </c>
      <c r="AL21" s="32">
        <v>359.31878787878793</v>
      </c>
      <c r="AM21" s="30">
        <v>423560.01</v>
      </c>
      <c r="AN21" s="25">
        <v>244.47908225108222</v>
      </c>
      <c r="AO21" s="30">
        <v>-217428.97</v>
      </c>
      <c r="AP21" s="25">
        <v>-125.50012698412698</v>
      </c>
      <c r="AQ21" s="30">
        <v>29423778.9</v>
      </c>
      <c r="AR21" s="31">
        <v>16983.422164502164</v>
      </c>
      <c r="AS21" s="16">
        <v>20788163.9</v>
      </c>
      <c r="AT21" s="16">
        <v>11998.940202020201</v>
      </c>
      <c r="AU21" s="16">
        <v>7982100</v>
      </c>
      <c r="AV21" s="16">
        <v>4607.272727272727</v>
      </c>
      <c r="AW21" s="16">
        <v>8635615</v>
      </c>
      <c r="AX21" s="16">
        <v>4984.481962481962</v>
      </c>
      <c r="AY21" s="16">
        <v>208781.24</v>
      </c>
      <c r="AZ21" s="16">
        <v>120.50865223665222</v>
      </c>
      <c r="BA21" s="16">
        <v>862296.24</v>
      </c>
      <c r="BB21" s="32">
        <v>497.7178874458874</v>
      </c>
      <c r="BC21" s="36">
        <v>-1.6298145055770874E-09</v>
      </c>
      <c r="BD21" s="4" t="s">
        <v>65</v>
      </c>
    </row>
    <row r="22" spans="1:56" ht="12.75">
      <c r="A22" s="1">
        <v>1</v>
      </c>
      <c r="B22" s="3">
        <v>142</v>
      </c>
      <c r="C22" s="17">
        <v>9</v>
      </c>
      <c r="D22" s="19" t="s">
        <v>75</v>
      </c>
      <c r="E22" s="18" t="s">
        <v>76</v>
      </c>
      <c r="F22" s="14" t="s">
        <v>57</v>
      </c>
      <c r="G22" s="21" t="s">
        <v>58</v>
      </c>
      <c r="H22" s="19" t="s">
        <v>68</v>
      </c>
      <c r="I22" s="18" t="s">
        <v>69</v>
      </c>
      <c r="J22" s="15">
        <v>1</v>
      </c>
      <c r="K22" s="22">
        <v>0</v>
      </c>
      <c r="L22" s="23">
        <v>868.5</v>
      </c>
      <c r="M22" s="27">
        <v>11834</v>
      </c>
      <c r="N22" s="25">
        <v>17810608.47</v>
      </c>
      <c r="O22" s="29">
        <v>1505.0370517153963</v>
      </c>
      <c r="P22" s="23">
        <v>67</v>
      </c>
      <c r="Q22" s="29">
        <v>13440974.049999999</v>
      </c>
      <c r="R22" s="25">
        <v>15476.078353483015</v>
      </c>
      <c r="S22" s="30">
        <v>13737853.479999999</v>
      </c>
      <c r="T22" s="25">
        <v>15817.9084398388</v>
      </c>
      <c r="U22" s="30">
        <v>8567231.94</v>
      </c>
      <c r="V22" s="31">
        <v>9864.400621761657</v>
      </c>
      <c r="W22" s="16">
        <v>8014910.4</v>
      </c>
      <c r="X22" s="16">
        <v>9228.451813471504</v>
      </c>
      <c r="Y22" s="16">
        <v>313670.47</v>
      </c>
      <c r="Z22" s="16">
        <v>361.16346574553825</v>
      </c>
      <c r="AA22" s="16">
        <v>238651.07</v>
      </c>
      <c r="AB22" s="32">
        <v>274.78534254461715</v>
      </c>
      <c r="AC22" s="30">
        <v>1403844.96</v>
      </c>
      <c r="AD22" s="25">
        <v>1616.4017962003454</v>
      </c>
      <c r="AE22" s="30">
        <v>3110212.55</v>
      </c>
      <c r="AF22" s="31">
        <v>3581.131318364997</v>
      </c>
      <c r="AG22" s="16">
        <v>1380890.7</v>
      </c>
      <c r="AH22" s="16">
        <v>1589.9720207253886</v>
      </c>
      <c r="AI22" s="16">
        <v>1301705.8</v>
      </c>
      <c r="AJ22" s="16">
        <v>1498.7976971790445</v>
      </c>
      <c r="AK22" s="16">
        <v>427616.05</v>
      </c>
      <c r="AL22" s="32">
        <v>492.3616004605642</v>
      </c>
      <c r="AM22" s="30">
        <v>656564.03</v>
      </c>
      <c r="AN22" s="25">
        <v>755.974703511802</v>
      </c>
      <c r="AO22" s="30">
        <v>-296879.43</v>
      </c>
      <c r="AP22" s="25">
        <v>-341.83008635578585</v>
      </c>
      <c r="AQ22" s="30">
        <v>14441958.55</v>
      </c>
      <c r="AR22" s="31">
        <v>16628.622394933795</v>
      </c>
      <c r="AS22" s="16">
        <v>11983404.55</v>
      </c>
      <c r="AT22" s="16">
        <v>13797.817559009787</v>
      </c>
      <c r="AU22" s="16">
        <v>1461701</v>
      </c>
      <c r="AV22" s="16">
        <v>1683.0178468624065</v>
      </c>
      <c r="AW22" s="16">
        <v>2458554</v>
      </c>
      <c r="AX22" s="16">
        <v>2830.8048359240065</v>
      </c>
      <c r="AY22" s="16">
        <v>4131.5</v>
      </c>
      <c r="AZ22" s="16">
        <v>4.757052389176741</v>
      </c>
      <c r="BA22" s="16">
        <v>1000984.5</v>
      </c>
      <c r="BB22" s="32">
        <v>1152.544041450777</v>
      </c>
      <c r="BC22" s="36">
        <v>1.862645149230957E-09</v>
      </c>
      <c r="BD22" s="4" t="s">
        <v>58</v>
      </c>
    </row>
    <row r="23" spans="1:56" ht="12.75">
      <c r="A23" s="1">
        <v>0</v>
      </c>
      <c r="B23" s="3">
        <v>37</v>
      </c>
      <c r="C23" s="17">
        <v>10</v>
      </c>
      <c r="D23" s="19" t="s">
        <v>77</v>
      </c>
      <c r="E23" s="18" t="s">
        <v>76</v>
      </c>
      <c r="F23" s="14" t="s">
        <v>57</v>
      </c>
      <c r="G23" s="21" t="s">
        <v>58</v>
      </c>
      <c r="H23" s="19" t="s">
        <v>63</v>
      </c>
      <c r="I23" s="18" t="s">
        <v>64</v>
      </c>
      <c r="J23" s="15">
        <v>2</v>
      </c>
      <c r="K23" s="22">
        <v>0</v>
      </c>
      <c r="L23" s="23">
        <v>494.5</v>
      </c>
      <c r="M23" s="27">
        <v>16577</v>
      </c>
      <c r="N23" s="25">
        <v>27833936.25</v>
      </c>
      <c r="O23" s="29">
        <v>1679.069569282741</v>
      </c>
      <c r="P23" s="23">
        <v>38</v>
      </c>
      <c r="Q23" s="29">
        <v>10628664.209999999</v>
      </c>
      <c r="R23" s="25">
        <v>21493.75977755308</v>
      </c>
      <c r="S23" s="30">
        <v>10926404.409999998</v>
      </c>
      <c r="T23" s="25">
        <v>22095.86331648129</v>
      </c>
      <c r="U23" s="30">
        <v>6996116.35</v>
      </c>
      <c r="V23" s="31">
        <v>14147.859150657228</v>
      </c>
      <c r="W23" s="16">
        <v>5903415.3</v>
      </c>
      <c r="X23" s="16">
        <v>11938.150252780586</v>
      </c>
      <c r="Y23" s="16">
        <v>378832.84</v>
      </c>
      <c r="Z23" s="16">
        <v>766.0926996966633</v>
      </c>
      <c r="AA23" s="16">
        <v>713868.21</v>
      </c>
      <c r="AB23" s="32">
        <v>1443.6161981799796</v>
      </c>
      <c r="AC23" s="30">
        <v>1293512.85</v>
      </c>
      <c r="AD23" s="25">
        <v>2615.7994944388274</v>
      </c>
      <c r="AE23" s="30">
        <v>2401909.6</v>
      </c>
      <c r="AF23" s="31">
        <v>4857.248938321537</v>
      </c>
      <c r="AG23" s="16">
        <v>950416.6</v>
      </c>
      <c r="AH23" s="16">
        <v>1921.974924165824</v>
      </c>
      <c r="AI23" s="16">
        <v>988247.5</v>
      </c>
      <c r="AJ23" s="16">
        <v>1998.4782608695652</v>
      </c>
      <c r="AK23" s="16">
        <v>463245.5</v>
      </c>
      <c r="AL23" s="32">
        <v>936.7957532861476</v>
      </c>
      <c r="AM23" s="30">
        <v>234865.61</v>
      </c>
      <c r="AN23" s="25">
        <v>474.95573306370073</v>
      </c>
      <c r="AO23" s="30">
        <v>-297740.2</v>
      </c>
      <c r="AP23" s="25">
        <v>-602.1035389282104</v>
      </c>
      <c r="AQ23" s="30">
        <v>10345230.48</v>
      </c>
      <c r="AR23" s="31">
        <v>20920.587421638018</v>
      </c>
      <c r="AS23" s="16">
        <v>10502506.48</v>
      </c>
      <c r="AT23" s="16">
        <v>21238.63797775531</v>
      </c>
      <c r="AU23" s="16">
        <v>-673516</v>
      </c>
      <c r="AV23" s="16">
        <v>-1362.0141557128413</v>
      </c>
      <c r="AW23" s="16">
        <v>-157276</v>
      </c>
      <c r="AX23" s="16">
        <v>-318.05055611729017</v>
      </c>
      <c r="AY23" s="16">
        <v>-799673.73</v>
      </c>
      <c r="AZ23" s="16">
        <v>-1617.1359555106167</v>
      </c>
      <c r="BA23" s="16">
        <v>-283433.73</v>
      </c>
      <c r="BB23" s="32">
        <v>-573.1723559150656</v>
      </c>
      <c r="BC23" s="36">
        <v>1.3969838619232178E-09</v>
      </c>
      <c r="BD23" s="4" t="s">
        <v>58</v>
      </c>
    </row>
    <row r="24" spans="1:56" ht="12.75">
      <c r="A24" s="1">
        <v>1</v>
      </c>
      <c r="B24" s="3">
        <v>210</v>
      </c>
      <c r="C24" s="17">
        <v>11</v>
      </c>
      <c r="D24" s="19" t="s">
        <v>78</v>
      </c>
      <c r="E24" s="18" t="s">
        <v>79</v>
      </c>
      <c r="F24" s="14" t="s">
        <v>57</v>
      </c>
      <c r="G24" s="21" t="s">
        <v>58</v>
      </c>
      <c r="H24" s="19" t="s">
        <v>59</v>
      </c>
      <c r="I24" s="18" t="s">
        <v>60</v>
      </c>
      <c r="J24" s="15">
        <v>3</v>
      </c>
      <c r="K24" s="22">
        <v>0</v>
      </c>
      <c r="L24" s="23">
        <v>559.5</v>
      </c>
      <c r="M24" s="27">
        <v>3713</v>
      </c>
      <c r="N24" s="25">
        <v>5911971.21</v>
      </c>
      <c r="O24" s="29">
        <v>1592.2357150552116</v>
      </c>
      <c r="P24" s="23">
        <v>108</v>
      </c>
      <c r="Q24" s="29">
        <v>8597877.139999997</v>
      </c>
      <c r="R24" s="25">
        <v>15367.07263628239</v>
      </c>
      <c r="S24" s="30">
        <v>9665195.519999998</v>
      </c>
      <c r="T24" s="25">
        <v>17274.70155495978</v>
      </c>
      <c r="U24" s="30">
        <v>6194692.369999999</v>
      </c>
      <c r="V24" s="31">
        <v>11071.836228775692</v>
      </c>
      <c r="W24" s="16">
        <v>5659132.1</v>
      </c>
      <c r="X24" s="16">
        <v>10114.623949955316</v>
      </c>
      <c r="Y24" s="16">
        <v>245457.14</v>
      </c>
      <c r="Z24" s="16">
        <v>438.7080250223414</v>
      </c>
      <c r="AA24" s="16">
        <v>290103.13</v>
      </c>
      <c r="AB24" s="32">
        <v>518.5042537980339</v>
      </c>
      <c r="AC24" s="30">
        <v>832991.51</v>
      </c>
      <c r="AD24" s="25">
        <v>1488.8141376228775</v>
      </c>
      <c r="AE24" s="30">
        <v>2584500.29</v>
      </c>
      <c r="AF24" s="31">
        <v>4619.303467381591</v>
      </c>
      <c r="AG24" s="16">
        <v>1475377.1</v>
      </c>
      <c r="AH24" s="16">
        <v>2636.9563896336017</v>
      </c>
      <c r="AI24" s="16">
        <v>950221.23</v>
      </c>
      <c r="AJ24" s="16">
        <v>1698.34</v>
      </c>
      <c r="AK24" s="16">
        <v>158901.96</v>
      </c>
      <c r="AL24" s="32">
        <v>284.0070777479893</v>
      </c>
      <c r="AM24" s="30">
        <v>53011.35</v>
      </c>
      <c r="AN24" s="25">
        <v>94.74772117962466</v>
      </c>
      <c r="AO24" s="30">
        <v>-1067318.38</v>
      </c>
      <c r="AP24" s="25">
        <v>-1907.6289186773904</v>
      </c>
      <c r="AQ24" s="30">
        <v>9661782.96</v>
      </c>
      <c r="AR24" s="31">
        <v>17268.602252010725</v>
      </c>
      <c r="AS24" s="16">
        <v>6384949.96</v>
      </c>
      <c r="AT24" s="16">
        <v>11411.885540661304</v>
      </c>
      <c r="AU24" s="16">
        <v>2114585</v>
      </c>
      <c r="AV24" s="16">
        <v>3779.419124218052</v>
      </c>
      <c r="AW24" s="16">
        <v>3276833</v>
      </c>
      <c r="AX24" s="16">
        <v>5856.716711349419</v>
      </c>
      <c r="AY24" s="16">
        <v>-98342.18</v>
      </c>
      <c r="AZ24" s="16">
        <v>-175.76797140303842</v>
      </c>
      <c r="BA24" s="16">
        <v>1063905.82</v>
      </c>
      <c r="BB24" s="32">
        <v>1901.5296157283285</v>
      </c>
      <c r="BC24" s="36">
        <v>4.016328603029251E-09</v>
      </c>
      <c r="BD24" s="4" t="s">
        <v>65</v>
      </c>
    </row>
    <row r="25" spans="1:56" ht="12.75">
      <c r="A25" s="1">
        <v>0</v>
      </c>
      <c r="B25" s="3">
        <v>39</v>
      </c>
      <c r="C25" s="17">
        <v>12</v>
      </c>
      <c r="D25" s="19" t="s">
        <v>80</v>
      </c>
      <c r="E25" s="18" t="s">
        <v>81</v>
      </c>
      <c r="F25" s="14" t="s">
        <v>57</v>
      </c>
      <c r="G25" s="21" t="s">
        <v>82</v>
      </c>
      <c r="H25" s="19" t="s">
        <v>68</v>
      </c>
      <c r="I25" s="18" t="s">
        <v>69</v>
      </c>
      <c r="J25" s="15">
        <v>1</v>
      </c>
      <c r="K25" s="22">
        <v>0</v>
      </c>
      <c r="L25" s="23">
        <v>45.5</v>
      </c>
      <c r="M25" s="27">
        <v>835</v>
      </c>
      <c r="N25" s="25">
        <v>1904001.15</v>
      </c>
      <c r="O25" s="29">
        <v>2280.240898203593</v>
      </c>
      <c r="P25" s="23">
        <v>55</v>
      </c>
      <c r="Q25" s="29">
        <v>677961.66</v>
      </c>
      <c r="R25" s="25">
        <v>14900.256263736264</v>
      </c>
      <c r="S25" s="30">
        <v>735961.66</v>
      </c>
      <c r="T25" s="25">
        <v>16174.98153846154</v>
      </c>
      <c r="U25" s="30">
        <v>439234.56</v>
      </c>
      <c r="V25" s="31">
        <v>9653.506813186814</v>
      </c>
      <c r="W25" s="16">
        <v>375910.5</v>
      </c>
      <c r="X25" s="16">
        <v>8261.76923076923</v>
      </c>
      <c r="Y25" s="16">
        <v>12194.71</v>
      </c>
      <c r="Z25" s="16">
        <v>268.0156043956044</v>
      </c>
      <c r="AA25" s="16">
        <v>51129.35</v>
      </c>
      <c r="AB25" s="32">
        <v>1123.721978021978</v>
      </c>
      <c r="AC25" s="30">
        <v>94682.5</v>
      </c>
      <c r="AD25" s="25">
        <v>2080.934065934066</v>
      </c>
      <c r="AE25" s="30">
        <v>202044.6</v>
      </c>
      <c r="AF25" s="31">
        <v>4440.54065934066</v>
      </c>
      <c r="AG25" s="16">
        <v>8100</v>
      </c>
      <c r="AH25" s="16">
        <v>178.02197802197801</v>
      </c>
      <c r="AI25" s="16">
        <v>178643.2</v>
      </c>
      <c r="AJ25" s="16">
        <v>3926.224175824176</v>
      </c>
      <c r="AK25" s="16">
        <v>15301.4</v>
      </c>
      <c r="AL25" s="32">
        <v>336.2945054945055</v>
      </c>
      <c r="AM25" s="30">
        <v>0</v>
      </c>
      <c r="AN25" s="25">
        <v>0</v>
      </c>
      <c r="AO25" s="30">
        <v>-58000</v>
      </c>
      <c r="AP25" s="25">
        <v>-1274.7252747252746</v>
      </c>
      <c r="AQ25" s="30">
        <v>918999</v>
      </c>
      <c r="AR25" s="31">
        <v>20197.780219780223</v>
      </c>
      <c r="AS25" s="16">
        <v>1058500</v>
      </c>
      <c r="AT25" s="16">
        <v>23263.736263736264</v>
      </c>
      <c r="AU25" s="16">
        <v>-242081</v>
      </c>
      <c r="AV25" s="16">
        <v>-5320.461538461538</v>
      </c>
      <c r="AW25" s="16">
        <v>-139501</v>
      </c>
      <c r="AX25" s="16">
        <v>-3065.956043956044</v>
      </c>
      <c r="AY25" s="16">
        <v>138457.34</v>
      </c>
      <c r="AZ25" s="16">
        <v>3043.0184615384615</v>
      </c>
      <c r="BA25" s="16">
        <v>241037.34</v>
      </c>
      <c r="BB25" s="32">
        <v>5297.523956043957</v>
      </c>
      <c r="BC25" s="36">
        <v>-2.9103830456733704E-11</v>
      </c>
      <c r="BD25" s="4" t="s">
        <v>58</v>
      </c>
    </row>
    <row r="26" spans="1:56" ht="12.75">
      <c r="A26" s="1">
        <v>1</v>
      </c>
      <c r="B26" s="3">
        <v>40</v>
      </c>
      <c r="C26" s="17">
        <v>13</v>
      </c>
      <c r="D26" s="19" t="s">
        <v>83</v>
      </c>
      <c r="E26" s="18" t="s">
        <v>84</v>
      </c>
      <c r="F26" s="14" t="s">
        <v>57</v>
      </c>
      <c r="G26" s="21" t="s">
        <v>58</v>
      </c>
      <c r="H26" s="19" t="s">
        <v>68</v>
      </c>
      <c r="I26" s="18" t="s">
        <v>69</v>
      </c>
      <c r="J26" s="15">
        <v>1</v>
      </c>
      <c r="K26" s="22">
        <v>0</v>
      </c>
      <c r="L26" s="23">
        <v>85.5</v>
      </c>
      <c r="M26" s="27">
        <v>1092</v>
      </c>
      <c r="N26" s="25">
        <v>2051796</v>
      </c>
      <c r="O26" s="29">
        <v>1878.9340659340658</v>
      </c>
      <c r="P26" s="23">
        <v>65</v>
      </c>
      <c r="Q26" s="29">
        <v>1268120.9</v>
      </c>
      <c r="R26" s="25">
        <v>14831.823391812866</v>
      </c>
      <c r="S26" s="30">
        <v>1282992.94</v>
      </c>
      <c r="T26" s="25">
        <v>15005.765380116962</v>
      </c>
      <c r="U26" s="30">
        <v>805682.2</v>
      </c>
      <c r="V26" s="31">
        <v>9423.183625730993</v>
      </c>
      <c r="W26" s="16">
        <v>728150</v>
      </c>
      <c r="X26" s="16">
        <v>8516.374269005848</v>
      </c>
      <c r="Y26" s="16">
        <v>40879.22</v>
      </c>
      <c r="Z26" s="16">
        <v>478.1195321637427</v>
      </c>
      <c r="AA26" s="16">
        <v>36652.98</v>
      </c>
      <c r="AB26" s="32">
        <v>428.68982456140355</v>
      </c>
      <c r="AC26" s="30">
        <v>127854.75</v>
      </c>
      <c r="AD26" s="25">
        <v>1495.377192982456</v>
      </c>
      <c r="AE26" s="30">
        <v>317182.4</v>
      </c>
      <c r="AF26" s="31">
        <v>3709.73567251462</v>
      </c>
      <c r="AG26" s="16">
        <v>145000</v>
      </c>
      <c r="AH26" s="16">
        <v>1695.906432748538</v>
      </c>
      <c r="AI26" s="16">
        <v>172182.4</v>
      </c>
      <c r="AJ26" s="16">
        <v>2013.8292397660819</v>
      </c>
      <c r="AK26" s="16">
        <v>0</v>
      </c>
      <c r="AL26" s="32">
        <v>0</v>
      </c>
      <c r="AM26" s="30">
        <v>32273.59</v>
      </c>
      <c r="AN26" s="25">
        <v>377.4688888888889</v>
      </c>
      <c r="AO26" s="30">
        <v>-14872.04</v>
      </c>
      <c r="AP26" s="25">
        <v>-173.94198830409357</v>
      </c>
      <c r="AQ26" s="30">
        <v>1477828.3</v>
      </c>
      <c r="AR26" s="31">
        <v>17284.541520467836</v>
      </c>
      <c r="AS26" s="16">
        <v>1334640.3</v>
      </c>
      <c r="AT26" s="16">
        <v>15609.82807017544</v>
      </c>
      <c r="AU26" s="16">
        <v>145903</v>
      </c>
      <c r="AV26" s="16">
        <v>1706.46783625731</v>
      </c>
      <c r="AW26" s="16">
        <v>143188</v>
      </c>
      <c r="AX26" s="16">
        <v>1674.7134502923975</v>
      </c>
      <c r="AY26" s="16">
        <v>212422.4</v>
      </c>
      <c r="AZ26" s="16">
        <v>2484.472514619883</v>
      </c>
      <c r="BA26" s="16">
        <v>209707.4</v>
      </c>
      <c r="BB26" s="32">
        <v>2452.7181286549703</v>
      </c>
      <c r="BC26" s="36">
        <v>-8.731149137020111E-11</v>
      </c>
      <c r="BD26" s="4" t="s">
        <v>58</v>
      </c>
    </row>
    <row r="27" spans="1:56" ht="12.75">
      <c r="A27" s="1">
        <v>0</v>
      </c>
      <c r="B27" s="3">
        <v>41</v>
      </c>
      <c r="C27" s="17">
        <v>15</v>
      </c>
      <c r="D27" s="19" t="s">
        <v>85</v>
      </c>
      <c r="E27" s="18" t="s">
        <v>86</v>
      </c>
      <c r="F27" s="14" t="s">
        <v>57</v>
      </c>
      <c r="G27" s="21" t="s">
        <v>58</v>
      </c>
      <c r="H27" s="19" t="s">
        <v>59</v>
      </c>
      <c r="I27" s="18" t="s">
        <v>60</v>
      </c>
      <c r="J27" s="15">
        <v>3</v>
      </c>
      <c r="K27" s="22">
        <v>0</v>
      </c>
      <c r="L27" s="23">
        <v>348</v>
      </c>
      <c r="M27" s="27">
        <v>2624</v>
      </c>
      <c r="N27" s="25">
        <v>4110861.1</v>
      </c>
      <c r="O27" s="29">
        <v>1566.639138719512</v>
      </c>
      <c r="P27" s="23">
        <v>103</v>
      </c>
      <c r="Q27" s="29">
        <v>5027987.89</v>
      </c>
      <c r="R27" s="25">
        <v>14448.24106321839</v>
      </c>
      <c r="S27" s="30">
        <v>5196333.19</v>
      </c>
      <c r="T27" s="25">
        <v>14931.991925287355</v>
      </c>
      <c r="U27" s="30">
        <v>3538462.58</v>
      </c>
      <c r="V27" s="31">
        <v>10167.99591954023</v>
      </c>
      <c r="W27" s="16">
        <v>3231025</v>
      </c>
      <c r="X27" s="16">
        <v>9284.55459770115</v>
      </c>
      <c r="Y27" s="16">
        <v>120965.48</v>
      </c>
      <c r="Z27" s="16">
        <v>347.60195402298854</v>
      </c>
      <c r="AA27" s="16">
        <v>186472.1</v>
      </c>
      <c r="AB27" s="32">
        <v>535.8393678160919</v>
      </c>
      <c r="AC27" s="30">
        <v>480686.5</v>
      </c>
      <c r="AD27" s="25">
        <v>1381.2830459770114</v>
      </c>
      <c r="AE27" s="30">
        <v>1165448.86</v>
      </c>
      <c r="AF27" s="31">
        <v>3348.9909770114937</v>
      </c>
      <c r="AG27" s="16">
        <v>505085.9</v>
      </c>
      <c r="AH27" s="16">
        <v>1451.3962643678162</v>
      </c>
      <c r="AI27" s="16">
        <v>595578.21</v>
      </c>
      <c r="AJ27" s="16">
        <v>1711.4316379310344</v>
      </c>
      <c r="AK27" s="16">
        <v>64784.75</v>
      </c>
      <c r="AL27" s="32">
        <v>186.1630747126437</v>
      </c>
      <c r="AM27" s="30">
        <v>11735.25</v>
      </c>
      <c r="AN27" s="25">
        <v>33.72198275862069</v>
      </c>
      <c r="AO27" s="30">
        <v>-168345.3</v>
      </c>
      <c r="AP27" s="25">
        <v>-483.75086206896555</v>
      </c>
      <c r="AQ27" s="30">
        <v>5850371.05</v>
      </c>
      <c r="AR27" s="31">
        <v>16811.41106321839</v>
      </c>
      <c r="AS27" s="16">
        <v>4229978.05</v>
      </c>
      <c r="AT27" s="16">
        <v>12155.10933908046</v>
      </c>
      <c r="AU27" s="16">
        <v>884036</v>
      </c>
      <c r="AV27" s="16">
        <v>2540.3333333333335</v>
      </c>
      <c r="AW27" s="16">
        <v>1620393</v>
      </c>
      <c r="AX27" s="16">
        <v>4656.30172413793</v>
      </c>
      <c r="AY27" s="16">
        <v>86026.16</v>
      </c>
      <c r="AZ27" s="16">
        <v>247.2016091954023</v>
      </c>
      <c r="BA27" s="16">
        <v>822383.16</v>
      </c>
      <c r="BB27" s="32">
        <v>2363.17</v>
      </c>
      <c r="BC27" s="36">
        <v>1.4551915228366852E-10</v>
      </c>
      <c r="BD27" s="4" t="s">
        <v>65</v>
      </c>
    </row>
    <row r="28" spans="1:56" ht="12.75">
      <c r="A28" s="1">
        <v>1</v>
      </c>
      <c r="B28" s="3">
        <v>215</v>
      </c>
      <c r="C28" s="17">
        <v>16</v>
      </c>
      <c r="D28" s="19" t="s">
        <v>87</v>
      </c>
      <c r="E28" s="18" t="s">
        <v>88</v>
      </c>
      <c r="F28" s="14" t="s">
        <v>57</v>
      </c>
      <c r="G28" s="21" t="s">
        <v>58</v>
      </c>
      <c r="H28" s="19" t="s">
        <v>59</v>
      </c>
      <c r="I28" s="18" t="s">
        <v>60</v>
      </c>
      <c r="J28" s="15">
        <v>3</v>
      </c>
      <c r="K28" s="22">
        <v>0</v>
      </c>
      <c r="L28" s="23">
        <v>1259</v>
      </c>
      <c r="M28" s="27">
        <v>9904</v>
      </c>
      <c r="N28" s="25">
        <v>15336129.79</v>
      </c>
      <c r="O28" s="29">
        <v>1548.478371365105</v>
      </c>
      <c r="P28" s="23">
        <v>93</v>
      </c>
      <c r="Q28" s="29">
        <v>19583976.880000003</v>
      </c>
      <c r="R28" s="25">
        <v>15555.184177918985</v>
      </c>
      <c r="S28" s="30">
        <v>20108698.96</v>
      </c>
      <c r="T28" s="25">
        <v>15971.961048451152</v>
      </c>
      <c r="U28" s="30">
        <v>14268088.469999999</v>
      </c>
      <c r="V28" s="31">
        <v>11332.874082605242</v>
      </c>
      <c r="W28" s="16">
        <v>12975597.25</v>
      </c>
      <c r="X28" s="16">
        <v>10306.272637013502</v>
      </c>
      <c r="Y28" s="16">
        <v>558944.03</v>
      </c>
      <c r="Z28" s="16">
        <v>443.9587212073074</v>
      </c>
      <c r="AA28" s="16">
        <v>733547.19</v>
      </c>
      <c r="AB28" s="32">
        <v>582.6427243844321</v>
      </c>
      <c r="AC28" s="30">
        <v>1658250.75</v>
      </c>
      <c r="AD28" s="25">
        <v>1317.1173550436854</v>
      </c>
      <c r="AE28" s="30">
        <v>3900322.53</v>
      </c>
      <c r="AF28" s="31">
        <v>3097.9527640984907</v>
      </c>
      <c r="AG28" s="16">
        <v>1406517.45</v>
      </c>
      <c r="AH28" s="16">
        <v>1117.1703335980937</v>
      </c>
      <c r="AI28" s="16">
        <v>2122552.98</v>
      </c>
      <c r="AJ28" s="16">
        <v>1685.9038760921367</v>
      </c>
      <c r="AK28" s="16">
        <v>371252.1</v>
      </c>
      <c r="AL28" s="32">
        <v>294.8785544082605</v>
      </c>
      <c r="AM28" s="30">
        <v>282037.21</v>
      </c>
      <c r="AN28" s="25">
        <v>224.01684670373308</v>
      </c>
      <c r="AO28" s="30">
        <v>-524722.08</v>
      </c>
      <c r="AP28" s="25">
        <v>-416.77687053216835</v>
      </c>
      <c r="AQ28" s="30">
        <v>19863552.87</v>
      </c>
      <c r="AR28" s="31">
        <v>15777.246123907864</v>
      </c>
      <c r="AS28" s="16">
        <v>14292642.87</v>
      </c>
      <c r="AT28" s="16">
        <v>11352.377180301826</v>
      </c>
      <c r="AU28" s="16">
        <v>5573398</v>
      </c>
      <c r="AV28" s="16">
        <v>4426.84511517077</v>
      </c>
      <c r="AW28" s="16">
        <v>5570910</v>
      </c>
      <c r="AX28" s="16">
        <v>4424.868943606036</v>
      </c>
      <c r="AY28" s="16">
        <v>282063.99</v>
      </c>
      <c r="AZ28" s="16">
        <v>224.03811755361397</v>
      </c>
      <c r="BA28" s="16">
        <v>279575.99</v>
      </c>
      <c r="BB28" s="32">
        <v>222.06194598888004</v>
      </c>
      <c r="BC28" s="36">
        <v>-5.3551048040390015E-09</v>
      </c>
      <c r="BD28" s="4" t="s">
        <v>58</v>
      </c>
    </row>
    <row r="29" spans="1:56" ht="12.75">
      <c r="A29" s="1">
        <v>0</v>
      </c>
      <c r="B29" s="3">
        <v>45</v>
      </c>
      <c r="C29" s="17">
        <v>17</v>
      </c>
      <c r="D29" s="19" t="s">
        <v>89</v>
      </c>
      <c r="E29" s="18" t="s">
        <v>90</v>
      </c>
      <c r="F29" s="14" t="s">
        <v>57</v>
      </c>
      <c r="G29" s="21" t="s">
        <v>58</v>
      </c>
      <c r="H29" s="19" t="s">
        <v>68</v>
      </c>
      <c r="I29" s="18" t="s">
        <v>69</v>
      </c>
      <c r="J29" s="15">
        <v>1</v>
      </c>
      <c r="K29" s="22">
        <v>0</v>
      </c>
      <c r="L29" s="23">
        <v>152.5</v>
      </c>
      <c r="M29" s="27">
        <v>2110</v>
      </c>
      <c r="N29" s="25">
        <v>9339902.35</v>
      </c>
      <c r="O29" s="29">
        <v>4426.494004739336</v>
      </c>
      <c r="P29" s="23">
        <v>25</v>
      </c>
      <c r="Q29" s="29">
        <v>2724361.67</v>
      </c>
      <c r="R29" s="25">
        <v>17864.666688524587</v>
      </c>
      <c r="S29" s="30">
        <v>2736843.06</v>
      </c>
      <c r="T29" s="25">
        <v>17946.511868852456</v>
      </c>
      <c r="U29" s="30">
        <v>1629136.87</v>
      </c>
      <c r="V29" s="31">
        <v>10682.864721311475</v>
      </c>
      <c r="W29" s="16">
        <v>1409340.12</v>
      </c>
      <c r="X29" s="16">
        <v>9241.57455737705</v>
      </c>
      <c r="Y29" s="16">
        <v>94578.2</v>
      </c>
      <c r="Z29" s="16">
        <v>620.1849180327869</v>
      </c>
      <c r="AA29" s="16">
        <v>125218.55</v>
      </c>
      <c r="AB29" s="32">
        <v>821.1052459016393</v>
      </c>
      <c r="AC29" s="30">
        <v>436839.8</v>
      </c>
      <c r="AD29" s="25">
        <v>2864.5232786885244</v>
      </c>
      <c r="AE29" s="30">
        <v>620804.38</v>
      </c>
      <c r="AF29" s="31">
        <v>4070.848393442623</v>
      </c>
      <c r="AG29" s="16">
        <v>25567.27</v>
      </c>
      <c r="AH29" s="16">
        <v>167.65422950819672</v>
      </c>
      <c r="AI29" s="16">
        <v>595237.11</v>
      </c>
      <c r="AJ29" s="16">
        <v>3903.1941639344263</v>
      </c>
      <c r="AK29" s="16">
        <v>0</v>
      </c>
      <c r="AL29" s="32">
        <v>0</v>
      </c>
      <c r="AM29" s="30">
        <v>50062.01</v>
      </c>
      <c r="AN29" s="25">
        <v>328.275475409836</v>
      </c>
      <c r="AO29" s="30">
        <v>-12481.39</v>
      </c>
      <c r="AP29" s="25">
        <v>-81.84518032786885</v>
      </c>
      <c r="AQ29" s="30">
        <v>1113189.47</v>
      </c>
      <c r="AR29" s="31">
        <v>7299.603081967212</v>
      </c>
      <c r="AS29" s="16">
        <v>2334572.47</v>
      </c>
      <c r="AT29" s="16">
        <v>15308.671934426231</v>
      </c>
      <c r="AU29" s="16">
        <v>-1761554</v>
      </c>
      <c r="AV29" s="16">
        <v>-11551.173770491803</v>
      </c>
      <c r="AW29" s="16">
        <v>-1221383</v>
      </c>
      <c r="AX29" s="16">
        <v>-8009.068852459017</v>
      </c>
      <c r="AY29" s="16">
        <v>-2151343.2</v>
      </c>
      <c r="AZ29" s="16">
        <v>-14107.168524590164</v>
      </c>
      <c r="BA29" s="16">
        <v>-1611172.2</v>
      </c>
      <c r="BB29" s="32">
        <v>-10565.063606557378</v>
      </c>
      <c r="BC29" s="36">
        <v>9.313225746154785E-10</v>
      </c>
      <c r="BD29" s="4" t="s">
        <v>58</v>
      </c>
    </row>
    <row r="30" spans="1:56" ht="12.75">
      <c r="A30" s="1">
        <v>1</v>
      </c>
      <c r="B30" s="3">
        <v>46</v>
      </c>
      <c r="C30" s="17">
        <v>18</v>
      </c>
      <c r="D30" s="19" t="s">
        <v>91</v>
      </c>
      <c r="E30" s="18" t="s">
        <v>92</v>
      </c>
      <c r="F30" s="14" t="s">
        <v>57</v>
      </c>
      <c r="G30" s="21" t="s">
        <v>58</v>
      </c>
      <c r="H30" s="19" t="s">
        <v>68</v>
      </c>
      <c r="I30" s="18" t="s">
        <v>69</v>
      </c>
      <c r="J30" s="15">
        <v>1</v>
      </c>
      <c r="K30" s="22">
        <v>0</v>
      </c>
      <c r="L30" s="23">
        <v>68.5</v>
      </c>
      <c r="M30" s="27">
        <v>668</v>
      </c>
      <c r="N30" s="25">
        <v>840915.9</v>
      </c>
      <c r="O30" s="29">
        <v>1258.8561377245508</v>
      </c>
      <c r="P30" s="23">
        <v>62</v>
      </c>
      <c r="Q30" s="29">
        <v>889083.32</v>
      </c>
      <c r="R30" s="25">
        <v>12979.318540145989</v>
      </c>
      <c r="S30" s="30">
        <v>890675.77</v>
      </c>
      <c r="T30" s="25">
        <v>13002.565985401461</v>
      </c>
      <c r="U30" s="30">
        <v>657714.76</v>
      </c>
      <c r="V30" s="31">
        <v>9601.675328467154</v>
      </c>
      <c r="W30" s="16">
        <v>593713.95</v>
      </c>
      <c r="X30" s="16">
        <v>8667.356934306568</v>
      </c>
      <c r="Y30" s="16">
        <v>34483.31</v>
      </c>
      <c r="Z30" s="16">
        <v>503.4059854014598</v>
      </c>
      <c r="AA30" s="16">
        <v>29517.5</v>
      </c>
      <c r="AB30" s="32">
        <v>430.9124087591241</v>
      </c>
      <c r="AC30" s="30">
        <v>94839.4</v>
      </c>
      <c r="AD30" s="25">
        <v>1384.5167883211677</v>
      </c>
      <c r="AE30" s="30">
        <v>138062.45</v>
      </c>
      <c r="AF30" s="31">
        <v>2015.5102189781023</v>
      </c>
      <c r="AG30" s="16">
        <v>35556.3</v>
      </c>
      <c r="AH30" s="16">
        <v>519.0700729927007</v>
      </c>
      <c r="AI30" s="16">
        <v>97722.9</v>
      </c>
      <c r="AJ30" s="16">
        <v>1426.6116788321167</v>
      </c>
      <c r="AK30" s="16">
        <v>4783.25</v>
      </c>
      <c r="AL30" s="32">
        <v>69.82846715328468</v>
      </c>
      <c r="AM30" s="30">
        <v>59.16</v>
      </c>
      <c r="AN30" s="25">
        <v>0.8636496350364963</v>
      </c>
      <c r="AO30" s="30">
        <v>-1592.45</v>
      </c>
      <c r="AP30" s="25">
        <v>-23.247445255474453</v>
      </c>
      <c r="AQ30" s="30">
        <v>975974.8</v>
      </c>
      <c r="AR30" s="31">
        <v>14247.807299270075</v>
      </c>
      <c r="AS30" s="16">
        <v>519349.8</v>
      </c>
      <c r="AT30" s="16">
        <v>7581.748905109489</v>
      </c>
      <c r="AU30" s="16">
        <v>315981</v>
      </c>
      <c r="AV30" s="16">
        <v>4612.861313868613</v>
      </c>
      <c r="AW30" s="16">
        <v>456625</v>
      </c>
      <c r="AX30" s="16">
        <v>6666.058394160584</v>
      </c>
      <c r="AY30" s="16">
        <v>-53752.52</v>
      </c>
      <c r="AZ30" s="16">
        <v>-784.7083211678831</v>
      </c>
      <c r="BA30" s="16">
        <v>86891.48</v>
      </c>
      <c r="BB30" s="32">
        <v>1268.4887591240874</v>
      </c>
      <c r="BC30" s="36">
        <v>-1.382431946694851E-10</v>
      </c>
      <c r="BD30" s="4" t="s">
        <v>58</v>
      </c>
    </row>
    <row r="31" spans="1:56" ht="12.75">
      <c r="A31" s="1">
        <v>0</v>
      </c>
      <c r="B31" s="3">
        <v>212</v>
      </c>
      <c r="C31" s="17">
        <v>20</v>
      </c>
      <c r="D31" s="19" t="s">
        <v>93</v>
      </c>
      <c r="E31" s="18" t="s">
        <v>94</v>
      </c>
      <c r="F31" s="14" t="s">
        <v>57</v>
      </c>
      <c r="G31" s="21" t="s">
        <v>58</v>
      </c>
      <c r="H31" s="19" t="s">
        <v>59</v>
      </c>
      <c r="I31" s="18" t="s">
        <v>60</v>
      </c>
      <c r="J31" s="15">
        <v>3</v>
      </c>
      <c r="K31" s="22">
        <v>0</v>
      </c>
      <c r="L31" s="23">
        <v>408.5</v>
      </c>
      <c r="M31" s="27">
        <v>3418</v>
      </c>
      <c r="N31" s="25">
        <v>5044346.37</v>
      </c>
      <c r="O31" s="29">
        <v>1475.818130485664</v>
      </c>
      <c r="P31" s="23">
        <v>107</v>
      </c>
      <c r="Q31" s="29">
        <v>8027087.640000001</v>
      </c>
      <c r="R31" s="25">
        <v>19650.15334149327</v>
      </c>
      <c r="S31" s="30">
        <v>8184369.86</v>
      </c>
      <c r="T31" s="25">
        <v>20035.177135862912</v>
      </c>
      <c r="U31" s="30">
        <v>4985886.61</v>
      </c>
      <c r="V31" s="31">
        <v>12205.352778457773</v>
      </c>
      <c r="W31" s="16">
        <v>4425498.05</v>
      </c>
      <c r="X31" s="16">
        <v>10833.532558139537</v>
      </c>
      <c r="Y31" s="16">
        <v>208664.71</v>
      </c>
      <c r="Z31" s="16">
        <v>510.807123623011</v>
      </c>
      <c r="AA31" s="16">
        <v>351723.85</v>
      </c>
      <c r="AB31" s="32">
        <v>861.0130966952264</v>
      </c>
      <c r="AC31" s="30">
        <v>721091.85</v>
      </c>
      <c r="AD31" s="25">
        <v>1765.2187270501838</v>
      </c>
      <c r="AE31" s="30">
        <v>2444013.97</v>
      </c>
      <c r="AF31" s="31">
        <v>5982.8983353733165</v>
      </c>
      <c r="AG31" s="16">
        <v>1353939.17</v>
      </c>
      <c r="AH31" s="16">
        <v>3314.416572827417</v>
      </c>
      <c r="AI31" s="16">
        <v>949593.05</v>
      </c>
      <c r="AJ31" s="16">
        <v>2324.5851897184825</v>
      </c>
      <c r="AK31" s="16">
        <v>140481.75</v>
      </c>
      <c r="AL31" s="32">
        <v>343.8965728274174</v>
      </c>
      <c r="AM31" s="30">
        <v>33377.43</v>
      </c>
      <c r="AN31" s="25">
        <v>81.70729498164015</v>
      </c>
      <c r="AO31" s="30">
        <v>-157282.22</v>
      </c>
      <c r="AP31" s="25">
        <v>-385.02379436964503</v>
      </c>
      <c r="AQ31" s="30">
        <v>8116903.84</v>
      </c>
      <c r="AR31" s="31">
        <v>19870.02164014688</v>
      </c>
      <c r="AS31" s="16">
        <v>5412433.84</v>
      </c>
      <c r="AT31" s="16">
        <v>13249.532044063648</v>
      </c>
      <c r="AU31" s="16">
        <v>2652715</v>
      </c>
      <c r="AV31" s="16">
        <v>6493.794369645043</v>
      </c>
      <c r="AW31" s="16">
        <v>2704470</v>
      </c>
      <c r="AX31" s="16">
        <v>6620.489596083231</v>
      </c>
      <c r="AY31" s="16">
        <v>38061.2</v>
      </c>
      <c r="AZ31" s="16">
        <v>93.17307221542227</v>
      </c>
      <c r="BA31" s="16">
        <v>89816.2</v>
      </c>
      <c r="BB31" s="32">
        <v>219.86829865361076</v>
      </c>
      <c r="BC31" s="36">
        <v>-7.421476766467094E-10</v>
      </c>
      <c r="BD31" s="4" t="s">
        <v>65</v>
      </c>
    </row>
    <row r="32" spans="1:56" ht="12.75">
      <c r="A32" s="1">
        <v>1</v>
      </c>
      <c r="B32" s="3">
        <v>49</v>
      </c>
      <c r="C32" s="17">
        <v>21</v>
      </c>
      <c r="D32" s="19" t="s">
        <v>95</v>
      </c>
      <c r="E32" s="18" t="s">
        <v>96</v>
      </c>
      <c r="F32" s="14" t="s">
        <v>57</v>
      </c>
      <c r="G32" s="21" t="s">
        <v>58</v>
      </c>
      <c r="H32" s="19" t="s">
        <v>68</v>
      </c>
      <c r="I32" s="18" t="s">
        <v>69</v>
      </c>
      <c r="J32" s="15">
        <v>1</v>
      </c>
      <c r="K32" s="22">
        <v>0</v>
      </c>
      <c r="L32" s="23">
        <v>94.5</v>
      </c>
      <c r="M32" s="27">
        <v>1037</v>
      </c>
      <c r="N32" s="25">
        <v>2631724.5</v>
      </c>
      <c r="O32" s="29">
        <v>2537.824975891996</v>
      </c>
      <c r="P32" s="23">
        <v>51</v>
      </c>
      <c r="Q32" s="29">
        <v>1453267.07</v>
      </c>
      <c r="R32" s="25">
        <v>15378.487513227512</v>
      </c>
      <c r="S32" s="30">
        <v>1469143.17</v>
      </c>
      <c r="T32" s="25">
        <v>15546.48857142857</v>
      </c>
      <c r="U32" s="30">
        <v>1024675.19</v>
      </c>
      <c r="V32" s="31">
        <v>10843.123703703704</v>
      </c>
      <c r="W32" s="16">
        <v>910356.8</v>
      </c>
      <c r="X32" s="16">
        <v>9633.405291005292</v>
      </c>
      <c r="Y32" s="16">
        <v>50357.84</v>
      </c>
      <c r="Z32" s="16">
        <v>532.8871957671957</v>
      </c>
      <c r="AA32" s="16">
        <v>63960.55</v>
      </c>
      <c r="AB32" s="32">
        <v>676.831216931217</v>
      </c>
      <c r="AC32" s="30">
        <v>204648.6</v>
      </c>
      <c r="AD32" s="25">
        <v>2165.593650793651</v>
      </c>
      <c r="AE32" s="30">
        <v>230797.5</v>
      </c>
      <c r="AF32" s="31">
        <v>2442.3015873015875</v>
      </c>
      <c r="AG32" s="16">
        <v>83000</v>
      </c>
      <c r="AH32" s="16">
        <v>878.3068783068783</v>
      </c>
      <c r="AI32" s="16">
        <v>147652.35</v>
      </c>
      <c r="AJ32" s="16">
        <v>1562.4587301587303</v>
      </c>
      <c r="AK32" s="16">
        <v>145.15</v>
      </c>
      <c r="AL32" s="32">
        <v>1.535978835978836</v>
      </c>
      <c r="AM32" s="30">
        <v>9021.88</v>
      </c>
      <c r="AN32" s="25">
        <v>95.46962962962964</v>
      </c>
      <c r="AO32" s="30">
        <v>-15876.1</v>
      </c>
      <c r="AP32" s="25">
        <v>-168.0010582010582</v>
      </c>
      <c r="AQ32" s="30">
        <v>1318100</v>
      </c>
      <c r="AR32" s="31">
        <v>13948.14814814815</v>
      </c>
      <c r="AS32" s="16">
        <v>1341066</v>
      </c>
      <c r="AT32" s="16">
        <v>14191.174603174602</v>
      </c>
      <c r="AU32" s="16">
        <v>-159123</v>
      </c>
      <c r="AV32" s="16">
        <v>-1683.8412698412699</v>
      </c>
      <c r="AW32" s="16">
        <v>-22966</v>
      </c>
      <c r="AX32" s="16">
        <v>-243.026455026455</v>
      </c>
      <c r="AY32" s="16">
        <v>-271324.07</v>
      </c>
      <c r="AZ32" s="16">
        <v>-2871.15417989418</v>
      </c>
      <c r="BA32" s="16">
        <v>-135167.07</v>
      </c>
      <c r="BB32" s="32">
        <v>-1430.3393650793648</v>
      </c>
      <c r="BC32" s="36">
        <v>1.7462298274040222E-10</v>
      </c>
      <c r="BD32" s="4" t="s">
        <v>58</v>
      </c>
    </row>
    <row r="33" spans="1:56" ht="12.75">
      <c r="A33" s="1">
        <v>0</v>
      </c>
      <c r="B33" s="3">
        <v>51</v>
      </c>
      <c r="C33" s="17">
        <v>23</v>
      </c>
      <c r="D33" s="19" t="s">
        <v>97</v>
      </c>
      <c r="E33" s="18" t="s">
        <v>98</v>
      </c>
      <c r="F33" s="14" t="s">
        <v>57</v>
      </c>
      <c r="G33" s="21" t="s">
        <v>58</v>
      </c>
      <c r="H33" s="19" t="s">
        <v>68</v>
      </c>
      <c r="I33" s="18" t="s">
        <v>69</v>
      </c>
      <c r="J33" s="15">
        <v>1</v>
      </c>
      <c r="K33" s="22">
        <v>0</v>
      </c>
      <c r="L33" s="23">
        <v>52</v>
      </c>
      <c r="M33" s="27">
        <v>650</v>
      </c>
      <c r="N33" s="25">
        <v>873360.73</v>
      </c>
      <c r="O33" s="29">
        <v>1343.6318923076922</v>
      </c>
      <c r="P33" s="23">
        <v>55</v>
      </c>
      <c r="Q33" s="29">
        <v>646207.05</v>
      </c>
      <c r="R33" s="25">
        <v>12427.058653846152</v>
      </c>
      <c r="S33" s="30">
        <v>664065.8</v>
      </c>
      <c r="T33" s="25">
        <v>12770.496153846152</v>
      </c>
      <c r="U33" s="30">
        <v>521443.65</v>
      </c>
      <c r="V33" s="31">
        <v>10027.762499999999</v>
      </c>
      <c r="W33" s="16">
        <v>495209.3</v>
      </c>
      <c r="X33" s="16">
        <v>9523.25576923077</v>
      </c>
      <c r="Y33" s="16">
        <v>13372.1</v>
      </c>
      <c r="Z33" s="16">
        <v>257.15576923076924</v>
      </c>
      <c r="AA33" s="16">
        <v>12862.25</v>
      </c>
      <c r="AB33" s="32">
        <v>247.35096153846155</v>
      </c>
      <c r="AC33" s="30">
        <v>57594.15</v>
      </c>
      <c r="AD33" s="25">
        <v>1107.5798076923077</v>
      </c>
      <c r="AE33" s="30">
        <v>84075</v>
      </c>
      <c r="AF33" s="31">
        <v>1616.826923076923</v>
      </c>
      <c r="AG33" s="16">
        <v>31000</v>
      </c>
      <c r="AH33" s="16">
        <v>596.1538461538462</v>
      </c>
      <c r="AI33" s="16">
        <v>53075</v>
      </c>
      <c r="AJ33" s="16">
        <v>1020.6730769230769</v>
      </c>
      <c r="AK33" s="16">
        <v>0</v>
      </c>
      <c r="AL33" s="32">
        <v>0</v>
      </c>
      <c r="AM33" s="30">
        <v>953</v>
      </c>
      <c r="AN33" s="25">
        <v>18.326923076923073</v>
      </c>
      <c r="AO33" s="30">
        <v>-17858.75</v>
      </c>
      <c r="AP33" s="25">
        <v>-343.4375</v>
      </c>
      <c r="AQ33" s="30">
        <v>699565.6</v>
      </c>
      <c r="AR33" s="31">
        <v>13453.184615384616</v>
      </c>
      <c r="AS33" s="16">
        <v>482388.6</v>
      </c>
      <c r="AT33" s="16">
        <v>9276.703846153845</v>
      </c>
      <c r="AU33" s="16">
        <v>180300</v>
      </c>
      <c r="AV33" s="16">
        <v>3467.3076923076924</v>
      </c>
      <c r="AW33" s="16">
        <v>217177</v>
      </c>
      <c r="AX33" s="16">
        <v>4176.480769230769</v>
      </c>
      <c r="AY33" s="16">
        <v>16481.55</v>
      </c>
      <c r="AZ33" s="16">
        <v>316.9528846153846</v>
      </c>
      <c r="BA33" s="16">
        <v>53358.55</v>
      </c>
      <c r="BB33" s="32">
        <v>1026.1259615384615</v>
      </c>
      <c r="BC33" s="36">
        <v>4.729372449219227E-11</v>
      </c>
      <c r="BD33" s="4" t="s">
        <v>58</v>
      </c>
    </row>
    <row r="34" spans="1:56" ht="12.75">
      <c r="A34" s="1">
        <v>1</v>
      </c>
      <c r="B34" s="3">
        <v>52</v>
      </c>
      <c r="C34" s="17">
        <v>24</v>
      </c>
      <c r="D34" s="19" t="s">
        <v>99</v>
      </c>
      <c r="E34" s="18" t="s">
        <v>100</v>
      </c>
      <c r="F34" s="14" t="s">
        <v>57</v>
      </c>
      <c r="G34" s="21" t="s">
        <v>58</v>
      </c>
      <c r="H34" s="19" t="s">
        <v>63</v>
      </c>
      <c r="I34" s="18" t="s">
        <v>64</v>
      </c>
      <c r="J34" s="15">
        <v>2</v>
      </c>
      <c r="K34" s="22">
        <v>0</v>
      </c>
      <c r="L34" s="23">
        <v>107.5</v>
      </c>
      <c r="M34" s="27">
        <v>3387</v>
      </c>
      <c r="N34" s="25">
        <v>5988879.42</v>
      </c>
      <c r="O34" s="29">
        <v>1768.1958724534984</v>
      </c>
      <c r="P34" s="23">
        <v>38</v>
      </c>
      <c r="Q34" s="29">
        <v>2110450.72</v>
      </c>
      <c r="R34" s="25">
        <v>19632.099720930233</v>
      </c>
      <c r="S34" s="30">
        <v>2205820.59</v>
      </c>
      <c r="T34" s="25">
        <v>20519.261302325584</v>
      </c>
      <c r="U34" s="30">
        <v>1643306.9</v>
      </c>
      <c r="V34" s="31">
        <v>15286.57581395349</v>
      </c>
      <c r="W34" s="16">
        <v>1476074.85</v>
      </c>
      <c r="X34" s="16">
        <v>13730.928837209303</v>
      </c>
      <c r="Y34" s="16">
        <v>80412.6</v>
      </c>
      <c r="Z34" s="16">
        <v>748.0241860465117</v>
      </c>
      <c r="AA34" s="16">
        <v>86819.45</v>
      </c>
      <c r="AB34" s="32">
        <v>807.6227906976745</v>
      </c>
      <c r="AC34" s="30">
        <v>157881.7</v>
      </c>
      <c r="AD34" s="25">
        <v>1468.666976744186</v>
      </c>
      <c r="AE34" s="30">
        <v>384034.2</v>
      </c>
      <c r="AF34" s="31">
        <v>3572.4111627906977</v>
      </c>
      <c r="AG34" s="16">
        <v>164000</v>
      </c>
      <c r="AH34" s="16">
        <v>1525.5813953488373</v>
      </c>
      <c r="AI34" s="16">
        <v>213086.7</v>
      </c>
      <c r="AJ34" s="16">
        <v>1982.2018604651164</v>
      </c>
      <c r="AK34" s="16">
        <v>6947.5</v>
      </c>
      <c r="AL34" s="32">
        <v>64.62790697674419</v>
      </c>
      <c r="AM34" s="30">
        <v>20597.79</v>
      </c>
      <c r="AN34" s="25">
        <v>191.60734883720932</v>
      </c>
      <c r="AO34" s="30">
        <v>-95369.87</v>
      </c>
      <c r="AP34" s="25">
        <v>-887.1615813953488</v>
      </c>
      <c r="AQ34" s="30">
        <v>2437887.59</v>
      </c>
      <c r="AR34" s="31">
        <v>22678.024093023258</v>
      </c>
      <c r="AS34" s="16">
        <v>2281449.59</v>
      </c>
      <c r="AT34" s="16">
        <v>21222.786883720928</v>
      </c>
      <c r="AU34" s="16">
        <v>-170734</v>
      </c>
      <c r="AV34" s="16">
        <v>-1588.2232558139535</v>
      </c>
      <c r="AW34" s="16">
        <v>156438</v>
      </c>
      <c r="AX34" s="16">
        <v>1455.2372093023255</v>
      </c>
      <c r="AY34" s="16">
        <v>264.87</v>
      </c>
      <c r="AZ34" s="16">
        <v>2.463906976744186</v>
      </c>
      <c r="BA34" s="16">
        <v>327436.87</v>
      </c>
      <c r="BB34" s="32">
        <v>3045.924372093023</v>
      </c>
      <c r="BC34" s="36">
        <v>-3.539071258273907E-10</v>
      </c>
      <c r="BD34" s="4" t="s">
        <v>58</v>
      </c>
    </row>
    <row r="35" spans="1:56" ht="12.75">
      <c r="A35" s="1">
        <v>0</v>
      </c>
      <c r="B35" s="3">
        <v>18</v>
      </c>
      <c r="C35" s="17">
        <v>25</v>
      </c>
      <c r="D35" s="19" t="s">
        <v>101</v>
      </c>
      <c r="E35" s="18" t="s">
        <v>102</v>
      </c>
      <c r="F35" s="14" t="s">
        <v>57</v>
      </c>
      <c r="G35" s="21" t="s">
        <v>58</v>
      </c>
      <c r="H35" s="19" t="s">
        <v>59</v>
      </c>
      <c r="I35" s="18" t="s">
        <v>60</v>
      </c>
      <c r="J35" s="15">
        <v>3</v>
      </c>
      <c r="K35" s="22">
        <v>0</v>
      </c>
      <c r="L35" s="23">
        <v>582</v>
      </c>
      <c r="M35" s="27">
        <v>4340</v>
      </c>
      <c r="N35" s="25">
        <v>6649872.6</v>
      </c>
      <c r="O35" s="29">
        <v>1532.2287096774194</v>
      </c>
      <c r="P35" s="23">
        <v>100</v>
      </c>
      <c r="Q35" s="29">
        <v>8395328.49</v>
      </c>
      <c r="R35" s="25">
        <v>14424.963041237113</v>
      </c>
      <c r="S35" s="30">
        <v>8653184.4</v>
      </c>
      <c r="T35" s="25">
        <v>14868.014432989692</v>
      </c>
      <c r="U35" s="30">
        <v>6254961.600000001</v>
      </c>
      <c r="V35" s="31">
        <v>10747.356701030929</v>
      </c>
      <c r="W35" s="16">
        <v>5696988.95</v>
      </c>
      <c r="X35" s="16">
        <v>9788.640807560138</v>
      </c>
      <c r="Y35" s="16">
        <v>226586.75</v>
      </c>
      <c r="Z35" s="16">
        <v>389.3243127147766</v>
      </c>
      <c r="AA35" s="16">
        <v>331385.9</v>
      </c>
      <c r="AB35" s="32">
        <v>569.3915807560138</v>
      </c>
      <c r="AC35" s="30">
        <v>795121.15</v>
      </c>
      <c r="AD35" s="25">
        <v>1366.1875429553265</v>
      </c>
      <c r="AE35" s="30">
        <v>1459736.63</v>
      </c>
      <c r="AF35" s="31">
        <v>2508.1385395189</v>
      </c>
      <c r="AG35" s="16">
        <v>318858.95</v>
      </c>
      <c r="AH35" s="16">
        <v>547.8676116838488</v>
      </c>
      <c r="AI35" s="16">
        <v>1110249.28</v>
      </c>
      <c r="AJ35" s="16">
        <v>1907.6448109965636</v>
      </c>
      <c r="AK35" s="16">
        <v>30628.4</v>
      </c>
      <c r="AL35" s="32">
        <v>52.626116838487974</v>
      </c>
      <c r="AM35" s="30">
        <v>143365.02</v>
      </c>
      <c r="AN35" s="25">
        <v>246.33164948453611</v>
      </c>
      <c r="AO35" s="30">
        <v>-257855.91</v>
      </c>
      <c r="AP35" s="25">
        <v>-443.05139175257733</v>
      </c>
      <c r="AQ35" s="30">
        <v>9573883.73</v>
      </c>
      <c r="AR35" s="31">
        <v>16449.97204467354</v>
      </c>
      <c r="AS35" s="16">
        <v>6656257.73</v>
      </c>
      <c r="AT35" s="16">
        <v>11436.868951890036</v>
      </c>
      <c r="AU35" s="16">
        <v>1173879</v>
      </c>
      <c r="AV35" s="16">
        <v>2016.9742268041236</v>
      </c>
      <c r="AW35" s="16">
        <v>2917626</v>
      </c>
      <c r="AX35" s="16">
        <v>5013.1030927835045</v>
      </c>
      <c r="AY35" s="16">
        <v>-565191.76</v>
      </c>
      <c r="AZ35" s="16">
        <v>-971.1198625429554</v>
      </c>
      <c r="BA35" s="16">
        <v>1178555.24</v>
      </c>
      <c r="BB35" s="32">
        <v>2025.0090034364257</v>
      </c>
      <c r="BC35" s="36">
        <v>2.3283064365386963E-10</v>
      </c>
      <c r="BD35" s="4" t="s">
        <v>58</v>
      </c>
    </row>
    <row r="36" spans="1:56" ht="12.75">
      <c r="A36" s="1">
        <v>1</v>
      </c>
      <c r="B36" s="3">
        <v>53</v>
      </c>
      <c r="C36" s="17">
        <v>26</v>
      </c>
      <c r="D36" s="19" t="s">
        <v>103</v>
      </c>
      <c r="E36" s="18" t="s">
        <v>104</v>
      </c>
      <c r="F36" s="14" t="s">
        <v>57</v>
      </c>
      <c r="G36" s="21" t="s">
        <v>58</v>
      </c>
      <c r="H36" s="19" t="s">
        <v>59</v>
      </c>
      <c r="I36" s="18" t="s">
        <v>60</v>
      </c>
      <c r="J36" s="15">
        <v>3</v>
      </c>
      <c r="K36" s="22">
        <v>0</v>
      </c>
      <c r="L36" s="23">
        <v>474.5</v>
      </c>
      <c r="M36" s="27">
        <v>3588</v>
      </c>
      <c r="N36" s="25">
        <v>4839409.81</v>
      </c>
      <c r="O36" s="29">
        <v>1348.77642419175</v>
      </c>
      <c r="P36" s="23">
        <v>100</v>
      </c>
      <c r="Q36" s="29">
        <v>10679101.030000001</v>
      </c>
      <c r="R36" s="25">
        <v>22506.008493150686</v>
      </c>
      <c r="S36" s="30">
        <v>10800226.14</v>
      </c>
      <c r="T36" s="25">
        <v>22761.277428872498</v>
      </c>
      <c r="U36" s="30">
        <v>5466273.82</v>
      </c>
      <c r="V36" s="31">
        <v>11520.071275026345</v>
      </c>
      <c r="W36" s="16">
        <v>4949997.5</v>
      </c>
      <c r="X36" s="16">
        <v>10432.028451001053</v>
      </c>
      <c r="Y36" s="16">
        <v>142420.99</v>
      </c>
      <c r="Z36" s="16">
        <v>300.14961011591146</v>
      </c>
      <c r="AA36" s="16">
        <v>373855.33</v>
      </c>
      <c r="AB36" s="32">
        <v>787.8932139093783</v>
      </c>
      <c r="AC36" s="30">
        <v>708958.85</v>
      </c>
      <c r="AD36" s="25">
        <v>1494.1177028451</v>
      </c>
      <c r="AE36" s="30">
        <v>4625715.67</v>
      </c>
      <c r="AF36" s="31">
        <v>9748.610474183351</v>
      </c>
      <c r="AG36" s="16">
        <v>3178409.44</v>
      </c>
      <c r="AH36" s="16">
        <v>6698.43928345627</v>
      </c>
      <c r="AI36" s="16">
        <v>1217765.18</v>
      </c>
      <c r="AJ36" s="16">
        <v>2566.417660695469</v>
      </c>
      <c r="AK36" s="16">
        <v>229541.05</v>
      </c>
      <c r="AL36" s="32">
        <v>483.7535300316122</v>
      </c>
      <c r="AM36" s="30">
        <v>-722.2</v>
      </c>
      <c r="AN36" s="25">
        <v>-1.522023182297155</v>
      </c>
      <c r="AO36" s="30">
        <v>-121125.11</v>
      </c>
      <c r="AP36" s="25">
        <v>-255.26893572181243</v>
      </c>
      <c r="AQ36" s="30">
        <v>8323886.48</v>
      </c>
      <c r="AR36" s="31">
        <v>17542.437260273975</v>
      </c>
      <c r="AS36" s="16">
        <v>4858446.48</v>
      </c>
      <c r="AT36" s="16">
        <v>10239.08636459431</v>
      </c>
      <c r="AU36" s="16">
        <v>3338137</v>
      </c>
      <c r="AV36" s="16">
        <v>7035.062170706006</v>
      </c>
      <c r="AW36" s="16">
        <v>3465440</v>
      </c>
      <c r="AX36" s="16">
        <v>7303.350895679662</v>
      </c>
      <c r="AY36" s="16">
        <v>-2482517.55</v>
      </c>
      <c r="AZ36" s="16">
        <v>-5231.859957850368</v>
      </c>
      <c r="BA36" s="16">
        <v>-2355214.55</v>
      </c>
      <c r="BB36" s="32">
        <v>-4963.571232876712</v>
      </c>
      <c r="BC36" s="36">
        <v>-9.313225746154785E-10</v>
      </c>
      <c r="BD36" s="4" t="s">
        <v>65</v>
      </c>
    </row>
    <row r="37" spans="1:56" ht="12.75">
      <c r="A37" s="1">
        <v>0</v>
      </c>
      <c r="B37" s="3">
        <v>55</v>
      </c>
      <c r="C37" s="17">
        <v>27</v>
      </c>
      <c r="D37" s="19" t="s">
        <v>105</v>
      </c>
      <c r="E37" s="18" t="s">
        <v>106</v>
      </c>
      <c r="F37" s="14" t="s">
        <v>57</v>
      </c>
      <c r="G37" s="21" t="s">
        <v>58</v>
      </c>
      <c r="H37" s="19" t="s">
        <v>68</v>
      </c>
      <c r="I37" s="18" t="s">
        <v>69</v>
      </c>
      <c r="J37" s="15">
        <v>1</v>
      </c>
      <c r="K37" s="22">
        <v>0</v>
      </c>
      <c r="L37" s="23">
        <v>217.5</v>
      </c>
      <c r="M37" s="27">
        <v>2934</v>
      </c>
      <c r="N37" s="25">
        <v>7582569.95</v>
      </c>
      <c r="O37" s="29">
        <v>2584.379669393319</v>
      </c>
      <c r="P37" s="23">
        <v>50</v>
      </c>
      <c r="Q37" s="29">
        <v>3416335.36</v>
      </c>
      <c r="R37" s="25">
        <v>15707.289011494255</v>
      </c>
      <c r="S37" s="30">
        <v>3747340.16</v>
      </c>
      <c r="T37" s="25">
        <v>17229.150160919544</v>
      </c>
      <c r="U37" s="30">
        <v>2128045.72</v>
      </c>
      <c r="V37" s="31">
        <v>9784.118252873564</v>
      </c>
      <c r="W37" s="16">
        <v>1981240.75</v>
      </c>
      <c r="X37" s="16">
        <v>9109.152873563218</v>
      </c>
      <c r="Y37" s="16">
        <v>93950.86</v>
      </c>
      <c r="Z37" s="16">
        <v>431.9579770114943</v>
      </c>
      <c r="AA37" s="16">
        <v>52854.11</v>
      </c>
      <c r="AB37" s="32">
        <v>243.00740229885056</v>
      </c>
      <c r="AC37" s="30">
        <v>443360.01</v>
      </c>
      <c r="AD37" s="25">
        <v>2038.4368275862068</v>
      </c>
      <c r="AE37" s="30">
        <v>1176347.98</v>
      </c>
      <c r="AF37" s="31">
        <v>5408.496459770115</v>
      </c>
      <c r="AG37" s="16">
        <v>598400</v>
      </c>
      <c r="AH37" s="16">
        <v>2751.264367816092</v>
      </c>
      <c r="AI37" s="16">
        <v>533063.28</v>
      </c>
      <c r="AJ37" s="16">
        <v>2450.865655172414</v>
      </c>
      <c r="AK37" s="16">
        <v>44884.7</v>
      </c>
      <c r="AL37" s="32">
        <v>206.3664367816092</v>
      </c>
      <c r="AM37" s="30">
        <v>-413.55000000000064</v>
      </c>
      <c r="AN37" s="25">
        <v>-1.9013793103448304</v>
      </c>
      <c r="AO37" s="30">
        <v>-331004.8</v>
      </c>
      <c r="AP37" s="25">
        <v>-1521.8611494252875</v>
      </c>
      <c r="AQ37" s="30">
        <v>3380910.2</v>
      </c>
      <c r="AR37" s="31">
        <v>15544.41471264368</v>
      </c>
      <c r="AS37" s="16">
        <v>3805257.2</v>
      </c>
      <c r="AT37" s="16">
        <v>17495.435402298852</v>
      </c>
      <c r="AU37" s="16">
        <v>-803607</v>
      </c>
      <c r="AV37" s="16">
        <v>-3694.744827586207</v>
      </c>
      <c r="AW37" s="16">
        <v>-424347</v>
      </c>
      <c r="AX37" s="16">
        <v>-1951.0206896551722</v>
      </c>
      <c r="AY37" s="16">
        <v>-414685.16</v>
      </c>
      <c r="AZ37" s="16">
        <v>-1906.598436781609</v>
      </c>
      <c r="BA37" s="16">
        <v>-35425.16</v>
      </c>
      <c r="BB37" s="32">
        <v>-162.87429885057472</v>
      </c>
      <c r="BC37" s="36">
        <v>-1.7462298274040222E-10</v>
      </c>
      <c r="BD37" s="4" t="s">
        <v>65</v>
      </c>
    </row>
    <row r="38" spans="1:56" ht="12.75">
      <c r="A38" s="1">
        <v>1</v>
      </c>
      <c r="B38" s="3">
        <v>54</v>
      </c>
      <c r="C38" s="17">
        <v>28</v>
      </c>
      <c r="D38" s="19" t="s">
        <v>107</v>
      </c>
      <c r="E38" s="18" t="s">
        <v>106</v>
      </c>
      <c r="F38" s="14" t="s">
        <v>57</v>
      </c>
      <c r="G38" s="21" t="s">
        <v>58</v>
      </c>
      <c r="H38" s="19" t="s">
        <v>63</v>
      </c>
      <c r="I38" s="18" t="s">
        <v>64</v>
      </c>
      <c r="J38" s="15">
        <v>2</v>
      </c>
      <c r="K38" s="22">
        <v>0</v>
      </c>
      <c r="L38" s="23">
        <v>105.5</v>
      </c>
      <c r="M38" s="27">
        <v>4189</v>
      </c>
      <c r="N38" s="25">
        <v>13007994</v>
      </c>
      <c r="O38" s="29">
        <v>3105.2742898066363</v>
      </c>
      <c r="P38" s="23">
        <v>30</v>
      </c>
      <c r="Q38" s="29">
        <v>2587244.75</v>
      </c>
      <c r="R38" s="25">
        <v>24523.64691943128</v>
      </c>
      <c r="S38" s="30">
        <v>2899909.35</v>
      </c>
      <c r="T38" s="25">
        <v>27487.292417061613</v>
      </c>
      <c r="U38" s="30">
        <v>1963170.61</v>
      </c>
      <c r="V38" s="31">
        <v>18608.252227488152</v>
      </c>
      <c r="W38" s="16">
        <v>1630870.55</v>
      </c>
      <c r="X38" s="16">
        <v>15458.488625592418</v>
      </c>
      <c r="Y38" s="16">
        <v>134482.8</v>
      </c>
      <c r="Z38" s="16">
        <v>1274.7184834123223</v>
      </c>
      <c r="AA38" s="16">
        <v>197817.26</v>
      </c>
      <c r="AB38" s="32">
        <v>1875.0451184834124</v>
      </c>
      <c r="AC38" s="30">
        <v>309439.3</v>
      </c>
      <c r="AD38" s="25">
        <v>2933.073933649289</v>
      </c>
      <c r="AE38" s="30">
        <v>633681.79</v>
      </c>
      <c r="AF38" s="31">
        <v>6006.462464454977</v>
      </c>
      <c r="AG38" s="16">
        <v>250200</v>
      </c>
      <c r="AH38" s="16">
        <v>2371.563981042654</v>
      </c>
      <c r="AI38" s="16">
        <v>383478.34</v>
      </c>
      <c r="AJ38" s="16">
        <v>3634.8657819905216</v>
      </c>
      <c r="AK38" s="16">
        <v>3.45</v>
      </c>
      <c r="AL38" s="32">
        <v>0.03270142180094787</v>
      </c>
      <c r="AM38" s="30">
        <v>-6382.35</v>
      </c>
      <c r="AN38" s="25">
        <v>-60.49620853080569</v>
      </c>
      <c r="AO38" s="30">
        <v>-312664.6</v>
      </c>
      <c r="AP38" s="25">
        <v>-2963.645497630332</v>
      </c>
      <c r="AQ38" s="30">
        <v>2693740.85</v>
      </c>
      <c r="AR38" s="31">
        <v>25533.088625592416</v>
      </c>
      <c r="AS38" s="16">
        <v>3940317.85</v>
      </c>
      <c r="AT38" s="16">
        <v>37348.98436018958</v>
      </c>
      <c r="AU38" s="16">
        <v>-1414883</v>
      </c>
      <c r="AV38" s="16">
        <v>-13411.21327014218</v>
      </c>
      <c r="AW38" s="16">
        <v>-1246577</v>
      </c>
      <c r="AX38" s="16">
        <v>-11815.895734597158</v>
      </c>
      <c r="AY38" s="16">
        <v>-61809.9</v>
      </c>
      <c r="AZ38" s="16">
        <v>-585.8758293838863</v>
      </c>
      <c r="BA38" s="16">
        <v>106496.1</v>
      </c>
      <c r="BB38" s="32">
        <v>1009.4417061611374</v>
      </c>
      <c r="BC38" s="36">
        <v>9.458744898438454E-11</v>
      </c>
      <c r="BD38" s="4" t="s">
        <v>65</v>
      </c>
    </row>
    <row r="39" spans="1:56" ht="12.75">
      <c r="A39" s="1">
        <v>0</v>
      </c>
      <c r="B39" s="3">
        <v>57</v>
      </c>
      <c r="C39" s="17">
        <v>29</v>
      </c>
      <c r="D39" s="19" t="s">
        <v>108</v>
      </c>
      <c r="E39" s="18" t="s">
        <v>109</v>
      </c>
      <c r="F39" s="14" t="s">
        <v>57</v>
      </c>
      <c r="G39" s="21" t="s">
        <v>58</v>
      </c>
      <c r="H39" s="19" t="s">
        <v>68</v>
      </c>
      <c r="I39" s="18" t="s">
        <v>69</v>
      </c>
      <c r="J39" s="15">
        <v>1</v>
      </c>
      <c r="K39" s="22">
        <v>0</v>
      </c>
      <c r="L39" s="23">
        <v>129.5</v>
      </c>
      <c r="M39" s="27">
        <v>1640</v>
      </c>
      <c r="N39" s="25">
        <v>2291075.7</v>
      </c>
      <c r="O39" s="29">
        <v>1396.9973780487803</v>
      </c>
      <c r="P39" s="23">
        <v>57</v>
      </c>
      <c r="Q39" s="29">
        <v>1460088.87</v>
      </c>
      <c r="R39" s="25">
        <v>11274.817528957528</v>
      </c>
      <c r="S39" s="30">
        <v>1522571.17</v>
      </c>
      <c r="T39" s="25">
        <v>11757.306332046332</v>
      </c>
      <c r="U39" s="30">
        <v>1132008.03</v>
      </c>
      <c r="V39" s="31">
        <v>8741.374749034747</v>
      </c>
      <c r="W39" s="16">
        <v>1063575.65</v>
      </c>
      <c r="X39" s="16">
        <v>8212.939382239381</v>
      </c>
      <c r="Y39" s="16">
        <v>37101.7</v>
      </c>
      <c r="Z39" s="16">
        <v>286.4996138996139</v>
      </c>
      <c r="AA39" s="16">
        <v>31330.68</v>
      </c>
      <c r="AB39" s="32">
        <v>241.9357528957529</v>
      </c>
      <c r="AC39" s="30">
        <v>160719.1</v>
      </c>
      <c r="AD39" s="25">
        <v>1241.0741312741313</v>
      </c>
      <c r="AE39" s="30">
        <v>224931.07</v>
      </c>
      <c r="AF39" s="31">
        <v>1736.9194594594594</v>
      </c>
      <c r="AG39" s="16">
        <v>41675</v>
      </c>
      <c r="AH39" s="16">
        <v>321.81467181467184</v>
      </c>
      <c r="AI39" s="16">
        <v>175110.5</v>
      </c>
      <c r="AJ39" s="16">
        <v>1352.2046332046332</v>
      </c>
      <c r="AK39" s="16">
        <v>8145.57</v>
      </c>
      <c r="AL39" s="32">
        <v>62.90015444015444</v>
      </c>
      <c r="AM39" s="30">
        <v>4912.97</v>
      </c>
      <c r="AN39" s="25">
        <v>37.93799227799228</v>
      </c>
      <c r="AO39" s="30">
        <v>-62482.3</v>
      </c>
      <c r="AP39" s="25">
        <v>-482.48880308880314</v>
      </c>
      <c r="AQ39" s="30">
        <v>1715784.8</v>
      </c>
      <c r="AR39" s="31">
        <v>13249.303474903476</v>
      </c>
      <c r="AS39" s="16">
        <v>1306084.8</v>
      </c>
      <c r="AT39" s="16">
        <v>10085.596911196912</v>
      </c>
      <c r="AU39" s="16">
        <v>135607</v>
      </c>
      <c r="AV39" s="16">
        <v>1047.1583011583011</v>
      </c>
      <c r="AW39" s="16">
        <v>409700</v>
      </c>
      <c r="AX39" s="16">
        <v>3163.7065637065634</v>
      </c>
      <c r="AY39" s="16">
        <v>-18397.07</v>
      </c>
      <c r="AZ39" s="16">
        <v>-142.0623166023166</v>
      </c>
      <c r="BA39" s="16">
        <v>255695.93</v>
      </c>
      <c r="BB39" s="32">
        <v>1974.4859459459458</v>
      </c>
      <c r="BC39" s="36">
        <v>1.673470251262188E-10</v>
      </c>
      <c r="BD39" s="4" t="s">
        <v>58</v>
      </c>
    </row>
    <row r="40" spans="1:56" ht="12.75">
      <c r="A40" s="1">
        <v>1</v>
      </c>
      <c r="B40" s="3">
        <v>56</v>
      </c>
      <c r="C40" s="17">
        <v>30</v>
      </c>
      <c r="D40" s="19" t="s">
        <v>110</v>
      </c>
      <c r="E40" s="18" t="s">
        <v>109</v>
      </c>
      <c r="F40" s="14" t="s">
        <v>57</v>
      </c>
      <c r="G40" s="21" t="s">
        <v>58</v>
      </c>
      <c r="H40" s="19" t="s">
        <v>63</v>
      </c>
      <c r="I40" s="18" t="s">
        <v>64</v>
      </c>
      <c r="J40" s="15">
        <v>2</v>
      </c>
      <c r="K40" s="22">
        <v>0</v>
      </c>
      <c r="L40" s="23">
        <v>98</v>
      </c>
      <c r="M40" s="27">
        <v>3251</v>
      </c>
      <c r="N40" s="25">
        <v>4392752.25</v>
      </c>
      <c r="O40" s="29">
        <v>1351.2003229775453</v>
      </c>
      <c r="P40" s="23">
        <v>40</v>
      </c>
      <c r="Q40" s="29">
        <v>2032085.31</v>
      </c>
      <c r="R40" s="25">
        <v>20735.5643877551</v>
      </c>
      <c r="S40" s="30">
        <v>2087926.21</v>
      </c>
      <c r="T40" s="25">
        <v>21305.369489795918</v>
      </c>
      <c r="U40" s="30">
        <v>1553296.8</v>
      </c>
      <c r="V40" s="31">
        <v>15849.967346938776</v>
      </c>
      <c r="W40" s="16">
        <v>1419710.55</v>
      </c>
      <c r="X40" s="16">
        <v>14486.842346938776</v>
      </c>
      <c r="Y40" s="16">
        <v>59096.56</v>
      </c>
      <c r="Z40" s="16">
        <v>603.0261224489795</v>
      </c>
      <c r="AA40" s="16">
        <v>74489.69</v>
      </c>
      <c r="AB40" s="32">
        <v>760.0988775510205</v>
      </c>
      <c r="AC40" s="30">
        <v>165052.75</v>
      </c>
      <c r="AD40" s="25">
        <v>1684.2117346938776</v>
      </c>
      <c r="AE40" s="30">
        <v>368031.03</v>
      </c>
      <c r="AF40" s="31">
        <v>3755.418673469388</v>
      </c>
      <c r="AG40" s="16">
        <v>125320</v>
      </c>
      <c r="AH40" s="16">
        <v>1278.7755102040817</v>
      </c>
      <c r="AI40" s="16">
        <v>232312.94</v>
      </c>
      <c r="AJ40" s="16">
        <v>2370.5402040816325</v>
      </c>
      <c r="AK40" s="16">
        <v>10398.09</v>
      </c>
      <c r="AL40" s="32">
        <v>106.10295918367348</v>
      </c>
      <c r="AM40" s="30">
        <v>1545.63</v>
      </c>
      <c r="AN40" s="25">
        <v>15.771734693877551</v>
      </c>
      <c r="AO40" s="30">
        <v>-55840.9</v>
      </c>
      <c r="AP40" s="25">
        <v>-569.8051020408162</v>
      </c>
      <c r="AQ40" s="30">
        <v>2437283.5</v>
      </c>
      <c r="AR40" s="31">
        <v>24870.239795918365</v>
      </c>
      <c r="AS40" s="16">
        <v>1755289.5</v>
      </c>
      <c r="AT40" s="16">
        <v>17911.117346938776</v>
      </c>
      <c r="AU40" s="16">
        <v>259091</v>
      </c>
      <c r="AV40" s="16">
        <v>2643.785714285714</v>
      </c>
      <c r="AW40" s="16">
        <v>681994</v>
      </c>
      <c r="AX40" s="16">
        <v>6959.122448979591</v>
      </c>
      <c r="AY40" s="16">
        <v>-17704.81</v>
      </c>
      <c r="AZ40" s="16">
        <v>-180.66132653061226</v>
      </c>
      <c r="BA40" s="16">
        <v>405198.19</v>
      </c>
      <c r="BB40" s="32">
        <v>4134.675408163265</v>
      </c>
      <c r="BC40" s="36">
        <v>-5.4569682106375694E-11</v>
      </c>
      <c r="BD40" s="4" t="s">
        <v>58</v>
      </c>
    </row>
    <row r="41" spans="1:56" ht="12.75">
      <c r="A41" s="1">
        <v>0</v>
      </c>
      <c r="B41" s="3">
        <v>58</v>
      </c>
      <c r="C41" s="17">
        <v>31</v>
      </c>
      <c r="D41" s="19" t="s">
        <v>111</v>
      </c>
      <c r="E41" s="18" t="s">
        <v>112</v>
      </c>
      <c r="F41" s="14" t="s">
        <v>57</v>
      </c>
      <c r="G41" s="21" t="s">
        <v>58</v>
      </c>
      <c r="H41" s="19" t="s">
        <v>59</v>
      </c>
      <c r="I41" s="18" t="s">
        <v>60</v>
      </c>
      <c r="J41" s="15">
        <v>3</v>
      </c>
      <c r="K41" s="22">
        <v>0</v>
      </c>
      <c r="L41" s="23">
        <v>493</v>
      </c>
      <c r="M41" s="27">
        <v>3920</v>
      </c>
      <c r="N41" s="25">
        <v>7264003.59</v>
      </c>
      <c r="O41" s="29">
        <v>1853.0621403061223</v>
      </c>
      <c r="P41" s="23">
        <v>102</v>
      </c>
      <c r="Q41" s="29">
        <v>7641502.179999999</v>
      </c>
      <c r="R41" s="25">
        <v>15500.004421906691</v>
      </c>
      <c r="S41" s="30">
        <v>7749731.579999999</v>
      </c>
      <c r="T41" s="25">
        <v>15719.53667342799</v>
      </c>
      <c r="U41" s="30">
        <v>4953099.28</v>
      </c>
      <c r="V41" s="31">
        <v>10046.85452332657</v>
      </c>
      <c r="W41" s="16">
        <v>4404327.2</v>
      </c>
      <c r="X41" s="16">
        <v>8933.726572008112</v>
      </c>
      <c r="Y41" s="16">
        <v>267003.42</v>
      </c>
      <c r="Z41" s="16">
        <v>541.5890872210953</v>
      </c>
      <c r="AA41" s="16">
        <v>281768.66</v>
      </c>
      <c r="AB41" s="32">
        <v>571.5388640973631</v>
      </c>
      <c r="AC41" s="30">
        <v>750062.63</v>
      </c>
      <c r="AD41" s="25">
        <v>1521.4252129817444</v>
      </c>
      <c r="AE41" s="30">
        <v>1993780.97</v>
      </c>
      <c r="AF41" s="31">
        <v>4044.1804665314403</v>
      </c>
      <c r="AG41" s="16">
        <v>880539.7</v>
      </c>
      <c r="AH41" s="16">
        <v>1786.084584178499</v>
      </c>
      <c r="AI41" s="16">
        <v>970955.97</v>
      </c>
      <c r="AJ41" s="16">
        <v>1969.4847261663285</v>
      </c>
      <c r="AK41" s="16">
        <v>142285.3</v>
      </c>
      <c r="AL41" s="32">
        <v>288.61115618661256</v>
      </c>
      <c r="AM41" s="30">
        <v>52788.7</v>
      </c>
      <c r="AN41" s="25">
        <v>107.07647058823528</v>
      </c>
      <c r="AO41" s="30">
        <v>-108229.4</v>
      </c>
      <c r="AP41" s="25">
        <v>-219.53225152129818</v>
      </c>
      <c r="AQ41" s="30">
        <v>8304800.95</v>
      </c>
      <c r="AR41" s="31">
        <v>16845.438032454364</v>
      </c>
      <c r="AS41" s="16">
        <v>7423042.95</v>
      </c>
      <c r="AT41" s="16">
        <v>15056.882251521298</v>
      </c>
      <c r="AU41" s="16">
        <v>269996</v>
      </c>
      <c r="AV41" s="16">
        <v>547.6592292089249</v>
      </c>
      <c r="AW41" s="16">
        <v>881758</v>
      </c>
      <c r="AX41" s="16">
        <v>1788.5557809330628</v>
      </c>
      <c r="AY41" s="16">
        <v>51536.77</v>
      </c>
      <c r="AZ41" s="16">
        <v>104.5370588235294</v>
      </c>
      <c r="BA41" s="16">
        <v>663298.77</v>
      </c>
      <c r="BB41" s="32">
        <v>1345.4336105476673</v>
      </c>
      <c r="BC41" s="36">
        <v>1.418811734765768E-09</v>
      </c>
      <c r="BD41" s="4" t="s">
        <v>65</v>
      </c>
    </row>
    <row r="42" spans="1:56" ht="12.75">
      <c r="A42" s="1">
        <v>1</v>
      </c>
      <c r="B42" s="3">
        <v>60</v>
      </c>
      <c r="C42" s="17">
        <v>32</v>
      </c>
      <c r="D42" s="19" t="s">
        <v>113</v>
      </c>
      <c r="E42" s="18" t="s">
        <v>114</v>
      </c>
      <c r="F42" s="14" t="s">
        <v>57</v>
      </c>
      <c r="G42" s="21" t="s">
        <v>58</v>
      </c>
      <c r="H42" s="19" t="s">
        <v>68</v>
      </c>
      <c r="I42" s="18" t="s">
        <v>69</v>
      </c>
      <c r="J42" s="15">
        <v>1</v>
      </c>
      <c r="K42" s="22">
        <v>0</v>
      </c>
      <c r="L42" s="23">
        <v>233</v>
      </c>
      <c r="M42" s="27">
        <v>2503</v>
      </c>
      <c r="N42" s="25">
        <v>4056013.05</v>
      </c>
      <c r="O42" s="29">
        <v>1620.4606671993606</v>
      </c>
      <c r="P42" s="23">
        <v>65</v>
      </c>
      <c r="Q42" s="29">
        <v>3178901.04</v>
      </c>
      <c r="R42" s="25">
        <v>13643.352103004292</v>
      </c>
      <c r="S42" s="30">
        <v>3307870.44</v>
      </c>
      <c r="T42" s="25">
        <v>14196.868841201716</v>
      </c>
      <c r="U42" s="30">
        <v>2240703.96</v>
      </c>
      <c r="V42" s="31">
        <v>9616.755193133047</v>
      </c>
      <c r="W42" s="16">
        <v>2056131.05</v>
      </c>
      <c r="X42" s="16">
        <v>8824.59678111588</v>
      </c>
      <c r="Y42" s="16">
        <v>82317.67</v>
      </c>
      <c r="Z42" s="16">
        <v>353.2947210300429</v>
      </c>
      <c r="AA42" s="16">
        <v>102255.24</v>
      </c>
      <c r="AB42" s="32">
        <v>438.8636909871244</v>
      </c>
      <c r="AC42" s="30">
        <v>333339.95</v>
      </c>
      <c r="AD42" s="25">
        <v>1430.6435622317597</v>
      </c>
      <c r="AE42" s="30">
        <v>725801.65</v>
      </c>
      <c r="AF42" s="31">
        <v>3115.0285407725323</v>
      </c>
      <c r="AG42" s="16">
        <v>228900</v>
      </c>
      <c r="AH42" s="16">
        <v>982.4034334763949</v>
      </c>
      <c r="AI42" s="16">
        <v>477335.05</v>
      </c>
      <c r="AJ42" s="16">
        <v>2048.6482832618026</v>
      </c>
      <c r="AK42" s="16">
        <v>19566.6</v>
      </c>
      <c r="AL42" s="32">
        <v>83.97682403433475</v>
      </c>
      <c r="AM42" s="30">
        <v>8024.88</v>
      </c>
      <c r="AN42" s="25">
        <v>34.441545064377685</v>
      </c>
      <c r="AO42" s="30">
        <v>-128969.4</v>
      </c>
      <c r="AP42" s="25">
        <v>-553.5167381974248</v>
      </c>
      <c r="AQ42" s="30">
        <v>3374191.45</v>
      </c>
      <c r="AR42" s="31">
        <v>14481.508369098714</v>
      </c>
      <c r="AS42" s="16">
        <v>2654858.45</v>
      </c>
      <c r="AT42" s="16">
        <v>11394.242274678112</v>
      </c>
      <c r="AU42" s="16">
        <v>613150</v>
      </c>
      <c r="AV42" s="16">
        <v>2631.5450643776826</v>
      </c>
      <c r="AW42" s="16">
        <v>719333</v>
      </c>
      <c r="AX42" s="16">
        <v>3087.2660944206004</v>
      </c>
      <c r="AY42" s="16">
        <v>89107.41</v>
      </c>
      <c r="AZ42" s="16">
        <v>382.43523605150216</v>
      </c>
      <c r="BA42" s="16">
        <v>195290.41</v>
      </c>
      <c r="BB42" s="32">
        <v>838.1562660944205</v>
      </c>
      <c r="BC42" s="36">
        <v>1.4551915228366852E-10</v>
      </c>
      <c r="BD42" s="4" t="s">
        <v>58</v>
      </c>
    </row>
    <row r="43" spans="1:56" ht="12.75">
      <c r="A43" s="1">
        <v>0</v>
      </c>
      <c r="B43" s="3">
        <v>62</v>
      </c>
      <c r="C43" s="17">
        <v>34</v>
      </c>
      <c r="D43" s="19" t="s">
        <v>115</v>
      </c>
      <c r="E43" s="18" t="s">
        <v>116</v>
      </c>
      <c r="F43" s="14" t="s">
        <v>57</v>
      </c>
      <c r="G43" s="21" t="s">
        <v>58</v>
      </c>
      <c r="H43" s="19" t="s">
        <v>59</v>
      </c>
      <c r="I43" s="18" t="s">
        <v>60</v>
      </c>
      <c r="J43" s="15">
        <v>3</v>
      </c>
      <c r="K43" s="22">
        <v>0</v>
      </c>
      <c r="L43" s="23">
        <v>359.5</v>
      </c>
      <c r="M43" s="27">
        <v>2616</v>
      </c>
      <c r="N43" s="25">
        <v>3561013.69</v>
      </c>
      <c r="O43" s="29">
        <v>1361.2437652905196</v>
      </c>
      <c r="P43" s="23">
        <v>100</v>
      </c>
      <c r="Q43" s="29">
        <v>5093222.75</v>
      </c>
      <c r="R43" s="25">
        <v>14167.518080667594</v>
      </c>
      <c r="S43" s="30">
        <v>5149899.39</v>
      </c>
      <c r="T43" s="25">
        <v>14325.172155771905</v>
      </c>
      <c r="U43" s="30">
        <v>3775177.54</v>
      </c>
      <c r="V43" s="31">
        <v>10501.189262865091</v>
      </c>
      <c r="W43" s="16">
        <v>3376387.7</v>
      </c>
      <c r="X43" s="16">
        <v>9391.899026425592</v>
      </c>
      <c r="Y43" s="16">
        <v>126768.61</v>
      </c>
      <c r="Z43" s="16">
        <v>352.6247844228094</v>
      </c>
      <c r="AA43" s="16">
        <v>272021.23</v>
      </c>
      <c r="AB43" s="32">
        <v>756.66545201669</v>
      </c>
      <c r="AC43" s="30">
        <v>528472.05</v>
      </c>
      <c r="AD43" s="25">
        <v>1470.0196105702366</v>
      </c>
      <c r="AE43" s="30">
        <v>832481.95</v>
      </c>
      <c r="AF43" s="31">
        <v>2315.666063977747</v>
      </c>
      <c r="AG43" s="16">
        <v>300587.2</v>
      </c>
      <c r="AH43" s="16">
        <v>836.1257301808067</v>
      </c>
      <c r="AI43" s="16">
        <v>488544.5</v>
      </c>
      <c r="AJ43" s="16">
        <v>1358.9554937413075</v>
      </c>
      <c r="AK43" s="16">
        <v>43350.25</v>
      </c>
      <c r="AL43" s="32">
        <v>120.58484005563282</v>
      </c>
      <c r="AM43" s="30">
        <v>13767.85</v>
      </c>
      <c r="AN43" s="25">
        <v>38.297218358831714</v>
      </c>
      <c r="AO43" s="30">
        <v>-56676.64</v>
      </c>
      <c r="AP43" s="25">
        <v>-157.65407510431154</v>
      </c>
      <c r="AQ43" s="30">
        <v>5796507.21</v>
      </c>
      <c r="AR43" s="31">
        <v>16123.803087621696</v>
      </c>
      <c r="AS43" s="16">
        <v>3558656.21</v>
      </c>
      <c r="AT43" s="16">
        <v>9898.904617524338</v>
      </c>
      <c r="AU43" s="16">
        <v>920771</v>
      </c>
      <c r="AV43" s="16">
        <v>2561.2545201668986</v>
      </c>
      <c r="AW43" s="16">
        <v>2237851</v>
      </c>
      <c r="AX43" s="16">
        <v>6224.898470097357</v>
      </c>
      <c r="AY43" s="16">
        <v>-613795.54</v>
      </c>
      <c r="AZ43" s="16">
        <v>-1707.358942976356</v>
      </c>
      <c r="BA43" s="16">
        <v>703284.46</v>
      </c>
      <c r="BB43" s="32">
        <v>1956.2850069541028</v>
      </c>
      <c r="BC43" s="36">
        <v>0</v>
      </c>
      <c r="BD43" s="4" t="s">
        <v>58</v>
      </c>
    </row>
    <row r="44" spans="1:56" ht="12.75">
      <c r="A44" s="1">
        <v>1</v>
      </c>
      <c r="B44" s="3">
        <v>63</v>
      </c>
      <c r="C44" s="17">
        <v>35</v>
      </c>
      <c r="D44" s="19" t="s">
        <v>117</v>
      </c>
      <c r="E44" s="18" t="s">
        <v>118</v>
      </c>
      <c r="F44" s="14" t="s">
        <v>57</v>
      </c>
      <c r="G44" s="21" t="s">
        <v>58</v>
      </c>
      <c r="H44" s="19" t="s">
        <v>68</v>
      </c>
      <c r="I44" s="18" t="s">
        <v>69</v>
      </c>
      <c r="J44" s="15">
        <v>1</v>
      </c>
      <c r="K44" s="22">
        <v>0</v>
      </c>
      <c r="L44" s="23">
        <v>105</v>
      </c>
      <c r="M44" s="27">
        <v>1169</v>
      </c>
      <c r="N44" s="25">
        <v>3012935.07</v>
      </c>
      <c r="O44" s="29">
        <v>2577.361052181351</v>
      </c>
      <c r="P44" s="23">
        <v>62</v>
      </c>
      <c r="Q44" s="29">
        <v>1585634.28</v>
      </c>
      <c r="R44" s="25">
        <v>15101.278857142857</v>
      </c>
      <c r="S44" s="30">
        <v>1650109.93</v>
      </c>
      <c r="T44" s="25">
        <v>15715.332666666665</v>
      </c>
      <c r="U44" s="30">
        <v>962304.94</v>
      </c>
      <c r="V44" s="31">
        <v>9164.808952380952</v>
      </c>
      <c r="W44" s="16">
        <v>853930.85</v>
      </c>
      <c r="X44" s="16">
        <v>8132.674761904762</v>
      </c>
      <c r="Y44" s="16">
        <v>24328.34</v>
      </c>
      <c r="Z44" s="16">
        <v>231.69847619047619</v>
      </c>
      <c r="AA44" s="16">
        <v>84045.75</v>
      </c>
      <c r="AB44" s="32">
        <v>800.4357142857143</v>
      </c>
      <c r="AC44" s="30">
        <v>211182.95</v>
      </c>
      <c r="AD44" s="25">
        <v>2011.2661904761906</v>
      </c>
      <c r="AE44" s="30">
        <v>466661.28</v>
      </c>
      <c r="AF44" s="31">
        <v>4444.393142857143</v>
      </c>
      <c r="AG44" s="16">
        <v>150000</v>
      </c>
      <c r="AH44" s="16">
        <v>1428.5714285714287</v>
      </c>
      <c r="AI44" s="16">
        <v>247002.45</v>
      </c>
      <c r="AJ44" s="16">
        <v>2352.404285714286</v>
      </c>
      <c r="AK44" s="16">
        <v>69658.83</v>
      </c>
      <c r="AL44" s="32">
        <v>663.4174285714286</v>
      </c>
      <c r="AM44" s="30">
        <v>9960.76</v>
      </c>
      <c r="AN44" s="25">
        <v>94.86438095238096</v>
      </c>
      <c r="AO44" s="30">
        <v>-64475.65</v>
      </c>
      <c r="AP44" s="25">
        <v>-614.0538095238095</v>
      </c>
      <c r="AQ44" s="30">
        <v>1824632.69</v>
      </c>
      <c r="AR44" s="31">
        <v>17377.454190476194</v>
      </c>
      <c r="AS44" s="16">
        <v>1869952.69</v>
      </c>
      <c r="AT44" s="16">
        <v>17809.073238095236</v>
      </c>
      <c r="AU44" s="16">
        <v>24343</v>
      </c>
      <c r="AV44" s="16">
        <v>231.83809523809524</v>
      </c>
      <c r="AW44" s="16">
        <v>-45320</v>
      </c>
      <c r="AX44" s="16">
        <v>-431.6190476190476</v>
      </c>
      <c r="AY44" s="16">
        <v>308661.41</v>
      </c>
      <c r="AZ44" s="16">
        <v>2939.632476190476</v>
      </c>
      <c r="BA44" s="16">
        <v>238998.41</v>
      </c>
      <c r="BB44" s="32">
        <v>2276.175333333333</v>
      </c>
      <c r="BC44" s="36">
        <v>-5.820766091346741E-11</v>
      </c>
      <c r="BD44" s="4" t="s">
        <v>58</v>
      </c>
    </row>
    <row r="45" spans="1:56" ht="12.75">
      <c r="A45" s="1">
        <v>0</v>
      </c>
      <c r="B45" s="3">
        <v>4</v>
      </c>
      <c r="C45" s="17">
        <v>36</v>
      </c>
      <c r="D45" s="19" t="s">
        <v>119</v>
      </c>
      <c r="E45" s="18" t="s">
        <v>120</v>
      </c>
      <c r="F45" s="14" t="s">
        <v>57</v>
      </c>
      <c r="G45" s="21" t="s">
        <v>58</v>
      </c>
      <c r="H45" s="19" t="s">
        <v>68</v>
      </c>
      <c r="I45" s="18" t="s">
        <v>69</v>
      </c>
      <c r="J45" s="15">
        <v>1</v>
      </c>
      <c r="K45" s="22">
        <v>0</v>
      </c>
      <c r="L45" s="23">
        <v>1760</v>
      </c>
      <c r="M45" s="27">
        <v>23577</v>
      </c>
      <c r="N45" s="25">
        <v>52918570.13</v>
      </c>
      <c r="O45" s="29">
        <v>2244.499729821436</v>
      </c>
      <c r="P45" s="23">
        <v>51</v>
      </c>
      <c r="Q45" s="29">
        <v>24895644.85</v>
      </c>
      <c r="R45" s="25">
        <v>14145.252755681819</v>
      </c>
      <c r="S45" s="30">
        <v>25645809.42</v>
      </c>
      <c r="T45" s="25">
        <v>14571.482625</v>
      </c>
      <c r="U45" s="30">
        <v>17207845.080000002</v>
      </c>
      <c r="V45" s="31">
        <v>9777.184704545456</v>
      </c>
      <c r="W45" s="16">
        <v>15392282.92</v>
      </c>
      <c r="X45" s="16">
        <v>8745.615295454545</v>
      </c>
      <c r="Y45" s="16">
        <v>517867.06</v>
      </c>
      <c r="Z45" s="16">
        <v>294.24264772727275</v>
      </c>
      <c r="AA45" s="16">
        <v>1297695.1</v>
      </c>
      <c r="AB45" s="32">
        <v>737.3267613636363</v>
      </c>
      <c r="AC45" s="30">
        <v>2395137.7</v>
      </c>
      <c r="AD45" s="25">
        <v>1360.8736931818182</v>
      </c>
      <c r="AE45" s="30">
        <v>5694004.85</v>
      </c>
      <c r="AF45" s="31">
        <v>3235.2300284090907</v>
      </c>
      <c r="AG45" s="16">
        <v>2314585.43</v>
      </c>
      <c r="AH45" s="16">
        <v>1315.1053579545453</v>
      </c>
      <c r="AI45" s="16">
        <v>2700020.25</v>
      </c>
      <c r="AJ45" s="16">
        <v>1534.1024147727273</v>
      </c>
      <c r="AK45" s="16">
        <v>679399.17</v>
      </c>
      <c r="AL45" s="32">
        <v>386.0222556818182</v>
      </c>
      <c r="AM45" s="30">
        <v>348821.79</v>
      </c>
      <c r="AN45" s="25">
        <v>198.19419886363636</v>
      </c>
      <c r="AO45" s="30">
        <v>-750164.57</v>
      </c>
      <c r="AP45" s="25">
        <v>-426.2298693181818</v>
      </c>
      <c r="AQ45" s="30">
        <v>26439625.92</v>
      </c>
      <c r="AR45" s="31">
        <v>15022.514727272728</v>
      </c>
      <c r="AS45" s="16">
        <v>26983449.92</v>
      </c>
      <c r="AT45" s="16">
        <v>15331.505636363638</v>
      </c>
      <c r="AU45" s="16">
        <v>-2054605</v>
      </c>
      <c r="AV45" s="16">
        <v>-1167.3892045454545</v>
      </c>
      <c r="AW45" s="16">
        <v>-543824</v>
      </c>
      <c r="AX45" s="16">
        <v>-308.9909090909091</v>
      </c>
      <c r="AY45" s="16">
        <v>33200.07</v>
      </c>
      <c r="AZ45" s="16">
        <v>18.863676136363637</v>
      </c>
      <c r="BA45" s="16">
        <v>1543981.07</v>
      </c>
      <c r="BB45" s="32">
        <v>877.261971590909</v>
      </c>
      <c r="BC45" s="36">
        <v>2.9831426218152046E-10</v>
      </c>
      <c r="BD45" s="4" t="s">
        <v>58</v>
      </c>
    </row>
    <row r="46" spans="1:56" ht="12.75">
      <c r="A46" s="1">
        <v>1</v>
      </c>
      <c r="B46" s="3">
        <v>20</v>
      </c>
      <c r="C46" s="17">
        <v>37</v>
      </c>
      <c r="D46" s="19" t="s">
        <v>121</v>
      </c>
      <c r="E46" s="18" t="s">
        <v>120</v>
      </c>
      <c r="F46" s="14" t="s">
        <v>57</v>
      </c>
      <c r="G46" s="21" t="s">
        <v>58</v>
      </c>
      <c r="H46" s="19" t="s">
        <v>63</v>
      </c>
      <c r="I46" s="18" t="s">
        <v>64</v>
      </c>
      <c r="J46" s="15">
        <v>2</v>
      </c>
      <c r="K46" s="22">
        <v>0</v>
      </c>
      <c r="L46" s="23">
        <v>932.5</v>
      </c>
      <c r="M46" s="27">
        <v>30315</v>
      </c>
      <c r="N46" s="25">
        <v>64745585.5</v>
      </c>
      <c r="O46" s="29">
        <v>2135.76069602507</v>
      </c>
      <c r="P46" s="23">
        <v>35</v>
      </c>
      <c r="Q46" s="29">
        <v>18877082.53</v>
      </c>
      <c r="R46" s="25">
        <v>20243.52013941019</v>
      </c>
      <c r="S46" s="30">
        <v>19642740.09</v>
      </c>
      <c r="T46" s="25">
        <v>21064.600632707774</v>
      </c>
      <c r="U46" s="30">
        <v>12671008.059999999</v>
      </c>
      <c r="V46" s="31">
        <v>13588.212396782841</v>
      </c>
      <c r="W46" s="16">
        <v>11382837.03</v>
      </c>
      <c r="X46" s="16">
        <v>12206.795742627344</v>
      </c>
      <c r="Y46" s="16">
        <v>597932.01</v>
      </c>
      <c r="Z46" s="16">
        <v>641.2139517426274</v>
      </c>
      <c r="AA46" s="16">
        <v>690239.02</v>
      </c>
      <c r="AB46" s="32">
        <v>740.2027024128687</v>
      </c>
      <c r="AC46" s="30">
        <v>1736249.82</v>
      </c>
      <c r="AD46" s="25">
        <v>1861.9301018766757</v>
      </c>
      <c r="AE46" s="30">
        <v>5033854.2</v>
      </c>
      <c r="AF46" s="31">
        <v>5398.2350670241285</v>
      </c>
      <c r="AG46" s="16">
        <v>2796654.7</v>
      </c>
      <c r="AH46" s="16">
        <v>2999.0935120643435</v>
      </c>
      <c r="AI46" s="16">
        <v>1882369.01</v>
      </c>
      <c r="AJ46" s="16">
        <v>2018.6262841823057</v>
      </c>
      <c r="AK46" s="16">
        <v>354830.49</v>
      </c>
      <c r="AL46" s="32">
        <v>380.5152707774799</v>
      </c>
      <c r="AM46" s="30">
        <v>201628.01</v>
      </c>
      <c r="AN46" s="25">
        <v>216.2230670241287</v>
      </c>
      <c r="AO46" s="30">
        <v>-765657.56</v>
      </c>
      <c r="AP46" s="25">
        <v>-821.0804932975872</v>
      </c>
      <c r="AQ46" s="30">
        <v>19656487.55</v>
      </c>
      <c r="AR46" s="31">
        <v>21079.343217158174</v>
      </c>
      <c r="AS46" s="16">
        <v>22662736.55</v>
      </c>
      <c r="AT46" s="16">
        <v>24303.20273458445</v>
      </c>
      <c r="AU46" s="16">
        <v>-3690956</v>
      </c>
      <c r="AV46" s="16">
        <v>-3958.1297587131367</v>
      </c>
      <c r="AW46" s="16">
        <v>-3006249</v>
      </c>
      <c r="AX46" s="16">
        <v>-3223.859517426273</v>
      </c>
      <c r="AY46" s="16">
        <v>94698.02</v>
      </c>
      <c r="AZ46" s="16">
        <v>101.552836461126</v>
      </c>
      <c r="BA46" s="16">
        <v>779405.02</v>
      </c>
      <c r="BB46" s="32">
        <v>835.8230777479891</v>
      </c>
      <c r="BC46" s="36">
        <v>-4.511093720793724E-10</v>
      </c>
      <c r="BD46" s="4" t="s">
        <v>58</v>
      </c>
    </row>
    <row r="47" spans="1:56" ht="12.75">
      <c r="A47" s="1">
        <v>0</v>
      </c>
      <c r="B47" s="3">
        <v>146</v>
      </c>
      <c r="C47" s="17">
        <v>38</v>
      </c>
      <c r="D47" s="19" t="s">
        <v>122</v>
      </c>
      <c r="E47" s="18" t="s">
        <v>123</v>
      </c>
      <c r="F47" s="14" t="s">
        <v>57</v>
      </c>
      <c r="G47" s="21" t="s">
        <v>58</v>
      </c>
      <c r="H47" s="19" t="s">
        <v>68</v>
      </c>
      <c r="I47" s="18" t="s">
        <v>69</v>
      </c>
      <c r="J47" s="15">
        <v>1</v>
      </c>
      <c r="K47" s="22">
        <v>0</v>
      </c>
      <c r="L47" s="23">
        <v>160.5</v>
      </c>
      <c r="M47" s="27">
        <v>1285</v>
      </c>
      <c r="N47" s="25">
        <v>2220456.4</v>
      </c>
      <c r="O47" s="29">
        <v>1727.9816342412453</v>
      </c>
      <c r="P47" s="23">
        <v>65</v>
      </c>
      <c r="Q47" s="29">
        <v>1900882.19</v>
      </c>
      <c r="R47" s="25">
        <v>11843.502741433022</v>
      </c>
      <c r="S47" s="30">
        <v>1910971.69</v>
      </c>
      <c r="T47" s="25">
        <v>11906.365669781932</v>
      </c>
      <c r="U47" s="30">
        <v>1305808.04</v>
      </c>
      <c r="V47" s="31">
        <v>8135.8756386292835</v>
      </c>
      <c r="W47" s="16">
        <v>1154580.2</v>
      </c>
      <c r="X47" s="16">
        <v>7193.646105919003</v>
      </c>
      <c r="Y47" s="16">
        <v>52071.99</v>
      </c>
      <c r="Z47" s="16">
        <v>324.43607476635515</v>
      </c>
      <c r="AA47" s="16">
        <v>99155.85</v>
      </c>
      <c r="AB47" s="32">
        <v>617.7934579439253</v>
      </c>
      <c r="AC47" s="30">
        <v>191001</v>
      </c>
      <c r="AD47" s="25">
        <v>1190.03738317757</v>
      </c>
      <c r="AE47" s="30">
        <v>405167.45</v>
      </c>
      <c r="AF47" s="31">
        <v>2524.4077881619937</v>
      </c>
      <c r="AG47" s="16">
        <v>338466.4</v>
      </c>
      <c r="AH47" s="16">
        <v>2108.82492211838</v>
      </c>
      <c r="AI47" s="16">
        <v>-19655.75</v>
      </c>
      <c r="AJ47" s="16">
        <v>-122.46573208722741</v>
      </c>
      <c r="AK47" s="16">
        <v>86356.8</v>
      </c>
      <c r="AL47" s="32">
        <v>538.0485981308411</v>
      </c>
      <c r="AM47" s="30">
        <v>8995.2</v>
      </c>
      <c r="AN47" s="25">
        <v>56.044859813084116</v>
      </c>
      <c r="AO47" s="30">
        <v>-10089.5</v>
      </c>
      <c r="AP47" s="25">
        <v>-62.86292834890968</v>
      </c>
      <c r="AQ47" s="30">
        <v>2297167.2</v>
      </c>
      <c r="AR47" s="31">
        <v>14312.568224299066</v>
      </c>
      <c r="AS47" s="16">
        <v>1442535.2</v>
      </c>
      <c r="AT47" s="16">
        <v>8987.758255451714</v>
      </c>
      <c r="AU47" s="16">
        <v>942666</v>
      </c>
      <c r="AV47" s="16">
        <v>5873.308411214954</v>
      </c>
      <c r="AW47" s="16">
        <v>854632</v>
      </c>
      <c r="AX47" s="16">
        <v>5324.809968847351</v>
      </c>
      <c r="AY47" s="16">
        <v>484319.01</v>
      </c>
      <c r="AZ47" s="16">
        <v>3017.563925233645</v>
      </c>
      <c r="BA47" s="16">
        <v>396285.01</v>
      </c>
      <c r="BB47" s="32">
        <v>2469.0654828660436</v>
      </c>
      <c r="BC47" s="36">
        <v>2.3283064365386963E-10</v>
      </c>
      <c r="BD47" s="4" t="s">
        <v>58</v>
      </c>
    </row>
    <row r="48" spans="1:56" ht="12.75">
      <c r="A48" s="1">
        <v>1</v>
      </c>
      <c r="B48" s="3">
        <v>65</v>
      </c>
      <c r="C48" s="17">
        <v>40</v>
      </c>
      <c r="D48" s="19" t="s">
        <v>124</v>
      </c>
      <c r="E48" s="18" t="s">
        <v>125</v>
      </c>
      <c r="F48" s="14" t="s">
        <v>57</v>
      </c>
      <c r="G48" s="21" t="s">
        <v>58</v>
      </c>
      <c r="H48" s="19" t="s">
        <v>68</v>
      </c>
      <c r="I48" s="18" t="s">
        <v>69</v>
      </c>
      <c r="J48" s="15">
        <v>1</v>
      </c>
      <c r="K48" s="22">
        <v>0</v>
      </c>
      <c r="L48" s="23">
        <v>367.5</v>
      </c>
      <c r="M48" s="27">
        <v>3415</v>
      </c>
      <c r="N48" s="25">
        <v>6654335.5</v>
      </c>
      <c r="O48" s="29">
        <v>1948.5609077598826</v>
      </c>
      <c r="P48" s="23">
        <v>65</v>
      </c>
      <c r="Q48" s="29">
        <v>4590736.53</v>
      </c>
      <c r="R48" s="25">
        <v>12491.800081632651</v>
      </c>
      <c r="S48" s="30">
        <v>4697688.23</v>
      </c>
      <c r="T48" s="25">
        <v>12782.825115646257</v>
      </c>
      <c r="U48" s="30">
        <v>3003122.47</v>
      </c>
      <c r="V48" s="31">
        <v>8171.761823129253</v>
      </c>
      <c r="W48" s="16">
        <v>2695405</v>
      </c>
      <c r="X48" s="16">
        <v>7334.43537414966</v>
      </c>
      <c r="Y48" s="16">
        <v>97323.62</v>
      </c>
      <c r="Z48" s="16">
        <v>264.82617687074827</v>
      </c>
      <c r="AA48" s="16">
        <v>210393.85</v>
      </c>
      <c r="AB48" s="32">
        <v>572.5002721088435</v>
      </c>
      <c r="AC48" s="30">
        <v>492622.1</v>
      </c>
      <c r="AD48" s="25">
        <v>1340.4682993197277</v>
      </c>
      <c r="AE48" s="30">
        <v>1193172.85</v>
      </c>
      <c r="AF48" s="31">
        <v>3246.7288435374153</v>
      </c>
      <c r="AG48" s="16">
        <v>659150</v>
      </c>
      <c r="AH48" s="16">
        <v>1793.6054421768708</v>
      </c>
      <c r="AI48" s="16">
        <v>533831.6</v>
      </c>
      <c r="AJ48" s="16">
        <v>1452.602993197279</v>
      </c>
      <c r="AK48" s="16">
        <v>191.25</v>
      </c>
      <c r="AL48" s="32">
        <v>0.5204081632653061</v>
      </c>
      <c r="AM48" s="30">
        <v>8770.81</v>
      </c>
      <c r="AN48" s="25">
        <v>23.86614965986395</v>
      </c>
      <c r="AO48" s="30">
        <v>-106951.7</v>
      </c>
      <c r="AP48" s="25">
        <v>-291.0250340136054</v>
      </c>
      <c r="AQ48" s="30">
        <v>5376336.7</v>
      </c>
      <c r="AR48" s="31">
        <v>14629.487619047619</v>
      </c>
      <c r="AS48" s="16">
        <v>4346127.7</v>
      </c>
      <c r="AT48" s="16">
        <v>11826.197823129252</v>
      </c>
      <c r="AU48" s="16">
        <v>244613</v>
      </c>
      <c r="AV48" s="16">
        <v>665.6136054421769</v>
      </c>
      <c r="AW48" s="16">
        <v>1030209</v>
      </c>
      <c r="AX48" s="16">
        <v>2803.289795918367</v>
      </c>
      <c r="AY48" s="16">
        <v>4.17</v>
      </c>
      <c r="AZ48" s="16">
        <v>0.011346938775510204</v>
      </c>
      <c r="BA48" s="16">
        <v>785600.17</v>
      </c>
      <c r="BB48" s="32">
        <v>2137.687537414966</v>
      </c>
      <c r="BC48" s="36">
        <v>8.568168397005138E-10</v>
      </c>
      <c r="BD48" s="4" t="s">
        <v>65</v>
      </c>
    </row>
    <row r="49" spans="1:56" ht="12.75">
      <c r="A49" s="1">
        <v>0</v>
      </c>
      <c r="B49" s="3">
        <v>66</v>
      </c>
      <c r="C49" s="17">
        <v>41</v>
      </c>
      <c r="D49" s="19" t="s">
        <v>126</v>
      </c>
      <c r="E49" s="18" t="s">
        <v>127</v>
      </c>
      <c r="F49" s="14" t="s">
        <v>57</v>
      </c>
      <c r="G49" s="21" t="s">
        <v>58</v>
      </c>
      <c r="H49" s="19" t="s">
        <v>68</v>
      </c>
      <c r="I49" s="18" t="s">
        <v>69</v>
      </c>
      <c r="J49" s="15">
        <v>1</v>
      </c>
      <c r="K49" s="22">
        <v>0</v>
      </c>
      <c r="L49" s="23">
        <v>50</v>
      </c>
      <c r="M49" s="27">
        <v>586</v>
      </c>
      <c r="N49" s="25">
        <v>821999.7</v>
      </c>
      <c r="O49" s="29">
        <v>1402.7298634812284</v>
      </c>
      <c r="P49" s="23">
        <v>67</v>
      </c>
      <c r="Q49" s="29">
        <v>675772.29</v>
      </c>
      <c r="R49" s="25">
        <v>13515.445799999998</v>
      </c>
      <c r="S49" s="30">
        <v>710141.08</v>
      </c>
      <c r="T49" s="25">
        <v>14202.8216</v>
      </c>
      <c r="U49" s="30">
        <v>519585.25</v>
      </c>
      <c r="V49" s="31">
        <v>10391.704999999998</v>
      </c>
      <c r="W49" s="16">
        <v>473075.1</v>
      </c>
      <c r="X49" s="16">
        <v>9461.502</v>
      </c>
      <c r="Y49" s="16">
        <v>22699.6</v>
      </c>
      <c r="Z49" s="16">
        <v>453.992</v>
      </c>
      <c r="AA49" s="16">
        <v>23810.55</v>
      </c>
      <c r="AB49" s="32">
        <v>476.211</v>
      </c>
      <c r="AC49" s="30">
        <v>72681.9</v>
      </c>
      <c r="AD49" s="25">
        <v>1453.6380000000001</v>
      </c>
      <c r="AE49" s="30">
        <v>115395.8</v>
      </c>
      <c r="AF49" s="31">
        <v>2307.916</v>
      </c>
      <c r="AG49" s="16">
        <v>49764.45</v>
      </c>
      <c r="AH49" s="16">
        <v>995.289</v>
      </c>
      <c r="AI49" s="16">
        <v>59666</v>
      </c>
      <c r="AJ49" s="16">
        <v>1193.32</v>
      </c>
      <c r="AK49" s="16">
        <v>5965.35</v>
      </c>
      <c r="AL49" s="32">
        <v>119.307</v>
      </c>
      <c r="AM49" s="30">
        <v>2478.13</v>
      </c>
      <c r="AN49" s="25">
        <v>49.5626</v>
      </c>
      <c r="AO49" s="30">
        <v>-34368.79</v>
      </c>
      <c r="AP49" s="25">
        <v>-687.3757999999999</v>
      </c>
      <c r="AQ49" s="30">
        <v>747389.59</v>
      </c>
      <c r="AR49" s="31">
        <v>14947.7918</v>
      </c>
      <c r="AS49" s="16">
        <v>549792.59</v>
      </c>
      <c r="AT49" s="16">
        <v>10995.851799999999</v>
      </c>
      <c r="AU49" s="16">
        <v>131194</v>
      </c>
      <c r="AV49" s="16">
        <v>2623.88</v>
      </c>
      <c r="AW49" s="16">
        <v>197597</v>
      </c>
      <c r="AX49" s="16">
        <v>3951.94</v>
      </c>
      <c r="AY49" s="16">
        <v>5214.3</v>
      </c>
      <c r="AZ49" s="16">
        <v>104.286</v>
      </c>
      <c r="BA49" s="16">
        <v>71617.3</v>
      </c>
      <c r="BB49" s="32">
        <v>1432.346</v>
      </c>
      <c r="BC49" s="36">
        <v>4.638422979041934E-11</v>
      </c>
      <c r="BD49" s="4" t="s">
        <v>58</v>
      </c>
    </row>
    <row r="50" spans="1:56" ht="12.75">
      <c r="A50" s="1">
        <v>1</v>
      </c>
      <c r="B50" s="3">
        <v>68</v>
      </c>
      <c r="C50" s="17">
        <v>42</v>
      </c>
      <c r="D50" s="19" t="s">
        <v>128</v>
      </c>
      <c r="E50" s="18" t="s">
        <v>129</v>
      </c>
      <c r="F50" s="14" t="s">
        <v>57</v>
      </c>
      <c r="G50" s="21" t="s">
        <v>58</v>
      </c>
      <c r="H50" s="19" t="s">
        <v>68</v>
      </c>
      <c r="I50" s="18" t="s">
        <v>69</v>
      </c>
      <c r="J50" s="15">
        <v>1</v>
      </c>
      <c r="K50" s="22">
        <v>0</v>
      </c>
      <c r="L50" s="23">
        <v>46.5</v>
      </c>
      <c r="M50" s="27">
        <v>578</v>
      </c>
      <c r="N50" s="25">
        <v>760055.45</v>
      </c>
      <c r="O50" s="29">
        <v>1314.9748269896193</v>
      </c>
      <c r="P50" s="23">
        <v>63</v>
      </c>
      <c r="Q50" s="29">
        <v>639627.05</v>
      </c>
      <c r="R50" s="25">
        <v>13755.420430107528</v>
      </c>
      <c r="S50" s="30">
        <v>649232.65</v>
      </c>
      <c r="T50" s="25">
        <v>13961.99247311828</v>
      </c>
      <c r="U50" s="30">
        <v>438237.08</v>
      </c>
      <c r="V50" s="31">
        <v>9424.453333333333</v>
      </c>
      <c r="W50" s="16">
        <v>401757.75</v>
      </c>
      <c r="X50" s="16">
        <v>8639.951612903225</v>
      </c>
      <c r="Y50" s="16">
        <v>15057.03</v>
      </c>
      <c r="Z50" s="16">
        <v>323.80709677419355</v>
      </c>
      <c r="AA50" s="16">
        <v>21422.3</v>
      </c>
      <c r="AB50" s="32">
        <v>460.694623655914</v>
      </c>
      <c r="AC50" s="30">
        <v>90756.74</v>
      </c>
      <c r="AD50" s="25">
        <v>1951.7578494623658</v>
      </c>
      <c r="AE50" s="30">
        <v>119706.84</v>
      </c>
      <c r="AF50" s="31">
        <v>2574.3406451612905</v>
      </c>
      <c r="AG50" s="16">
        <v>24215.24</v>
      </c>
      <c r="AH50" s="16">
        <v>520.7578494623656</v>
      </c>
      <c r="AI50" s="16">
        <v>86336.2</v>
      </c>
      <c r="AJ50" s="16">
        <v>1856.6924731182794</v>
      </c>
      <c r="AK50" s="16">
        <v>9155.4</v>
      </c>
      <c r="AL50" s="32">
        <v>196.89032258064515</v>
      </c>
      <c r="AM50" s="30">
        <v>531.99</v>
      </c>
      <c r="AN50" s="25">
        <v>11.440645161290323</v>
      </c>
      <c r="AO50" s="30">
        <v>-9605.6</v>
      </c>
      <c r="AP50" s="25">
        <v>-206.5720430107527</v>
      </c>
      <c r="AQ50" s="30">
        <v>702873.35</v>
      </c>
      <c r="AR50" s="31">
        <v>15115.555913978495</v>
      </c>
      <c r="AS50" s="16">
        <v>476356.35</v>
      </c>
      <c r="AT50" s="16">
        <v>10244.22258064516</v>
      </c>
      <c r="AU50" s="16">
        <v>95755</v>
      </c>
      <c r="AV50" s="16">
        <v>2059.2473118279568</v>
      </c>
      <c r="AW50" s="16">
        <v>226517</v>
      </c>
      <c r="AX50" s="16">
        <v>4871.333333333333</v>
      </c>
      <c r="AY50" s="16">
        <v>-67515.7</v>
      </c>
      <c r="AZ50" s="16">
        <v>-1451.9505376344086</v>
      </c>
      <c r="BA50" s="16">
        <v>63246.3</v>
      </c>
      <c r="BB50" s="32">
        <v>1360.1354838709678</v>
      </c>
      <c r="BC50" s="36">
        <v>-7.275957614183426E-11</v>
      </c>
      <c r="BD50" s="4" t="s">
        <v>58</v>
      </c>
    </row>
    <row r="51" spans="1:56" ht="12.75">
      <c r="A51" s="1">
        <v>0</v>
      </c>
      <c r="B51" s="3">
        <v>70</v>
      </c>
      <c r="C51" s="17">
        <v>43</v>
      </c>
      <c r="D51" s="19" t="s">
        <v>130</v>
      </c>
      <c r="E51" s="18" t="s">
        <v>131</v>
      </c>
      <c r="F51" s="14" t="s">
        <v>57</v>
      </c>
      <c r="G51" s="21" t="s">
        <v>58</v>
      </c>
      <c r="H51" s="19" t="s">
        <v>68</v>
      </c>
      <c r="I51" s="18" t="s">
        <v>69</v>
      </c>
      <c r="J51" s="15">
        <v>1</v>
      </c>
      <c r="K51" s="22">
        <v>0</v>
      </c>
      <c r="L51" s="23">
        <v>129.5</v>
      </c>
      <c r="M51" s="27">
        <v>1446</v>
      </c>
      <c r="N51" s="25">
        <v>2770255.79</v>
      </c>
      <c r="O51" s="29">
        <v>1915.8062171507606</v>
      </c>
      <c r="P51" s="23">
        <v>67</v>
      </c>
      <c r="Q51" s="29">
        <v>1878021.68</v>
      </c>
      <c r="R51" s="25">
        <v>14502.097915057917</v>
      </c>
      <c r="S51" s="30">
        <v>1906511.56</v>
      </c>
      <c r="T51" s="25">
        <v>14722.096988416988</v>
      </c>
      <c r="U51" s="30">
        <v>1199219.49</v>
      </c>
      <c r="V51" s="31">
        <v>9260.382162162163</v>
      </c>
      <c r="W51" s="16">
        <v>1082568.5</v>
      </c>
      <c r="X51" s="16">
        <v>8359.602316602317</v>
      </c>
      <c r="Y51" s="16">
        <v>48890.08</v>
      </c>
      <c r="Z51" s="16">
        <v>377.5295752895753</v>
      </c>
      <c r="AA51" s="16">
        <v>67760.91</v>
      </c>
      <c r="AB51" s="32">
        <v>523.2502702702703</v>
      </c>
      <c r="AC51" s="30">
        <v>202262.3</v>
      </c>
      <c r="AD51" s="25">
        <v>1561.8710424710423</v>
      </c>
      <c r="AE51" s="30">
        <v>495484.02</v>
      </c>
      <c r="AF51" s="31">
        <v>3826.131428571429</v>
      </c>
      <c r="AG51" s="16">
        <v>221233.25</v>
      </c>
      <c r="AH51" s="16">
        <v>1708.3648648648648</v>
      </c>
      <c r="AI51" s="16">
        <v>259914.52</v>
      </c>
      <c r="AJ51" s="16">
        <v>2007.0619305019304</v>
      </c>
      <c r="AK51" s="16">
        <v>14336.25</v>
      </c>
      <c r="AL51" s="32">
        <v>110.70463320463321</v>
      </c>
      <c r="AM51" s="30">
        <v>9545.75</v>
      </c>
      <c r="AN51" s="25">
        <v>73.7123552123552</v>
      </c>
      <c r="AO51" s="30">
        <v>-28489.88</v>
      </c>
      <c r="AP51" s="25">
        <v>-219.99907335907335</v>
      </c>
      <c r="AQ51" s="30">
        <v>2093644.5</v>
      </c>
      <c r="AR51" s="31">
        <v>16167.138996138996</v>
      </c>
      <c r="AS51" s="16">
        <v>1855360.5</v>
      </c>
      <c r="AT51" s="16">
        <v>14327.108108108108</v>
      </c>
      <c r="AU51" s="16">
        <v>58913</v>
      </c>
      <c r="AV51" s="16">
        <v>454.9266409266409</v>
      </c>
      <c r="AW51" s="16">
        <v>238284</v>
      </c>
      <c r="AX51" s="16">
        <v>1840.030888030888</v>
      </c>
      <c r="AY51" s="16">
        <v>36251.82</v>
      </c>
      <c r="AZ51" s="16">
        <v>279.93683397683395</v>
      </c>
      <c r="BA51" s="16">
        <v>215622.82</v>
      </c>
      <c r="BB51" s="32">
        <v>1665.0410810810808</v>
      </c>
      <c r="BC51" s="36">
        <v>-1.673470251262188E-10</v>
      </c>
      <c r="BD51" s="4" t="s">
        <v>65</v>
      </c>
    </row>
    <row r="52" spans="1:56" ht="12.75">
      <c r="A52" s="1">
        <v>1</v>
      </c>
      <c r="B52" s="3">
        <v>72</v>
      </c>
      <c r="C52" s="17">
        <v>44</v>
      </c>
      <c r="D52" s="19" t="s">
        <v>132</v>
      </c>
      <c r="E52" s="18" t="s">
        <v>133</v>
      </c>
      <c r="F52" s="14" t="s">
        <v>57</v>
      </c>
      <c r="G52" s="21" t="s">
        <v>58</v>
      </c>
      <c r="H52" s="19" t="s">
        <v>63</v>
      </c>
      <c r="I52" s="18" t="s">
        <v>64</v>
      </c>
      <c r="J52" s="15">
        <v>2</v>
      </c>
      <c r="K52" s="22">
        <v>0</v>
      </c>
      <c r="L52" s="23">
        <v>184.5</v>
      </c>
      <c r="M52" s="27">
        <v>4860</v>
      </c>
      <c r="N52" s="25">
        <v>8259129.79</v>
      </c>
      <c r="O52" s="29">
        <v>1699.4094218106993</v>
      </c>
      <c r="P52" s="23">
        <v>40</v>
      </c>
      <c r="Q52" s="29">
        <v>3501279.98</v>
      </c>
      <c r="R52" s="25">
        <v>18977.12726287263</v>
      </c>
      <c r="S52" s="30">
        <v>3673859.2</v>
      </c>
      <c r="T52" s="25">
        <v>19912.515989159892</v>
      </c>
      <c r="U52" s="30">
        <v>2806619.36</v>
      </c>
      <c r="V52" s="31">
        <v>15212.029051490517</v>
      </c>
      <c r="W52" s="16">
        <v>2478097.7</v>
      </c>
      <c r="X52" s="16">
        <v>13431.423848238483</v>
      </c>
      <c r="Y52" s="16">
        <v>131542.95</v>
      </c>
      <c r="Z52" s="16">
        <v>712.969918699187</v>
      </c>
      <c r="AA52" s="16">
        <v>196978.71</v>
      </c>
      <c r="AB52" s="32">
        <v>1067.6352845528456</v>
      </c>
      <c r="AC52" s="30">
        <v>359731.3</v>
      </c>
      <c r="AD52" s="25">
        <v>1949.7631436314362</v>
      </c>
      <c r="AE52" s="30">
        <v>504266.4</v>
      </c>
      <c r="AF52" s="31">
        <v>2733.1512195121954</v>
      </c>
      <c r="AG52" s="16">
        <v>211466.75</v>
      </c>
      <c r="AH52" s="16">
        <v>1146.1612466124661</v>
      </c>
      <c r="AI52" s="16">
        <v>233822.45</v>
      </c>
      <c r="AJ52" s="16">
        <v>1267.3303523035231</v>
      </c>
      <c r="AK52" s="16">
        <v>58977.2</v>
      </c>
      <c r="AL52" s="32">
        <v>319.65962059620597</v>
      </c>
      <c r="AM52" s="30">
        <v>3242.14</v>
      </c>
      <c r="AN52" s="25">
        <v>17.572574525745257</v>
      </c>
      <c r="AO52" s="30">
        <v>-172579.22</v>
      </c>
      <c r="AP52" s="25">
        <v>-935.3887262872629</v>
      </c>
      <c r="AQ52" s="30">
        <v>3902427.97</v>
      </c>
      <c r="AR52" s="31">
        <v>21151.371111111108</v>
      </c>
      <c r="AS52" s="16">
        <v>3337587.97</v>
      </c>
      <c r="AT52" s="16">
        <v>18089.907696476967</v>
      </c>
      <c r="AU52" s="16">
        <v>189695</v>
      </c>
      <c r="AV52" s="16">
        <v>1028.1571815718157</v>
      </c>
      <c r="AW52" s="16">
        <v>564840</v>
      </c>
      <c r="AX52" s="16">
        <v>3061.4634146341464</v>
      </c>
      <c r="AY52" s="16">
        <v>26002.99</v>
      </c>
      <c r="AZ52" s="16">
        <v>140.93761517615178</v>
      </c>
      <c r="BA52" s="16">
        <v>401147.99</v>
      </c>
      <c r="BB52" s="32">
        <v>2174.2438482384823</v>
      </c>
      <c r="BC52" s="36">
        <v>2.219167072325945E-10</v>
      </c>
      <c r="BD52" s="4" t="s">
        <v>58</v>
      </c>
    </row>
    <row r="53" spans="1:56" ht="12.75">
      <c r="A53" s="1">
        <v>0</v>
      </c>
      <c r="B53" s="3">
        <v>223</v>
      </c>
      <c r="C53" s="17">
        <v>106</v>
      </c>
      <c r="D53" s="19" t="s">
        <v>134</v>
      </c>
      <c r="E53" s="18" t="s">
        <v>135</v>
      </c>
      <c r="F53" s="14" t="s">
        <v>57</v>
      </c>
      <c r="G53" s="21" t="s">
        <v>58</v>
      </c>
      <c r="H53" s="19" t="s">
        <v>68</v>
      </c>
      <c r="I53" s="18" t="s">
        <v>69</v>
      </c>
      <c r="J53" s="15">
        <v>1</v>
      </c>
      <c r="K53" s="22">
        <v>0</v>
      </c>
      <c r="L53" s="23">
        <v>123</v>
      </c>
      <c r="M53" s="27">
        <v>1330</v>
      </c>
      <c r="N53" s="25">
        <v>2069474.85</v>
      </c>
      <c r="O53" s="29">
        <v>1555.9961278195487</v>
      </c>
      <c r="P53" s="23">
        <v>64</v>
      </c>
      <c r="Q53" s="29">
        <v>1775335.37</v>
      </c>
      <c r="R53" s="25">
        <v>14433.620894308942</v>
      </c>
      <c r="S53" s="30">
        <v>1832078.93</v>
      </c>
      <c r="T53" s="25">
        <v>14894.950650406503</v>
      </c>
      <c r="U53" s="30">
        <v>1327869.94</v>
      </c>
      <c r="V53" s="31">
        <v>10795.69056910569</v>
      </c>
      <c r="W53" s="16">
        <v>1186789.04</v>
      </c>
      <c r="X53" s="16">
        <v>9648.691382113822</v>
      </c>
      <c r="Y53" s="16">
        <v>47965.15</v>
      </c>
      <c r="Z53" s="16">
        <v>389.96056910569104</v>
      </c>
      <c r="AA53" s="16">
        <v>93115.75</v>
      </c>
      <c r="AB53" s="32">
        <v>757.0386178861788</v>
      </c>
      <c r="AC53" s="30">
        <v>131300.4</v>
      </c>
      <c r="AD53" s="25">
        <v>1067.4829268292683</v>
      </c>
      <c r="AE53" s="30">
        <v>367184.49</v>
      </c>
      <c r="AF53" s="31">
        <v>2985.2397560975614</v>
      </c>
      <c r="AG53" s="16">
        <v>111616.88</v>
      </c>
      <c r="AH53" s="16">
        <v>907.4543089430895</v>
      </c>
      <c r="AI53" s="16">
        <v>233270.41</v>
      </c>
      <c r="AJ53" s="16">
        <v>1896.5073983739837</v>
      </c>
      <c r="AK53" s="16">
        <v>22297.2</v>
      </c>
      <c r="AL53" s="32">
        <v>181.2780487804878</v>
      </c>
      <c r="AM53" s="30">
        <v>5724.1</v>
      </c>
      <c r="AN53" s="25">
        <v>46.537398373983734</v>
      </c>
      <c r="AO53" s="30">
        <v>-56743.56</v>
      </c>
      <c r="AP53" s="25">
        <v>-461.32975609756096</v>
      </c>
      <c r="AQ53" s="30">
        <v>1747565.51</v>
      </c>
      <c r="AR53" s="31">
        <v>14207.84967479675</v>
      </c>
      <c r="AS53" s="16">
        <v>1294159.51</v>
      </c>
      <c r="AT53" s="16">
        <v>10521.622032520325</v>
      </c>
      <c r="AU53" s="16">
        <v>444117</v>
      </c>
      <c r="AV53" s="16">
        <v>3610.7073170731705</v>
      </c>
      <c r="AW53" s="16">
        <v>453406</v>
      </c>
      <c r="AX53" s="16">
        <v>3686.2276422764226</v>
      </c>
      <c r="AY53" s="16">
        <v>-37058.86</v>
      </c>
      <c r="AZ53" s="16">
        <v>-301.2915447154472</v>
      </c>
      <c r="BA53" s="16">
        <v>-27769.86</v>
      </c>
      <c r="BB53" s="32">
        <v>-225.7712195121951</v>
      </c>
      <c r="BC53" s="36">
        <v>1.3096723705530167E-10</v>
      </c>
      <c r="BD53" s="4" t="s">
        <v>58</v>
      </c>
    </row>
    <row r="54" spans="1:56" ht="12.75">
      <c r="A54" s="1">
        <v>1</v>
      </c>
      <c r="B54" s="3">
        <v>77</v>
      </c>
      <c r="C54" s="17">
        <v>47</v>
      </c>
      <c r="D54" s="19" t="s">
        <v>136</v>
      </c>
      <c r="E54" s="18" t="s">
        <v>137</v>
      </c>
      <c r="F54" s="14" t="s">
        <v>57</v>
      </c>
      <c r="G54" s="21" t="s">
        <v>58</v>
      </c>
      <c r="H54" s="19" t="s">
        <v>68</v>
      </c>
      <c r="I54" s="18" t="s">
        <v>69</v>
      </c>
      <c r="J54" s="15">
        <v>1</v>
      </c>
      <c r="K54" s="22">
        <v>0</v>
      </c>
      <c r="L54" s="23">
        <v>81.5</v>
      </c>
      <c r="M54" s="27">
        <v>896</v>
      </c>
      <c r="N54" s="25">
        <v>1427833.92</v>
      </c>
      <c r="O54" s="29">
        <v>1593.5646428571426</v>
      </c>
      <c r="P54" s="23">
        <v>64</v>
      </c>
      <c r="Q54" s="29">
        <v>1186857.52</v>
      </c>
      <c r="R54" s="25">
        <v>14562.668957055217</v>
      </c>
      <c r="S54" s="30">
        <v>1224607.9</v>
      </c>
      <c r="T54" s="25">
        <v>15025.863803680983</v>
      </c>
      <c r="U54" s="30">
        <v>870837.3</v>
      </c>
      <c r="V54" s="31">
        <v>10685.120245398773</v>
      </c>
      <c r="W54" s="16">
        <v>737278.05</v>
      </c>
      <c r="X54" s="16">
        <v>9046.356441717791</v>
      </c>
      <c r="Y54" s="16">
        <v>21367.9</v>
      </c>
      <c r="Z54" s="16">
        <v>262.18282208588954</v>
      </c>
      <c r="AA54" s="16">
        <v>112191.35</v>
      </c>
      <c r="AB54" s="32">
        <v>1376.580981595092</v>
      </c>
      <c r="AC54" s="30">
        <v>108057.95</v>
      </c>
      <c r="AD54" s="25">
        <v>1325.8644171779142</v>
      </c>
      <c r="AE54" s="30">
        <v>244195.35</v>
      </c>
      <c r="AF54" s="31">
        <v>2996.261963190184</v>
      </c>
      <c r="AG54" s="16">
        <v>91306</v>
      </c>
      <c r="AH54" s="16">
        <v>1120.3190184049079</v>
      </c>
      <c r="AI54" s="16">
        <v>137426.15</v>
      </c>
      <c r="AJ54" s="16">
        <v>1686.2104294478527</v>
      </c>
      <c r="AK54" s="16">
        <v>15463.2</v>
      </c>
      <c r="AL54" s="32">
        <v>189.7325153374233</v>
      </c>
      <c r="AM54" s="30">
        <v>1517.3</v>
      </c>
      <c r="AN54" s="25">
        <v>18.617177914110428</v>
      </c>
      <c r="AO54" s="30">
        <v>-37750.38</v>
      </c>
      <c r="AP54" s="25">
        <v>-463.19484662576684</v>
      </c>
      <c r="AQ54" s="30">
        <v>1186952.7</v>
      </c>
      <c r="AR54" s="31">
        <v>14563.83680981595</v>
      </c>
      <c r="AS54" s="16">
        <v>913296.7</v>
      </c>
      <c r="AT54" s="16">
        <v>11206.094478527606</v>
      </c>
      <c r="AU54" s="16">
        <v>333161</v>
      </c>
      <c r="AV54" s="16">
        <v>4087.865030674847</v>
      </c>
      <c r="AW54" s="16">
        <v>273656</v>
      </c>
      <c r="AX54" s="16">
        <v>3357.742331288344</v>
      </c>
      <c r="AY54" s="16">
        <v>59600.18</v>
      </c>
      <c r="AZ54" s="16">
        <v>731.2905521472393</v>
      </c>
      <c r="BA54" s="16">
        <v>95.18</v>
      </c>
      <c r="BB54" s="32">
        <v>1.1678527607361964</v>
      </c>
      <c r="BC54" s="36">
        <v>-2.9831426218152046E-10</v>
      </c>
      <c r="BD54" s="4" t="s">
        <v>58</v>
      </c>
    </row>
    <row r="55" spans="1:56" ht="12.75">
      <c r="A55" s="1">
        <v>0</v>
      </c>
      <c r="B55" s="3">
        <v>78</v>
      </c>
      <c r="C55" s="17">
        <v>48</v>
      </c>
      <c r="D55" s="19" t="s">
        <v>138</v>
      </c>
      <c r="E55" s="18" t="s">
        <v>139</v>
      </c>
      <c r="F55" s="14" t="s">
        <v>57</v>
      </c>
      <c r="G55" s="21" t="s">
        <v>58</v>
      </c>
      <c r="H55" s="19" t="s">
        <v>59</v>
      </c>
      <c r="I55" s="18" t="s">
        <v>60</v>
      </c>
      <c r="J55" s="15">
        <v>3</v>
      </c>
      <c r="K55" s="22">
        <v>0</v>
      </c>
      <c r="L55" s="23">
        <v>280.5</v>
      </c>
      <c r="M55" s="27">
        <v>2591</v>
      </c>
      <c r="N55" s="25">
        <v>6598371.26</v>
      </c>
      <c r="O55" s="29">
        <v>2546.6504284060206</v>
      </c>
      <c r="P55" s="23">
        <v>88</v>
      </c>
      <c r="Q55" s="29">
        <v>5199913.33</v>
      </c>
      <c r="R55" s="25">
        <v>18538.015436720143</v>
      </c>
      <c r="S55" s="30">
        <v>5334039.34</v>
      </c>
      <c r="T55" s="25">
        <v>19016.18303030303</v>
      </c>
      <c r="U55" s="30">
        <v>3347117.17</v>
      </c>
      <c r="V55" s="31">
        <v>11932.681532976827</v>
      </c>
      <c r="W55" s="16">
        <v>2930051.65</v>
      </c>
      <c r="X55" s="16">
        <v>10445.816934046345</v>
      </c>
      <c r="Y55" s="16">
        <v>151585.77</v>
      </c>
      <c r="Z55" s="16">
        <v>540.4127272727274</v>
      </c>
      <c r="AA55" s="16">
        <v>265479.75</v>
      </c>
      <c r="AB55" s="32">
        <v>946.451871657754</v>
      </c>
      <c r="AC55" s="30">
        <v>485144.45</v>
      </c>
      <c r="AD55" s="25">
        <v>1729.5702317290552</v>
      </c>
      <c r="AE55" s="30">
        <v>1477261.45</v>
      </c>
      <c r="AF55" s="31">
        <v>5266.529233511587</v>
      </c>
      <c r="AG55" s="16">
        <v>699000</v>
      </c>
      <c r="AH55" s="16">
        <v>2491.9786096256685</v>
      </c>
      <c r="AI55" s="16">
        <v>675516.1</v>
      </c>
      <c r="AJ55" s="16">
        <v>2408.2570409982172</v>
      </c>
      <c r="AK55" s="16">
        <v>102745.35</v>
      </c>
      <c r="AL55" s="32">
        <v>366.29358288770055</v>
      </c>
      <c r="AM55" s="30">
        <v>24516.27</v>
      </c>
      <c r="AN55" s="25">
        <v>87.4020320855615</v>
      </c>
      <c r="AO55" s="30">
        <v>-134126.01</v>
      </c>
      <c r="AP55" s="25">
        <v>-478.1675935828877</v>
      </c>
      <c r="AQ55" s="30">
        <v>5290580.21</v>
      </c>
      <c r="AR55" s="31">
        <v>18861.24852049911</v>
      </c>
      <c r="AS55" s="16">
        <v>5828428.21</v>
      </c>
      <c r="AT55" s="16">
        <v>20778.71019607843</v>
      </c>
      <c r="AU55" s="16">
        <v>-628479.65</v>
      </c>
      <c r="AV55" s="16">
        <v>-2240.5691622103386</v>
      </c>
      <c r="AW55" s="16">
        <v>-537848</v>
      </c>
      <c r="AX55" s="16">
        <v>-1917.4616755793224</v>
      </c>
      <c r="AY55" s="16">
        <v>35.23</v>
      </c>
      <c r="AZ55" s="16">
        <v>0.1255971479500891</v>
      </c>
      <c r="BA55" s="16">
        <v>90666.88</v>
      </c>
      <c r="BB55" s="32">
        <v>323.23308377896615</v>
      </c>
      <c r="BC55" s="36">
        <v>-4.842846124120115E-10</v>
      </c>
      <c r="BD55" s="4" t="s">
        <v>65</v>
      </c>
    </row>
    <row r="56" spans="1:56" ht="12.75">
      <c r="A56" s="1">
        <v>1</v>
      </c>
      <c r="B56" s="3">
        <v>79</v>
      </c>
      <c r="C56" s="17">
        <v>49</v>
      </c>
      <c r="D56" s="19" t="s">
        <v>140</v>
      </c>
      <c r="E56" s="18" t="s">
        <v>141</v>
      </c>
      <c r="F56" s="14" t="s">
        <v>57</v>
      </c>
      <c r="G56" s="21" t="s">
        <v>58</v>
      </c>
      <c r="H56" s="19" t="s">
        <v>68</v>
      </c>
      <c r="I56" s="18" t="s">
        <v>69</v>
      </c>
      <c r="J56" s="15">
        <v>1</v>
      </c>
      <c r="K56" s="22">
        <v>0</v>
      </c>
      <c r="L56" s="23">
        <v>79</v>
      </c>
      <c r="M56" s="27">
        <v>820</v>
      </c>
      <c r="N56" s="25">
        <v>1093910.5</v>
      </c>
      <c r="O56" s="29">
        <v>1334.0371951219513</v>
      </c>
      <c r="P56" s="23">
        <v>68</v>
      </c>
      <c r="Q56" s="29">
        <v>1154747.93</v>
      </c>
      <c r="R56" s="25">
        <v>14617.062405063296</v>
      </c>
      <c r="S56" s="30">
        <v>1176080.83</v>
      </c>
      <c r="T56" s="25">
        <v>14887.099113924054</v>
      </c>
      <c r="U56" s="30">
        <v>843363.1</v>
      </c>
      <c r="V56" s="31">
        <v>10675.482278481013</v>
      </c>
      <c r="W56" s="16">
        <v>760415.3</v>
      </c>
      <c r="X56" s="16">
        <v>9625.51012658228</v>
      </c>
      <c r="Y56" s="16">
        <v>27815.5</v>
      </c>
      <c r="Z56" s="16">
        <v>352.09493670886076</v>
      </c>
      <c r="AA56" s="16">
        <v>55132.3</v>
      </c>
      <c r="AB56" s="32">
        <v>697.8772151898734</v>
      </c>
      <c r="AC56" s="30">
        <v>164391.05</v>
      </c>
      <c r="AD56" s="25">
        <v>2080.8993670886075</v>
      </c>
      <c r="AE56" s="30">
        <v>163630.1</v>
      </c>
      <c r="AF56" s="31">
        <v>2071.267088607595</v>
      </c>
      <c r="AG56" s="16">
        <v>34090.46</v>
      </c>
      <c r="AH56" s="16">
        <v>431.5248101265823</v>
      </c>
      <c r="AI56" s="16">
        <v>126250.05</v>
      </c>
      <c r="AJ56" s="16">
        <v>1598.1018987341772</v>
      </c>
      <c r="AK56" s="16">
        <v>3289.59</v>
      </c>
      <c r="AL56" s="32">
        <v>41.64037974683544</v>
      </c>
      <c r="AM56" s="30">
        <v>4696.58</v>
      </c>
      <c r="AN56" s="25">
        <v>59.450379746835445</v>
      </c>
      <c r="AO56" s="30">
        <v>-21332.9</v>
      </c>
      <c r="AP56" s="25">
        <v>-270.0367088607595</v>
      </c>
      <c r="AQ56" s="30">
        <v>1204438.45</v>
      </c>
      <c r="AR56" s="31">
        <v>15246.056329113924</v>
      </c>
      <c r="AS56" s="16">
        <v>742635.45</v>
      </c>
      <c r="AT56" s="16">
        <v>9400.448734177215</v>
      </c>
      <c r="AU56" s="16">
        <v>221524</v>
      </c>
      <c r="AV56" s="16">
        <v>2804.1012658227846</v>
      </c>
      <c r="AW56" s="16">
        <v>461803</v>
      </c>
      <c r="AX56" s="16">
        <v>5845.607594936709</v>
      </c>
      <c r="AY56" s="16">
        <v>-190588.48</v>
      </c>
      <c r="AZ56" s="16">
        <v>-2412.512405063291</v>
      </c>
      <c r="BA56" s="16">
        <v>49690.52</v>
      </c>
      <c r="BB56" s="32">
        <v>628.9939240506328</v>
      </c>
      <c r="BC56" s="36">
        <v>-4.3655745685100555E-10</v>
      </c>
      <c r="BD56" s="4" t="s">
        <v>58</v>
      </c>
    </row>
    <row r="57" spans="1:56" ht="12.75">
      <c r="A57" s="1">
        <v>0</v>
      </c>
      <c r="B57" s="3">
        <v>81</v>
      </c>
      <c r="C57" s="17">
        <v>50</v>
      </c>
      <c r="D57" s="19" t="s">
        <v>142</v>
      </c>
      <c r="E57" s="18" t="s">
        <v>143</v>
      </c>
      <c r="F57" s="14" t="s">
        <v>57</v>
      </c>
      <c r="G57" s="21" t="s">
        <v>58</v>
      </c>
      <c r="H57" s="19" t="s">
        <v>68</v>
      </c>
      <c r="I57" s="18" t="s">
        <v>69</v>
      </c>
      <c r="J57" s="15">
        <v>1</v>
      </c>
      <c r="K57" s="22">
        <v>0</v>
      </c>
      <c r="L57" s="23">
        <v>88</v>
      </c>
      <c r="M57" s="27">
        <v>933</v>
      </c>
      <c r="N57" s="25">
        <v>1910701.15</v>
      </c>
      <c r="O57" s="29">
        <v>2047.9112004287244</v>
      </c>
      <c r="P57" s="23">
        <v>58</v>
      </c>
      <c r="Q57" s="29">
        <v>1244509.73</v>
      </c>
      <c r="R57" s="25">
        <v>14142.156022727275</v>
      </c>
      <c r="S57" s="30">
        <v>1272462.49</v>
      </c>
      <c r="T57" s="25">
        <v>14459.801022727275</v>
      </c>
      <c r="U57" s="30">
        <v>859037.17</v>
      </c>
      <c r="V57" s="31">
        <v>9761.786022727274</v>
      </c>
      <c r="W57" s="16">
        <v>775099.2</v>
      </c>
      <c r="X57" s="16">
        <v>8807.945454545454</v>
      </c>
      <c r="Y57" s="16">
        <v>35020.17</v>
      </c>
      <c r="Z57" s="16">
        <v>397.9564772727272</v>
      </c>
      <c r="AA57" s="16">
        <v>48917.8</v>
      </c>
      <c r="AB57" s="32">
        <v>555.8840909090909</v>
      </c>
      <c r="AC57" s="30">
        <v>148385.05</v>
      </c>
      <c r="AD57" s="25">
        <v>1686.1937500000001</v>
      </c>
      <c r="AE57" s="30">
        <v>261271.75</v>
      </c>
      <c r="AF57" s="31">
        <v>2968.997159090909</v>
      </c>
      <c r="AG57" s="16">
        <v>76363.5</v>
      </c>
      <c r="AH57" s="16">
        <v>867.7670454545455</v>
      </c>
      <c r="AI57" s="16">
        <v>167655.9</v>
      </c>
      <c r="AJ57" s="16">
        <v>1905.1806818181817</v>
      </c>
      <c r="AK57" s="16">
        <v>17252.35</v>
      </c>
      <c r="AL57" s="32">
        <v>196.0494318181818</v>
      </c>
      <c r="AM57" s="30">
        <v>3768.52</v>
      </c>
      <c r="AN57" s="25">
        <v>42.824090909090906</v>
      </c>
      <c r="AO57" s="30">
        <v>-27952.76</v>
      </c>
      <c r="AP57" s="25">
        <v>-317.645</v>
      </c>
      <c r="AQ57" s="30">
        <v>1253456.1</v>
      </c>
      <c r="AR57" s="31">
        <v>14243.819318181817</v>
      </c>
      <c r="AS57" s="16">
        <v>1110759.1</v>
      </c>
      <c r="AT57" s="16">
        <v>12622.2625</v>
      </c>
      <c r="AU57" s="16">
        <v>59825</v>
      </c>
      <c r="AV57" s="16">
        <v>679.8295454545455</v>
      </c>
      <c r="AW57" s="16">
        <v>142697</v>
      </c>
      <c r="AX57" s="16">
        <v>1621.556818181818</v>
      </c>
      <c r="AY57" s="16">
        <v>-73925.63</v>
      </c>
      <c r="AZ57" s="16">
        <v>-840.0639772727274</v>
      </c>
      <c r="BA57" s="16">
        <v>8946.37</v>
      </c>
      <c r="BB57" s="32">
        <v>101.66329545454543</v>
      </c>
      <c r="BC57" s="36">
        <v>-1.1641532182693481E-10</v>
      </c>
      <c r="BD57" s="4" t="s">
        <v>58</v>
      </c>
    </row>
    <row r="58" spans="1:56" ht="12.75">
      <c r="A58" s="1">
        <v>1</v>
      </c>
      <c r="B58" s="3">
        <v>80</v>
      </c>
      <c r="C58" s="17">
        <v>51</v>
      </c>
      <c r="D58" s="19" t="s">
        <v>144</v>
      </c>
      <c r="E58" s="18" t="s">
        <v>143</v>
      </c>
      <c r="F58" s="14" t="s">
        <v>57</v>
      </c>
      <c r="G58" s="21" t="s">
        <v>58</v>
      </c>
      <c r="H58" s="19" t="s">
        <v>63</v>
      </c>
      <c r="I58" s="18" t="s">
        <v>64</v>
      </c>
      <c r="J58" s="15">
        <v>2</v>
      </c>
      <c r="K58" s="22">
        <v>0</v>
      </c>
      <c r="L58" s="23">
        <v>163.5</v>
      </c>
      <c r="M58" s="27">
        <v>5097</v>
      </c>
      <c r="N58" s="25">
        <v>9873053.74</v>
      </c>
      <c r="O58" s="29">
        <v>1937.0323209731212</v>
      </c>
      <c r="P58" s="23">
        <v>39</v>
      </c>
      <c r="Q58" s="29">
        <v>3051935.97</v>
      </c>
      <c r="R58" s="25">
        <v>18666.27504587156</v>
      </c>
      <c r="S58" s="30">
        <v>3134497.12</v>
      </c>
      <c r="T58" s="25">
        <v>19171.23620795107</v>
      </c>
      <c r="U58" s="30">
        <v>2443073.88</v>
      </c>
      <c r="V58" s="31">
        <v>14942.347889908257</v>
      </c>
      <c r="W58" s="16">
        <v>1994749.4</v>
      </c>
      <c r="X58" s="16">
        <v>12200.302140672782</v>
      </c>
      <c r="Y58" s="16">
        <v>132723.33</v>
      </c>
      <c r="Z58" s="16">
        <v>811.763486238532</v>
      </c>
      <c r="AA58" s="16">
        <v>315601.15</v>
      </c>
      <c r="AB58" s="32">
        <v>1930.282262996942</v>
      </c>
      <c r="AC58" s="30">
        <v>297627.5</v>
      </c>
      <c r="AD58" s="25">
        <v>1820.3516819571867</v>
      </c>
      <c r="AE58" s="30">
        <v>389803.7</v>
      </c>
      <c r="AF58" s="31">
        <v>2384.120489296636</v>
      </c>
      <c r="AG58" s="16">
        <v>84000</v>
      </c>
      <c r="AH58" s="16">
        <v>513.7614678899082</v>
      </c>
      <c r="AI58" s="16">
        <v>304210.9</v>
      </c>
      <c r="AJ58" s="16">
        <v>1860.617125382263</v>
      </c>
      <c r="AK58" s="16">
        <v>1592.8</v>
      </c>
      <c r="AL58" s="32">
        <v>9.74189602446483</v>
      </c>
      <c r="AM58" s="30">
        <v>3992.04</v>
      </c>
      <c r="AN58" s="25">
        <v>24.416146788990826</v>
      </c>
      <c r="AO58" s="30">
        <v>-82561.15</v>
      </c>
      <c r="AP58" s="25">
        <v>-504.96116207951064</v>
      </c>
      <c r="AQ58" s="30">
        <v>3728562.78</v>
      </c>
      <c r="AR58" s="31">
        <v>22804.665321100918</v>
      </c>
      <c r="AS58" s="16">
        <v>3853989.78</v>
      </c>
      <c r="AT58" s="16">
        <v>23571.802935779815</v>
      </c>
      <c r="AU58" s="16">
        <v>-417318</v>
      </c>
      <c r="AV58" s="16">
        <v>-2552.4036697247707</v>
      </c>
      <c r="AW58" s="16">
        <v>-125427</v>
      </c>
      <c r="AX58" s="16">
        <v>-767.1376146788991</v>
      </c>
      <c r="AY58" s="16">
        <v>384735.81</v>
      </c>
      <c r="AZ58" s="16">
        <v>2353.124220183486</v>
      </c>
      <c r="BA58" s="16">
        <v>676626.81</v>
      </c>
      <c r="BB58" s="32">
        <v>4138.390275229357</v>
      </c>
      <c r="BC58" s="36">
        <v>-4.0745362639427185E-10</v>
      </c>
      <c r="BD58" s="4" t="s">
        <v>58</v>
      </c>
    </row>
    <row r="59" spans="1:56" ht="12.75">
      <c r="A59" s="1">
        <v>0</v>
      </c>
      <c r="B59" s="3">
        <v>83</v>
      </c>
      <c r="C59" s="17">
        <v>52</v>
      </c>
      <c r="D59" s="19" t="s">
        <v>145</v>
      </c>
      <c r="E59" s="18" t="s">
        <v>146</v>
      </c>
      <c r="F59" s="14" t="s">
        <v>57</v>
      </c>
      <c r="G59" s="21" t="s">
        <v>58</v>
      </c>
      <c r="H59" s="19" t="s">
        <v>59</v>
      </c>
      <c r="I59" s="18" t="s">
        <v>60</v>
      </c>
      <c r="J59" s="15">
        <v>3</v>
      </c>
      <c r="K59" s="22">
        <v>0</v>
      </c>
      <c r="L59" s="23">
        <v>324</v>
      </c>
      <c r="M59" s="27">
        <v>2714</v>
      </c>
      <c r="N59" s="25">
        <v>4263649.94</v>
      </c>
      <c r="O59" s="29">
        <v>1570.983765659543</v>
      </c>
      <c r="P59" s="23">
        <v>100</v>
      </c>
      <c r="Q59" s="29">
        <v>5562044.61</v>
      </c>
      <c r="R59" s="25">
        <v>17166.804351851853</v>
      </c>
      <c r="S59" s="30">
        <v>5826608.4</v>
      </c>
      <c r="T59" s="25">
        <v>17983.35925925926</v>
      </c>
      <c r="U59" s="30">
        <v>4040409.4</v>
      </c>
      <c r="V59" s="31">
        <v>12470.399382716048</v>
      </c>
      <c r="W59" s="16">
        <v>3574353.45</v>
      </c>
      <c r="X59" s="16">
        <v>11031.955092592592</v>
      </c>
      <c r="Y59" s="16">
        <v>191511.84</v>
      </c>
      <c r="Z59" s="16">
        <v>591.085925925926</v>
      </c>
      <c r="AA59" s="16">
        <v>274544.11</v>
      </c>
      <c r="AB59" s="32">
        <v>847.3583641975308</v>
      </c>
      <c r="AC59" s="30">
        <v>543943.85</v>
      </c>
      <c r="AD59" s="25">
        <v>1678.8390432098765</v>
      </c>
      <c r="AE59" s="30">
        <v>1239577.29</v>
      </c>
      <c r="AF59" s="31">
        <v>3825.8558333333335</v>
      </c>
      <c r="AG59" s="16">
        <v>428200</v>
      </c>
      <c r="AH59" s="16">
        <v>1321.6049382716049</v>
      </c>
      <c r="AI59" s="16">
        <v>745101.49</v>
      </c>
      <c r="AJ59" s="16">
        <v>2299.6959567901235</v>
      </c>
      <c r="AK59" s="16">
        <v>66275.8</v>
      </c>
      <c r="AL59" s="32">
        <v>204.55493827160495</v>
      </c>
      <c r="AM59" s="30">
        <v>2677.86</v>
      </c>
      <c r="AN59" s="25">
        <v>8.265</v>
      </c>
      <c r="AO59" s="30">
        <v>-264563.79</v>
      </c>
      <c r="AP59" s="25">
        <v>-816.5549074074073</v>
      </c>
      <c r="AQ59" s="30">
        <v>5748356.23</v>
      </c>
      <c r="AR59" s="31">
        <v>17741.840216049382</v>
      </c>
      <c r="AS59" s="16">
        <v>4297936.23</v>
      </c>
      <c r="AT59" s="16">
        <v>13265.23527777778</v>
      </c>
      <c r="AU59" s="16">
        <v>1295419</v>
      </c>
      <c r="AV59" s="16">
        <v>3998.206790123457</v>
      </c>
      <c r="AW59" s="16">
        <v>1450420</v>
      </c>
      <c r="AX59" s="16">
        <v>4476.604938271605</v>
      </c>
      <c r="AY59" s="16">
        <v>31310.62</v>
      </c>
      <c r="AZ59" s="16">
        <v>96.63771604938272</v>
      </c>
      <c r="BA59" s="16">
        <v>186311.62</v>
      </c>
      <c r="BB59" s="32">
        <v>575.0358641975308</v>
      </c>
      <c r="BC59" s="36">
        <v>1.127773430198431E-10</v>
      </c>
      <c r="BD59" s="4" t="s">
        <v>58</v>
      </c>
    </row>
    <row r="60" spans="1:56" ht="12.75">
      <c r="A60" s="1">
        <v>1</v>
      </c>
      <c r="B60" s="3">
        <v>84</v>
      </c>
      <c r="C60" s="17">
        <v>53</v>
      </c>
      <c r="D60" s="19" t="s">
        <v>147</v>
      </c>
      <c r="E60" s="18" t="s">
        <v>148</v>
      </c>
      <c r="F60" s="14" t="s">
        <v>57</v>
      </c>
      <c r="G60" s="21" t="s">
        <v>58</v>
      </c>
      <c r="H60" s="19" t="s">
        <v>68</v>
      </c>
      <c r="I60" s="18" t="s">
        <v>69</v>
      </c>
      <c r="J60" s="15">
        <v>1</v>
      </c>
      <c r="K60" s="22">
        <v>0</v>
      </c>
      <c r="L60" s="23">
        <v>94</v>
      </c>
      <c r="M60" s="27">
        <v>980</v>
      </c>
      <c r="N60" s="25">
        <v>1738109.7</v>
      </c>
      <c r="O60" s="29">
        <v>1773.581326530612</v>
      </c>
      <c r="P60" s="23">
        <v>57</v>
      </c>
      <c r="Q60" s="29">
        <v>1155611.55</v>
      </c>
      <c r="R60" s="25">
        <v>12293.73989361702</v>
      </c>
      <c r="S60" s="30">
        <v>1207587.02</v>
      </c>
      <c r="T60" s="25">
        <v>12846.670425531913</v>
      </c>
      <c r="U60" s="30">
        <v>769186</v>
      </c>
      <c r="V60" s="31">
        <v>8182.829787234042</v>
      </c>
      <c r="W60" s="16">
        <v>709762.15</v>
      </c>
      <c r="X60" s="16">
        <v>7550.661170212765</v>
      </c>
      <c r="Y60" s="16">
        <v>25863.4</v>
      </c>
      <c r="Z60" s="16">
        <v>275.14255319148936</v>
      </c>
      <c r="AA60" s="16">
        <v>33560.45</v>
      </c>
      <c r="AB60" s="32">
        <v>357.0260638297872</v>
      </c>
      <c r="AC60" s="30">
        <v>114433.85</v>
      </c>
      <c r="AD60" s="25">
        <v>1217.3813829787234</v>
      </c>
      <c r="AE60" s="30">
        <v>319251.25</v>
      </c>
      <c r="AF60" s="31">
        <v>3396.2898936170213</v>
      </c>
      <c r="AG60" s="16">
        <v>181057.45</v>
      </c>
      <c r="AH60" s="16">
        <v>1926.143085106383</v>
      </c>
      <c r="AI60" s="16">
        <v>132807.8</v>
      </c>
      <c r="AJ60" s="16">
        <v>1412.8489361702127</v>
      </c>
      <c r="AK60" s="16">
        <v>5386</v>
      </c>
      <c r="AL60" s="32">
        <v>57.297872340425535</v>
      </c>
      <c r="AM60" s="30">
        <v>4715.92</v>
      </c>
      <c r="AN60" s="25">
        <v>50.16936170212766</v>
      </c>
      <c r="AO60" s="30">
        <v>-51975.47</v>
      </c>
      <c r="AP60" s="25">
        <v>-552.9305319148937</v>
      </c>
      <c r="AQ60" s="30">
        <v>1241844.32</v>
      </c>
      <c r="AR60" s="31">
        <v>13211.109787234042</v>
      </c>
      <c r="AS60" s="16">
        <v>995682.32</v>
      </c>
      <c r="AT60" s="16">
        <v>10592.365106382978</v>
      </c>
      <c r="AU60" s="16">
        <v>160647</v>
      </c>
      <c r="AV60" s="16">
        <v>1709.0106382978724</v>
      </c>
      <c r="AW60" s="16">
        <v>246162</v>
      </c>
      <c r="AX60" s="16">
        <v>2618.7446808510635</v>
      </c>
      <c r="AY60" s="16">
        <v>717.77</v>
      </c>
      <c r="AZ60" s="16">
        <v>7.635851063829787</v>
      </c>
      <c r="BA60" s="16">
        <v>86232.77</v>
      </c>
      <c r="BB60" s="32">
        <v>917.3698936170213</v>
      </c>
      <c r="BC60" s="36">
        <v>1.864464138634503E-11</v>
      </c>
      <c r="BD60" s="4" t="s">
        <v>65</v>
      </c>
    </row>
    <row r="61" spans="1:56" ht="12.75">
      <c r="A61" s="1">
        <v>0</v>
      </c>
      <c r="B61" s="3">
        <v>86</v>
      </c>
      <c r="C61" s="17">
        <v>54</v>
      </c>
      <c r="D61" s="19" t="s">
        <v>149</v>
      </c>
      <c r="E61" s="18" t="s">
        <v>150</v>
      </c>
      <c r="F61" s="14" t="s">
        <v>57</v>
      </c>
      <c r="G61" s="21" t="s">
        <v>58</v>
      </c>
      <c r="H61" s="19" t="s">
        <v>68</v>
      </c>
      <c r="I61" s="18" t="s">
        <v>69</v>
      </c>
      <c r="J61" s="15">
        <v>1</v>
      </c>
      <c r="K61" s="22">
        <v>0</v>
      </c>
      <c r="L61" s="23">
        <v>1211.5</v>
      </c>
      <c r="M61" s="27">
        <v>19853</v>
      </c>
      <c r="N61" s="25">
        <v>41418622.41</v>
      </c>
      <c r="O61" s="29">
        <v>2086.265169495794</v>
      </c>
      <c r="P61" s="23">
        <v>46</v>
      </c>
      <c r="Q61" s="29">
        <v>18375126.130000003</v>
      </c>
      <c r="R61" s="25">
        <v>15167.252274040447</v>
      </c>
      <c r="S61" s="30">
        <v>18132770.450000003</v>
      </c>
      <c r="T61" s="25">
        <v>14967.206314486177</v>
      </c>
      <c r="U61" s="30">
        <v>13067296.280000001</v>
      </c>
      <c r="V61" s="31">
        <v>10786.04728023112</v>
      </c>
      <c r="W61" s="16">
        <v>11893604.5</v>
      </c>
      <c r="X61" s="16">
        <v>9817.255055716054</v>
      </c>
      <c r="Y61" s="16">
        <v>343786.05</v>
      </c>
      <c r="Z61" s="16">
        <v>283.76892282294676</v>
      </c>
      <c r="AA61" s="16">
        <v>829905.73</v>
      </c>
      <c r="AB61" s="32">
        <v>685.0233016921172</v>
      </c>
      <c r="AC61" s="30">
        <v>1726847.24</v>
      </c>
      <c r="AD61" s="25">
        <v>1425.3794799834916</v>
      </c>
      <c r="AE61" s="30">
        <v>2900972.17</v>
      </c>
      <c r="AF61" s="31">
        <v>2394.529236483698</v>
      </c>
      <c r="AG61" s="16">
        <v>313500</v>
      </c>
      <c r="AH61" s="16">
        <v>258.7701196863392</v>
      </c>
      <c r="AI61" s="16">
        <v>2552843.42</v>
      </c>
      <c r="AJ61" s="16">
        <v>2107.175749071399</v>
      </c>
      <c r="AK61" s="16">
        <v>34628.75</v>
      </c>
      <c r="AL61" s="32">
        <v>28.583367725959555</v>
      </c>
      <c r="AM61" s="30">
        <v>437654.76</v>
      </c>
      <c r="AN61" s="25">
        <v>361.25031778786627</v>
      </c>
      <c r="AO61" s="30">
        <v>242355.68</v>
      </c>
      <c r="AP61" s="25">
        <v>200.04595955427155</v>
      </c>
      <c r="AQ61" s="30">
        <v>18022791.66</v>
      </c>
      <c r="AR61" s="31">
        <v>14876.427288485349</v>
      </c>
      <c r="AS61" s="16">
        <v>19047311.66</v>
      </c>
      <c r="AT61" s="16">
        <v>15722.089690466364</v>
      </c>
      <c r="AU61" s="16">
        <v>-631584</v>
      </c>
      <c r="AV61" s="16">
        <v>-521.3239785390012</v>
      </c>
      <c r="AW61" s="16">
        <v>-1024520</v>
      </c>
      <c r="AX61" s="16">
        <v>-845.6624019810151</v>
      </c>
      <c r="AY61" s="16">
        <v>40601.53</v>
      </c>
      <c r="AZ61" s="16">
        <v>33.513437886917046</v>
      </c>
      <c r="BA61" s="16">
        <v>-352334.47</v>
      </c>
      <c r="BB61" s="32">
        <v>-290.82498555509693</v>
      </c>
      <c r="BC61" s="36">
        <v>-2.5320332497358322E-09</v>
      </c>
      <c r="BD61" s="4" t="s">
        <v>65</v>
      </c>
    </row>
    <row r="62" spans="1:56" ht="12.75">
      <c r="A62" s="1">
        <v>1</v>
      </c>
      <c r="B62" s="3">
        <v>85</v>
      </c>
      <c r="C62" s="17">
        <v>55</v>
      </c>
      <c r="D62" s="19" t="s">
        <v>151</v>
      </c>
      <c r="E62" s="18" t="s">
        <v>150</v>
      </c>
      <c r="F62" s="14" t="s">
        <v>57</v>
      </c>
      <c r="G62" s="21" t="s">
        <v>58</v>
      </c>
      <c r="H62" s="19" t="s">
        <v>63</v>
      </c>
      <c r="I62" s="18" t="s">
        <v>64</v>
      </c>
      <c r="J62" s="15">
        <v>2</v>
      </c>
      <c r="K62" s="22">
        <v>0</v>
      </c>
      <c r="L62" s="23">
        <v>532</v>
      </c>
      <c r="M62" s="27">
        <v>23008</v>
      </c>
      <c r="N62" s="25">
        <v>52492136.6</v>
      </c>
      <c r="O62" s="29">
        <v>2281.473252781641</v>
      </c>
      <c r="P62" s="23">
        <v>32</v>
      </c>
      <c r="Q62" s="29">
        <v>12365473.63</v>
      </c>
      <c r="R62" s="25">
        <v>23243.37148496241</v>
      </c>
      <c r="S62" s="30">
        <v>12389876.16</v>
      </c>
      <c r="T62" s="25">
        <v>23289.24090225564</v>
      </c>
      <c r="U62" s="30">
        <v>8634524.01</v>
      </c>
      <c r="V62" s="31">
        <v>16230.308289473684</v>
      </c>
      <c r="W62" s="16">
        <v>7718035.2</v>
      </c>
      <c r="X62" s="16">
        <v>14507.584962406016</v>
      </c>
      <c r="Y62" s="16">
        <v>355198.01</v>
      </c>
      <c r="Z62" s="16">
        <v>667.6654323308271</v>
      </c>
      <c r="AA62" s="16">
        <v>561290.8</v>
      </c>
      <c r="AB62" s="32">
        <v>1055.0578947368422</v>
      </c>
      <c r="AC62" s="30">
        <v>1309703.5</v>
      </c>
      <c r="AD62" s="25">
        <v>2461.8486842105262</v>
      </c>
      <c r="AE62" s="30">
        <v>2211583.27</v>
      </c>
      <c r="AF62" s="31">
        <v>4157.111409774436</v>
      </c>
      <c r="AG62" s="16">
        <v>743919.97</v>
      </c>
      <c r="AH62" s="16">
        <v>1398.3458082706766</v>
      </c>
      <c r="AI62" s="16">
        <v>1193578.45</v>
      </c>
      <c r="AJ62" s="16">
        <v>2243.568515037594</v>
      </c>
      <c r="AK62" s="16">
        <v>274084.85</v>
      </c>
      <c r="AL62" s="32">
        <v>515.1970864661654</v>
      </c>
      <c r="AM62" s="30">
        <v>234065.38</v>
      </c>
      <c r="AN62" s="25">
        <v>439.9725187969925</v>
      </c>
      <c r="AO62" s="30">
        <v>-24402.53</v>
      </c>
      <c r="AP62" s="25">
        <v>-45.86941729323303</v>
      </c>
      <c r="AQ62" s="30">
        <v>12392492.11</v>
      </c>
      <c r="AR62" s="31">
        <v>23294.15810150376</v>
      </c>
      <c r="AS62" s="16">
        <v>16792018.11</v>
      </c>
      <c r="AT62" s="16">
        <v>31563.943815789473</v>
      </c>
      <c r="AU62" s="16">
        <v>-4164142</v>
      </c>
      <c r="AV62" s="16">
        <v>-7827.334586466165</v>
      </c>
      <c r="AW62" s="16">
        <v>-4399526</v>
      </c>
      <c r="AX62" s="16">
        <v>-8269.785714285714</v>
      </c>
      <c r="AY62" s="16">
        <v>262402.48</v>
      </c>
      <c r="AZ62" s="16">
        <v>493.23774436090224</v>
      </c>
      <c r="BA62" s="16">
        <v>27018.48</v>
      </c>
      <c r="BB62" s="32">
        <v>50.78661654135338</v>
      </c>
      <c r="BC62" s="36">
        <v>-1.3969838619232178E-09</v>
      </c>
      <c r="BD62" s="4" t="s">
        <v>58</v>
      </c>
    </row>
    <row r="63" spans="1:56" ht="12.75">
      <c r="A63" s="1">
        <v>0</v>
      </c>
      <c r="B63" s="3">
        <v>88</v>
      </c>
      <c r="C63" s="17">
        <v>56</v>
      </c>
      <c r="D63" s="19" t="s">
        <v>152</v>
      </c>
      <c r="E63" s="18" t="s">
        <v>153</v>
      </c>
      <c r="F63" s="14" t="s">
        <v>57</v>
      </c>
      <c r="G63" s="21" t="s">
        <v>58</v>
      </c>
      <c r="H63" s="19" t="s">
        <v>68</v>
      </c>
      <c r="I63" s="18" t="s">
        <v>69</v>
      </c>
      <c r="J63" s="15">
        <v>1</v>
      </c>
      <c r="K63" s="22">
        <v>0</v>
      </c>
      <c r="L63" s="23">
        <v>111</v>
      </c>
      <c r="M63" s="27">
        <v>1135</v>
      </c>
      <c r="N63" s="25">
        <v>1352357.18</v>
      </c>
      <c r="O63" s="29">
        <v>1191.5041233480176</v>
      </c>
      <c r="P63" s="23">
        <v>60</v>
      </c>
      <c r="Q63" s="29">
        <v>1374694.55</v>
      </c>
      <c r="R63" s="25">
        <v>12384.635585585587</v>
      </c>
      <c r="S63" s="30">
        <v>2679725.7</v>
      </c>
      <c r="T63" s="25">
        <v>24141.672972972974</v>
      </c>
      <c r="U63" s="30">
        <v>1027811.9</v>
      </c>
      <c r="V63" s="31">
        <v>9259.566666666668</v>
      </c>
      <c r="W63" s="16">
        <v>932873.8</v>
      </c>
      <c r="X63" s="16">
        <v>8404.268468468468</v>
      </c>
      <c r="Y63" s="16">
        <v>34928.4</v>
      </c>
      <c r="Z63" s="16">
        <v>314.6702702702703</v>
      </c>
      <c r="AA63" s="16">
        <v>60009.7</v>
      </c>
      <c r="AB63" s="32">
        <v>540.6279279279279</v>
      </c>
      <c r="AC63" s="30">
        <v>135431.4</v>
      </c>
      <c r="AD63" s="25">
        <v>1220.1027027027026</v>
      </c>
      <c r="AE63" s="30">
        <v>1514412.75</v>
      </c>
      <c r="AF63" s="31">
        <v>13643.35810810811</v>
      </c>
      <c r="AG63" s="16">
        <v>1347292.85</v>
      </c>
      <c r="AH63" s="16">
        <v>12137.773423423425</v>
      </c>
      <c r="AI63" s="16">
        <v>156566.55</v>
      </c>
      <c r="AJ63" s="16">
        <v>1410.5094594594593</v>
      </c>
      <c r="AK63" s="16">
        <v>10553.35</v>
      </c>
      <c r="AL63" s="32">
        <v>95.07522522522522</v>
      </c>
      <c r="AM63" s="30">
        <v>2069.65</v>
      </c>
      <c r="AN63" s="25">
        <v>18.645495495495492</v>
      </c>
      <c r="AO63" s="30">
        <v>-1305031.15</v>
      </c>
      <c r="AP63" s="25">
        <v>-11757.037387387387</v>
      </c>
      <c r="AQ63" s="30">
        <v>1566084.15</v>
      </c>
      <c r="AR63" s="31">
        <v>14108.866216216216</v>
      </c>
      <c r="AS63" s="16">
        <v>811409.15</v>
      </c>
      <c r="AT63" s="16">
        <v>7309.992342342342</v>
      </c>
      <c r="AU63" s="16">
        <v>505084</v>
      </c>
      <c r="AV63" s="16">
        <v>4550.306306306306</v>
      </c>
      <c r="AW63" s="16">
        <v>754675</v>
      </c>
      <c r="AX63" s="16">
        <v>6798.873873873873</v>
      </c>
      <c r="AY63" s="16">
        <v>-58201.4</v>
      </c>
      <c r="AZ63" s="16">
        <v>-524.3369369369369</v>
      </c>
      <c r="BA63" s="16">
        <v>191389.6</v>
      </c>
      <c r="BB63" s="32">
        <v>1724.2306306306305</v>
      </c>
      <c r="BC63" s="36">
        <v>-3.710738383233547E-10</v>
      </c>
      <c r="BD63" s="4" t="s">
        <v>65</v>
      </c>
    </row>
    <row r="64" spans="1:56" ht="12.75">
      <c r="A64" s="1">
        <v>1</v>
      </c>
      <c r="B64" s="3">
        <v>221</v>
      </c>
      <c r="C64" s="17">
        <v>107</v>
      </c>
      <c r="D64" s="19" t="s">
        <v>154</v>
      </c>
      <c r="E64" s="18" t="s">
        <v>155</v>
      </c>
      <c r="F64" s="14" t="s">
        <v>57</v>
      </c>
      <c r="G64" s="21" t="s">
        <v>58</v>
      </c>
      <c r="H64" s="19" t="s">
        <v>68</v>
      </c>
      <c r="I64" s="18" t="s">
        <v>69</v>
      </c>
      <c r="J64" s="15">
        <v>1</v>
      </c>
      <c r="K64" s="22">
        <v>0</v>
      </c>
      <c r="L64" s="23">
        <v>119.5</v>
      </c>
      <c r="M64" s="27">
        <v>1675</v>
      </c>
      <c r="N64" s="25">
        <v>2631413.79</v>
      </c>
      <c r="O64" s="29">
        <v>1570.9933074626863</v>
      </c>
      <c r="P64" s="23">
        <v>65</v>
      </c>
      <c r="Q64" s="29">
        <v>2703675.84</v>
      </c>
      <c r="R64" s="25">
        <v>22624.90242677824</v>
      </c>
      <c r="S64" s="30">
        <v>2890997.24</v>
      </c>
      <c r="T64" s="25">
        <v>24192.44552301255</v>
      </c>
      <c r="U64" s="30">
        <v>1463714.33</v>
      </c>
      <c r="V64" s="31">
        <v>12248.655481171549</v>
      </c>
      <c r="W64" s="16">
        <v>1264702.35</v>
      </c>
      <c r="X64" s="16">
        <v>10583.283263598327</v>
      </c>
      <c r="Y64" s="16">
        <v>64289.32</v>
      </c>
      <c r="Z64" s="16">
        <v>537.9859414225941</v>
      </c>
      <c r="AA64" s="16">
        <v>134722.66</v>
      </c>
      <c r="AB64" s="32">
        <v>1127.3862761506277</v>
      </c>
      <c r="AC64" s="30">
        <v>278782.7</v>
      </c>
      <c r="AD64" s="25">
        <v>2332.909623430962</v>
      </c>
      <c r="AE64" s="30">
        <v>1134291.85</v>
      </c>
      <c r="AF64" s="31">
        <v>9491.982008368203</v>
      </c>
      <c r="AG64" s="16">
        <v>830897</v>
      </c>
      <c r="AH64" s="16">
        <v>6953.112970711297</v>
      </c>
      <c r="AI64" s="16">
        <v>276962.85</v>
      </c>
      <c r="AJ64" s="16">
        <v>2317.680753138075</v>
      </c>
      <c r="AK64" s="16">
        <v>26432</v>
      </c>
      <c r="AL64" s="32">
        <v>221.18828451882845</v>
      </c>
      <c r="AM64" s="30">
        <v>14208.36</v>
      </c>
      <c r="AN64" s="25">
        <v>118.898410041841</v>
      </c>
      <c r="AO64" s="30">
        <v>-187321.4</v>
      </c>
      <c r="AP64" s="25">
        <v>-1567.5430962343096</v>
      </c>
      <c r="AQ64" s="30">
        <v>2114258.4</v>
      </c>
      <c r="AR64" s="31">
        <v>17692.538912133892</v>
      </c>
      <c r="AS64" s="16">
        <v>1711495.4</v>
      </c>
      <c r="AT64" s="16">
        <v>14322.137238493722</v>
      </c>
      <c r="AU64" s="16">
        <v>309078</v>
      </c>
      <c r="AV64" s="16">
        <v>2586.4267782426778</v>
      </c>
      <c r="AW64" s="16">
        <v>402763</v>
      </c>
      <c r="AX64" s="16">
        <v>3370.4016736401672</v>
      </c>
      <c r="AY64" s="16">
        <v>-683102.44</v>
      </c>
      <c r="AZ64" s="16">
        <v>-5716.338410041841</v>
      </c>
      <c r="BA64" s="16">
        <v>-589417.44</v>
      </c>
      <c r="BB64" s="32">
        <v>-4932.363514644351</v>
      </c>
      <c r="BC64" s="36">
        <v>0</v>
      </c>
      <c r="BD64" s="4" t="s">
        <v>65</v>
      </c>
    </row>
    <row r="65" spans="1:56" ht="12.75">
      <c r="A65" s="1">
        <v>0</v>
      </c>
      <c r="B65" s="3">
        <v>91</v>
      </c>
      <c r="C65" s="17">
        <v>58</v>
      </c>
      <c r="D65" s="19" t="s">
        <v>156</v>
      </c>
      <c r="E65" s="18" t="s">
        <v>157</v>
      </c>
      <c r="F65" s="14" t="s">
        <v>57</v>
      </c>
      <c r="G65" s="21" t="s">
        <v>58</v>
      </c>
      <c r="H65" s="19" t="s">
        <v>68</v>
      </c>
      <c r="I65" s="18" t="s">
        <v>69</v>
      </c>
      <c r="J65" s="15">
        <v>1</v>
      </c>
      <c r="K65" s="22">
        <v>0</v>
      </c>
      <c r="L65" s="23">
        <v>113.5</v>
      </c>
      <c r="M65" s="27">
        <v>1116</v>
      </c>
      <c r="N65" s="25">
        <v>2001903.02</v>
      </c>
      <c r="O65" s="29">
        <v>1793.8199103942652</v>
      </c>
      <c r="P65" s="23">
        <v>64</v>
      </c>
      <c r="Q65" s="29">
        <v>1298076.39</v>
      </c>
      <c r="R65" s="25">
        <v>11436.796387665201</v>
      </c>
      <c r="S65" s="30">
        <v>1692779.84</v>
      </c>
      <c r="T65" s="25">
        <v>14914.359823788549</v>
      </c>
      <c r="U65" s="30">
        <v>1096588.85</v>
      </c>
      <c r="V65" s="31">
        <v>9661.57577092511</v>
      </c>
      <c r="W65" s="16">
        <v>1093168.8</v>
      </c>
      <c r="X65" s="16">
        <v>9631.443171806168</v>
      </c>
      <c r="Y65" s="16">
        <v>31156.74</v>
      </c>
      <c r="Z65" s="16">
        <v>274.50872246696036</v>
      </c>
      <c r="AA65" s="16">
        <v>-27736.69</v>
      </c>
      <c r="AB65" s="32">
        <v>-244.37612334801761</v>
      </c>
      <c r="AC65" s="30">
        <v>197221.1</v>
      </c>
      <c r="AD65" s="25">
        <v>1737.6308370044053</v>
      </c>
      <c r="AE65" s="30">
        <v>396435.29</v>
      </c>
      <c r="AF65" s="31">
        <v>3492.821938325991</v>
      </c>
      <c r="AG65" s="16">
        <v>118440</v>
      </c>
      <c r="AH65" s="16">
        <v>1043.52422907489</v>
      </c>
      <c r="AI65" s="16">
        <v>224981.24</v>
      </c>
      <c r="AJ65" s="16">
        <v>1982.2135682819383</v>
      </c>
      <c r="AK65" s="16">
        <v>53014.05</v>
      </c>
      <c r="AL65" s="32">
        <v>467.084140969163</v>
      </c>
      <c r="AM65" s="30">
        <v>2534.6</v>
      </c>
      <c r="AN65" s="25">
        <v>22.331277533039646</v>
      </c>
      <c r="AO65" s="30">
        <v>-394703.45</v>
      </c>
      <c r="AP65" s="25">
        <v>-3477.5634361233483</v>
      </c>
      <c r="AQ65" s="30">
        <v>1695004.4</v>
      </c>
      <c r="AR65" s="31">
        <v>14933.959471365639</v>
      </c>
      <c r="AS65" s="16">
        <v>1275268.4</v>
      </c>
      <c r="AT65" s="16">
        <v>11235.844933920704</v>
      </c>
      <c r="AU65" s="16">
        <v>259871.1</v>
      </c>
      <c r="AV65" s="16">
        <v>2289.613215859031</v>
      </c>
      <c r="AW65" s="16">
        <v>419736</v>
      </c>
      <c r="AX65" s="16">
        <v>3698.114537444934</v>
      </c>
      <c r="AY65" s="16">
        <v>237063.11</v>
      </c>
      <c r="AZ65" s="16">
        <v>2088.6617621145374</v>
      </c>
      <c r="BA65" s="16">
        <v>396928.01</v>
      </c>
      <c r="BB65" s="32">
        <v>3497.1630837004404</v>
      </c>
      <c r="BC65" s="36">
        <v>-3.4924596548080444E-10</v>
      </c>
      <c r="BD65" s="4" t="s">
        <v>58</v>
      </c>
    </row>
    <row r="66" spans="1:56" ht="12.75">
      <c r="A66" s="1">
        <v>1</v>
      </c>
      <c r="B66" s="3">
        <v>92</v>
      </c>
      <c r="C66" s="17">
        <v>59</v>
      </c>
      <c r="D66" s="19" t="s">
        <v>158</v>
      </c>
      <c r="E66" s="18" t="s">
        <v>159</v>
      </c>
      <c r="F66" s="14" t="s">
        <v>57</v>
      </c>
      <c r="G66" s="21" t="s">
        <v>82</v>
      </c>
      <c r="H66" s="19" t="s">
        <v>68</v>
      </c>
      <c r="I66" s="18" t="s">
        <v>69</v>
      </c>
      <c r="J66" s="15">
        <v>1</v>
      </c>
      <c r="K66" s="22">
        <v>0</v>
      </c>
      <c r="L66" s="23">
        <v>45</v>
      </c>
      <c r="M66" s="27">
        <v>594</v>
      </c>
      <c r="N66" s="25">
        <v>1423946.45</v>
      </c>
      <c r="O66" s="29">
        <v>2397.2162457912455</v>
      </c>
      <c r="P66" s="23">
        <v>56</v>
      </c>
      <c r="Q66" s="29">
        <v>692199.71</v>
      </c>
      <c r="R66" s="25">
        <v>15382.215777777777</v>
      </c>
      <c r="S66" s="30">
        <v>842168.66</v>
      </c>
      <c r="T66" s="25">
        <v>18714.859111111113</v>
      </c>
      <c r="U66" s="30">
        <v>551997.72</v>
      </c>
      <c r="V66" s="31">
        <v>12266.616</v>
      </c>
      <c r="W66" s="16">
        <v>521382.35</v>
      </c>
      <c r="X66" s="16">
        <v>11586.274444444443</v>
      </c>
      <c r="Y66" s="16">
        <v>20011.52</v>
      </c>
      <c r="Z66" s="16">
        <v>444.70044444444443</v>
      </c>
      <c r="AA66" s="16">
        <v>10603.85</v>
      </c>
      <c r="AB66" s="32">
        <v>235.64111111111112</v>
      </c>
      <c r="AC66" s="30">
        <v>102694.21</v>
      </c>
      <c r="AD66" s="25">
        <v>2282.0935555555557</v>
      </c>
      <c r="AE66" s="30">
        <v>188601.8</v>
      </c>
      <c r="AF66" s="31">
        <v>4191.151111111111</v>
      </c>
      <c r="AG66" s="16">
        <v>102800</v>
      </c>
      <c r="AH66" s="16">
        <v>2284.4444444444443</v>
      </c>
      <c r="AI66" s="16">
        <v>85801.8</v>
      </c>
      <c r="AJ66" s="16">
        <v>1906.7066666666667</v>
      </c>
      <c r="AK66" s="16">
        <v>0</v>
      </c>
      <c r="AL66" s="32">
        <v>0</v>
      </c>
      <c r="AM66" s="30">
        <v>-1125.07</v>
      </c>
      <c r="AN66" s="25">
        <v>-25.001555555555555</v>
      </c>
      <c r="AO66" s="30">
        <v>-149968.95</v>
      </c>
      <c r="AP66" s="25">
        <v>-3332.6433333333334</v>
      </c>
      <c r="AQ66" s="30">
        <v>802374.47</v>
      </c>
      <c r="AR66" s="31">
        <v>17830.54377777778</v>
      </c>
      <c r="AS66" s="16">
        <v>798465.47</v>
      </c>
      <c r="AT66" s="16">
        <v>17743.677111111112</v>
      </c>
      <c r="AU66" s="16">
        <v>-33520</v>
      </c>
      <c r="AV66" s="16">
        <v>-744.8888888888889</v>
      </c>
      <c r="AW66" s="16">
        <v>3909</v>
      </c>
      <c r="AX66" s="16">
        <v>86.86666666666666</v>
      </c>
      <c r="AY66" s="16">
        <v>72745.76</v>
      </c>
      <c r="AZ66" s="16">
        <v>1616.5724444444443</v>
      </c>
      <c r="BA66" s="16">
        <v>110174.76</v>
      </c>
      <c r="BB66" s="32">
        <v>2448.328</v>
      </c>
      <c r="BC66" s="36">
        <v>1.4551915228366852E-11</v>
      </c>
      <c r="BD66" s="4" t="s">
        <v>58</v>
      </c>
    </row>
    <row r="67" spans="1:56" ht="12.75">
      <c r="A67" s="1">
        <v>0</v>
      </c>
      <c r="B67" s="3">
        <v>93</v>
      </c>
      <c r="C67" s="17">
        <v>60</v>
      </c>
      <c r="D67" s="19" t="s">
        <v>160</v>
      </c>
      <c r="E67" s="18" t="s">
        <v>161</v>
      </c>
      <c r="F67" s="14" t="s">
        <v>57</v>
      </c>
      <c r="G67" s="21" t="s">
        <v>58</v>
      </c>
      <c r="H67" s="19" t="s">
        <v>68</v>
      </c>
      <c r="I67" s="18" t="s">
        <v>69</v>
      </c>
      <c r="J67" s="15">
        <v>1</v>
      </c>
      <c r="K67" s="22">
        <v>0</v>
      </c>
      <c r="L67" s="23">
        <v>164.5</v>
      </c>
      <c r="M67" s="27">
        <v>1951</v>
      </c>
      <c r="N67" s="25">
        <v>2869384.69</v>
      </c>
      <c r="O67" s="29">
        <v>1470.7251101998975</v>
      </c>
      <c r="P67" s="23">
        <v>73</v>
      </c>
      <c r="Q67" s="29">
        <v>2696833.16</v>
      </c>
      <c r="R67" s="25">
        <v>16394.12255319149</v>
      </c>
      <c r="S67" s="30">
        <v>2794018.67</v>
      </c>
      <c r="T67" s="25">
        <v>16984.915927051672</v>
      </c>
      <c r="U67" s="30">
        <v>1741141.79</v>
      </c>
      <c r="V67" s="31">
        <v>10584.448571428571</v>
      </c>
      <c r="W67" s="16">
        <v>1621938.35</v>
      </c>
      <c r="X67" s="16">
        <v>9859.807598784195</v>
      </c>
      <c r="Y67" s="16">
        <v>35067.15</v>
      </c>
      <c r="Z67" s="16">
        <v>213.1741641337386</v>
      </c>
      <c r="AA67" s="16">
        <v>84136.29</v>
      </c>
      <c r="AB67" s="32">
        <v>511.4668085106384</v>
      </c>
      <c r="AC67" s="30">
        <v>295237.25</v>
      </c>
      <c r="AD67" s="25">
        <v>1794.7553191489362</v>
      </c>
      <c r="AE67" s="30">
        <v>738643.34</v>
      </c>
      <c r="AF67" s="31">
        <v>4490.233069908814</v>
      </c>
      <c r="AG67" s="16">
        <v>410223.75</v>
      </c>
      <c r="AH67" s="16">
        <v>2493.761398176292</v>
      </c>
      <c r="AI67" s="16">
        <v>230413.5</v>
      </c>
      <c r="AJ67" s="16">
        <v>1400.689969604863</v>
      </c>
      <c r="AK67" s="16">
        <v>98006.09</v>
      </c>
      <c r="AL67" s="32">
        <v>595.7817021276595</v>
      </c>
      <c r="AM67" s="30">
        <v>18996.29</v>
      </c>
      <c r="AN67" s="25">
        <v>115.47896656534955</v>
      </c>
      <c r="AO67" s="30">
        <v>-97185.51</v>
      </c>
      <c r="AP67" s="25">
        <v>-590.7933738601824</v>
      </c>
      <c r="AQ67" s="30">
        <v>2680518.63</v>
      </c>
      <c r="AR67" s="31">
        <v>16294.946079027357</v>
      </c>
      <c r="AS67" s="16">
        <v>2094272.63</v>
      </c>
      <c r="AT67" s="16">
        <v>12731.140607902735</v>
      </c>
      <c r="AU67" s="16">
        <v>636639</v>
      </c>
      <c r="AV67" s="16">
        <v>3870.145896656535</v>
      </c>
      <c r="AW67" s="16">
        <v>586246</v>
      </c>
      <c r="AX67" s="16">
        <v>3563.80547112462</v>
      </c>
      <c r="AY67" s="16">
        <v>34078.47</v>
      </c>
      <c r="AZ67" s="16">
        <v>207.16395136778115</v>
      </c>
      <c r="BA67" s="16">
        <v>-16314.53</v>
      </c>
      <c r="BB67" s="32">
        <v>-99.17647416413374</v>
      </c>
      <c r="BC67" s="36">
        <v>-2.6193447411060333E-10</v>
      </c>
      <c r="BD67" s="4" t="s">
        <v>58</v>
      </c>
    </row>
    <row r="68" spans="1:56" ht="12.75">
      <c r="A68" s="1">
        <v>1</v>
      </c>
      <c r="B68" s="3">
        <v>96</v>
      </c>
      <c r="C68" s="17">
        <v>62</v>
      </c>
      <c r="D68" s="19" t="s">
        <v>162</v>
      </c>
      <c r="E68" s="18" t="s">
        <v>163</v>
      </c>
      <c r="F68" s="14" t="s">
        <v>57</v>
      </c>
      <c r="G68" s="21" t="s">
        <v>58</v>
      </c>
      <c r="H68" s="19" t="s">
        <v>68</v>
      </c>
      <c r="I68" s="18" t="s">
        <v>69</v>
      </c>
      <c r="J68" s="15">
        <v>1</v>
      </c>
      <c r="K68" s="22">
        <v>0</v>
      </c>
      <c r="L68" s="23">
        <v>229.5</v>
      </c>
      <c r="M68" s="27">
        <v>2495</v>
      </c>
      <c r="N68" s="25">
        <v>3845007.6</v>
      </c>
      <c r="O68" s="29">
        <v>1541.0852104208416</v>
      </c>
      <c r="P68" s="23">
        <v>63</v>
      </c>
      <c r="Q68" s="29">
        <v>3254295.17</v>
      </c>
      <c r="R68" s="25">
        <v>14179.935381263616</v>
      </c>
      <c r="S68" s="30">
        <v>3357224.54</v>
      </c>
      <c r="T68" s="25">
        <v>14628.42936819172</v>
      </c>
      <c r="U68" s="30">
        <v>2309231.61</v>
      </c>
      <c r="V68" s="31">
        <v>10062.01137254902</v>
      </c>
      <c r="W68" s="16">
        <v>2162250.59</v>
      </c>
      <c r="X68" s="16">
        <v>9421.57119825708</v>
      </c>
      <c r="Y68" s="16">
        <v>66983.65</v>
      </c>
      <c r="Z68" s="16">
        <v>291.86775599128543</v>
      </c>
      <c r="AA68" s="16">
        <v>79997.37</v>
      </c>
      <c r="AB68" s="32">
        <v>348.57241830065357</v>
      </c>
      <c r="AC68" s="30">
        <v>285515.35</v>
      </c>
      <c r="AD68" s="25">
        <v>1244.0755991285403</v>
      </c>
      <c r="AE68" s="30">
        <v>750401.95</v>
      </c>
      <c r="AF68" s="31">
        <v>3269.7252723311544</v>
      </c>
      <c r="AG68" s="16">
        <v>202200</v>
      </c>
      <c r="AH68" s="16">
        <v>881.0457516339869</v>
      </c>
      <c r="AI68" s="16">
        <v>456254.35</v>
      </c>
      <c r="AJ68" s="16">
        <v>1988.0363834422658</v>
      </c>
      <c r="AK68" s="16">
        <v>91947.6</v>
      </c>
      <c r="AL68" s="32">
        <v>400.643137254902</v>
      </c>
      <c r="AM68" s="30">
        <v>12075.63</v>
      </c>
      <c r="AN68" s="25">
        <v>52.61712418300654</v>
      </c>
      <c r="AO68" s="30">
        <v>-102929.37</v>
      </c>
      <c r="AP68" s="25">
        <v>-448.4939869281046</v>
      </c>
      <c r="AQ68" s="30">
        <v>3402480.05</v>
      </c>
      <c r="AR68" s="31">
        <v>14825.621132897604</v>
      </c>
      <c r="AS68" s="16">
        <v>2420521.05</v>
      </c>
      <c r="AT68" s="16">
        <v>10546.932679738562</v>
      </c>
      <c r="AU68" s="16">
        <v>658302</v>
      </c>
      <c r="AV68" s="16">
        <v>2868.418300653595</v>
      </c>
      <c r="AW68" s="16">
        <v>981959</v>
      </c>
      <c r="AX68" s="16">
        <v>4278.68845315904</v>
      </c>
      <c r="AY68" s="16">
        <v>-175472.12</v>
      </c>
      <c r="AZ68" s="16">
        <v>-764.5844008714597</v>
      </c>
      <c r="BA68" s="16">
        <v>148184.88</v>
      </c>
      <c r="BB68" s="32">
        <v>645.6857516339869</v>
      </c>
      <c r="BC68" s="36">
        <v>-1.1641532182693481E-10</v>
      </c>
      <c r="BD68" s="4" t="s">
        <v>58</v>
      </c>
    </row>
    <row r="69" spans="1:56" ht="12.75">
      <c r="A69" s="1">
        <v>0</v>
      </c>
      <c r="B69" s="3">
        <v>99</v>
      </c>
      <c r="C69" s="17">
        <v>63</v>
      </c>
      <c r="D69" s="19" t="s">
        <v>164</v>
      </c>
      <c r="E69" s="18" t="s">
        <v>165</v>
      </c>
      <c r="F69" s="14" t="s">
        <v>57</v>
      </c>
      <c r="G69" s="21" t="s">
        <v>58</v>
      </c>
      <c r="H69" s="19" t="s">
        <v>68</v>
      </c>
      <c r="I69" s="18" t="s">
        <v>69</v>
      </c>
      <c r="J69" s="15">
        <v>1</v>
      </c>
      <c r="K69" s="22">
        <v>0</v>
      </c>
      <c r="L69" s="23">
        <v>246.5</v>
      </c>
      <c r="M69" s="27">
        <v>2643</v>
      </c>
      <c r="N69" s="25">
        <v>3987572.2</v>
      </c>
      <c r="O69" s="29">
        <v>1508.7295497540672</v>
      </c>
      <c r="P69" s="23">
        <v>60</v>
      </c>
      <c r="Q69" s="29">
        <v>3313090.9</v>
      </c>
      <c r="R69" s="25">
        <v>13440.531034482756</v>
      </c>
      <c r="S69" s="30">
        <v>3403848.1</v>
      </c>
      <c r="T69" s="25">
        <v>13808.714401622716</v>
      </c>
      <c r="U69" s="30">
        <v>2350017.43</v>
      </c>
      <c r="V69" s="31">
        <v>9533.539269776875</v>
      </c>
      <c r="W69" s="16">
        <v>2150237.05</v>
      </c>
      <c r="X69" s="16">
        <v>8723.071196754563</v>
      </c>
      <c r="Y69" s="16">
        <v>106728.54</v>
      </c>
      <c r="Z69" s="16">
        <v>432.9758215010142</v>
      </c>
      <c r="AA69" s="16">
        <v>93051.84</v>
      </c>
      <c r="AB69" s="32">
        <v>377.4922515212982</v>
      </c>
      <c r="AC69" s="30">
        <v>281062.4</v>
      </c>
      <c r="AD69" s="25">
        <v>1140.2125760649087</v>
      </c>
      <c r="AE69" s="30">
        <v>762716.19</v>
      </c>
      <c r="AF69" s="31">
        <v>3094.1833265720084</v>
      </c>
      <c r="AG69" s="16">
        <v>284900</v>
      </c>
      <c r="AH69" s="16">
        <v>1155.7809330628804</v>
      </c>
      <c r="AI69" s="16">
        <v>416579.05</v>
      </c>
      <c r="AJ69" s="16">
        <v>1689.9758620689654</v>
      </c>
      <c r="AK69" s="16">
        <v>61237.14</v>
      </c>
      <c r="AL69" s="32">
        <v>248.42653144016228</v>
      </c>
      <c r="AM69" s="30">
        <v>10052.08</v>
      </c>
      <c r="AN69" s="25">
        <v>40.779229208924946</v>
      </c>
      <c r="AO69" s="30">
        <v>-90757.2</v>
      </c>
      <c r="AP69" s="25">
        <v>-368.1833671399595</v>
      </c>
      <c r="AQ69" s="30">
        <v>3349644.8</v>
      </c>
      <c r="AR69" s="31">
        <v>13588.82271805274</v>
      </c>
      <c r="AS69" s="16">
        <v>2386672.8</v>
      </c>
      <c r="AT69" s="16">
        <v>9682.242596348884</v>
      </c>
      <c r="AU69" s="16">
        <v>886149</v>
      </c>
      <c r="AV69" s="16">
        <v>3594.924949290061</v>
      </c>
      <c r="AW69" s="16">
        <v>962972</v>
      </c>
      <c r="AX69" s="16">
        <v>3906.580121703854</v>
      </c>
      <c r="AY69" s="16">
        <v>-40269.1</v>
      </c>
      <c r="AZ69" s="16">
        <v>-163.36348884381337</v>
      </c>
      <c r="BA69" s="16">
        <v>36553.9</v>
      </c>
      <c r="BB69" s="32">
        <v>148.2916835699797</v>
      </c>
      <c r="BC69" s="36">
        <v>3.710738383233547E-10</v>
      </c>
      <c r="BD69" s="4" t="s">
        <v>58</v>
      </c>
    </row>
    <row r="70" spans="1:56" ht="12.75">
      <c r="A70" s="1">
        <v>1</v>
      </c>
      <c r="B70" s="3">
        <v>98</v>
      </c>
      <c r="C70" s="17">
        <v>64</v>
      </c>
      <c r="D70" s="19" t="s">
        <v>166</v>
      </c>
      <c r="E70" s="18" t="s">
        <v>165</v>
      </c>
      <c r="F70" s="14" t="s">
        <v>57</v>
      </c>
      <c r="G70" s="21" t="s">
        <v>58</v>
      </c>
      <c r="H70" s="19" t="s">
        <v>63</v>
      </c>
      <c r="I70" s="18" t="s">
        <v>64</v>
      </c>
      <c r="J70" s="15">
        <v>2</v>
      </c>
      <c r="K70" s="22">
        <v>0</v>
      </c>
      <c r="L70" s="23">
        <v>194</v>
      </c>
      <c r="M70" s="27">
        <v>5113</v>
      </c>
      <c r="N70" s="25">
        <v>7648613.18</v>
      </c>
      <c r="O70" s="29">
        <v>1495.9149579503226</v>
      </c>
      <c r="P70" s="23">
        <v>45</v>
      </c>
      <c r="Q70" s="29">
        <v>3901035.06</v>
      </c>
      <c r="R70" s="25">
        <v>20108.428144329897</v>
      </c>
      <c r="S70" s="30">
        <v>3991378.96</v>
      </c>
      <c r="T70" s="25">
        <v>20574.118350515462</v>
      </c>
      <c r="U70" s="30">
        <v>2723354.78</v>
      </c>
      <c r="V70" s="31">
        <v>14037.911237113402</v>
      </c>
      <c r="W70" s="16">
        <v>2370364</v>
      </c>
      <c r="X70" s="16">
        <v>12218.37113402062</v>
      </c>
      <c r="Y70" s="16">
        <v>102213.25</v>
      </c>
      <c r="Z70" s="16">
        <v>526.8724226804123</v>
      </c>
      <c r="AA70" s="16">
        <v>250777.53</v>
      </c>
      <c r="AB70" s="32">
        <v>1292.667680412371</v>
      </c>
      <c r="AC70" s="30">
        <v>409438.37</v>
      </c>
      <c r="AD70" s="25">
        <v>2110.50706185567</v>
      </c>
      <c r="AE70" s="30">
        <v>846761.69</v>
      </c>
      <c r="AF70" s="31">
        <v>4364.750979381443</v>
      </c>
      <c r="AG70" s="16">
        <v>397573.3</v>
      </c>
      <c r="AH70" s="16">
        <v>2049.346907216495</v>
      </c>
      <c r="AI70" s="16">
        <v>405233.3</v>
      </c>
      <c r="AJ70" s="16">
        <v>2088.831443298969</v>
      </c>
      <c r="AK70" s="16">
        <v>43955.09</v>
      </c>
      <c r="AL70" s="32">
        <v>226.57262886597937</v>
      </c>
      <c r="AM70" s="30">
        <v>11824.12</v>
      </c>
      <c r="AN70" s="25">
        <v>60.94907216494846</v>
      </c>
      <c r="AO70" s="30">
        <v>-90343.9</v>
      </c>
      <c r="AP70" s="25">
        <v>-465.69020618556704</v>
      </c>
      <c r="AQ70" s="30">
        <v>4466620.06</v>
      </c>
      <c r="AR70" s="31">
        <v>23023.81474226804</v>
      </c>
      <c r="AS70" s="16">
        <v>3447697.06</v>
      </c>
      <c r="AT70" s="16">
        <v>17771.634329896908</v>
      </c>
      <c r="AU70" s="16">
        <v>453338</v>
      </c>
      <c r="AV70" s="16">
        <v>2336.7938144329896</v>
      </c>
      <c r="AW70" s="16">
        <v>1018923</v>
      </c>
      <c r="AX70" s="16">
        <v>5252.1804123711345</v>
      </c>
      <c r="AY70" s="16">
        <v>0</v>
      </c>
      <c r="AZ70" s="16">
        <v>0</v>
      </c>
      <c r="BA70" s="16">
        <v>565585</v>
      </c>
      <c r="BB70" s="32">
        <v>2915.386597938144</v>
      </c>
      <c r="BC70" s="36">
        <v>0</v>
      </c>
      <c r="BD70" s="4" t="s">
        <v>58</v>
      </c>
    </row>
    <row r="71" spans="1:56" ht="12.75">
      <c r="A71" s="1">
        <v>0</v>
      </c>
      <c r="B71" s="3">
        <v>100</v>
      </c>
      <c r="C71" s="17">
        <v>65</v>
      </c>
      <c r="D71" s="19" t="s">
        <v>167</v>
      </c>
      <c r="E71" s="18" t="s">
        <v>168</v>
      </c>
      <c r="F71" s="14" t="s">
        <v>57</v>
      </c>
      <c r="G71" s="21" t="s">
        <v>58</v>
      </c>
      <c r="H71" s="19" t="s">
        <v>59</v>
      </c>
      <c r="I71" s="18" t="s">
        <v>60</v>
      </c>
      <c r="J71" s="15">
        <v>3</v>
      </c>
      <c r="K71" s="22">
        <v>0</v>
      </c>
      <c r="L71" s="23">
        <v>663</v>
      </c>
      <c r="M71" s="27">
        <v>4873</v>
      </c>
      <c r="N71" s="25">
        <v>8959213.88</v>
      </c>
      <c r="O71" s="29">
        <v>1838.5417360968604</v>
      </c>
      <c r="P71" s="23">
        <v>98</v>
      </c>
      <c r="Q71" s="29">
        <v>10094435.709999999</v>
      </c>
      <c r="R71" s="25">
        <v>15225.393227752638</v>
      </c>
      <c r="S71" s="30">
        <v>10337206.11</v>
      </c>
      <c r="T71" s="25">
        <v>15591.562760180994</v>
      </c>
      <c r="U71" s="30">
        <v>6725421.329999999</v>
      </c>
      <c r="V71" s="31">
        <v>10143.923574660632</v>
      </c>
      <c r="W71" s="16">
        <v>6202555.6</v>
      </c>
      <c r="X71" s="16">
        <v>9355.287481146304</v>
      </c>
      <c r="Y71" s="16">
        <v>285497.93</v>
      </c>
      <c r="Z71" s="16">
        <v>430.6152790346909</v>
      </c>
      <c r="AA71" s="16">
        <v>237367.8</v>
      </c>
      <c r="AB71" s="32">
        <v>358.02081447963803</v>
      </c>
      <c r="AC71" s="30">
        <v>821051.3</v>
      </c>
      <c r="AD71" s="25">
        <v>1238.388084464555</v>
      </c>
      <c r="AE71" s="30">
        <v>2765856.41</v>
      </c>
      <c r="AF71" s="31">
        <v>4171.729125188537</v>
      </c>
      <c r="AG71" s="16">
        <v>1322075.62</v>
      </c>
      <c r="AH71" s="16">
        <v>1994.0808748114632</v>
      </c>
      <c r="AI71" s="16">
        <v>1336857.5</v>
      </c>
      <c r="AJ71" s="16">
        <v>2016.3763197586727</v>
      </c>
      <c r="AK71" s="16">
        <v>106923.29</v>
      </c>
      <c r="AL71" s="32">
        <v>161.2719306184012</v>
      </c>
      <c r="AM71" s="30">
        <v>24877.07</v>
      </c>
      <c r="AN71" s="25">
        <v>37.52197586726999</v>
      </c>
      <c r="AO71" s="30">
        <v>-242770.4</v>
      </c>
      <c r="AP71" s="25">
        <v>-366.1695324283559</v>
      </c>
      <c r="AQ71" s="30">
        <v>10523256.71</v>
      </c>
      <c r="AR71" s="31">
        <v>15872.182066365007</v>
      </c>
      <c r="AS71" s="16">
        <v>8779809.71</v>
      </c>
      <c r="AT71" s="16">
        <v>13242.548582202113</v>
      </c>
      <c r="AU71" s="16">
        <v>1314626</v>
      </c>
      <c r="AV71" s="16">
        <v>1982.844645550528</v>
      </c>
      <c r="AW71" s="16">
        <v>1743447</v>
      </c>
      <c r="AX71" s="16">
        <v>2629.6334841628955</v>
      </c>
      <c r="AY71" s="16">
        <v>0</v>
      </c>
      <c r="AZ71" s="16">
        <v>0</v>
      </c>
      <c r="BA71" s="16">
        <v>428821</v>
      </c>
      <c r="BB71" s="32">
        <v>646.788838612368</v>
      </c>
      <c r="BC71" s="36">
        <v>1.862645149230957E-09</v>
      </c>
      <c r="BD71" s="4" t="s">
        <v>65</v>
      </c>
    </row>
    <row r="72" spans="1:56" ht="12.75">
      <c r="A72" s="1">
        <v>1</v>
      </c>
      <c r="B72" s="3">
        <v>101</v>
      </c>
      <c r="C72" s="17">
        <v>66</v>
      </c>
      <c r="D72" s="19" t="s">
        <v>169</v>
      </c>
      <c r="E72" s="18" t="s">
        <v>170</v>
      </c>
      <c r="F72" s="14" t="s">
        <v>57</v>
      </c>
      <c r="G72" s="21" t="s">
        <v>58</v>
      </c>
      <c r="H72" s="19" t="s">
        <v>68</v>
      </c>
      <c r="I72" s="18" t="s">
        <v>69</v>
      </c>
      <c r="J72" s="15">
        <v>1</v>
      </c>
      <c r="K72" s="22">
        <v>0</v>
      </c>
      <c r="L72" s="23">
        <v>216</v>
      </c>
      <c r="M72" s="27">
        <v>2962</v>
      </c>
      <c r="N72" s="25">
        <v>6406819.3</v>
      </c>
      <c r="O72" s="29">
        <v>2163.0044902093177</v>
      </c>
      <c r="P72" s="23">
        <v>55</v>
      </c>
      <c r="Q72" s="29">
        <v>3425106.5</v>
      </c>
      <c r="R72" s="25">
        <v>15856.974537037036</v>
      </c>
      <c r="S72" s="30">
        <v>3517784.01</v>
      </c>
      <c r="T72" s="25">
        <v>16286.037083333333</v>
      </c>
      <c r="U72" s="30">
        <v>2315977.15</v>
      </c>
      <c r="V72" s="31">
        <v>10722.116435185184</v>
      </c>
      <c r="W72" s="16">
        <v>2094802.7</v>
      </c>
      <c r="X72" s="16">
        <v>9698.160648148149</v>
      </c>
      <c r="Y72" s="16">
        <v>99716.65</v>
      </c>
      <c r="Z72" s="16">
        <v>461.65115740740737</v>
      </c>
      <c r="AA72" s="16">
        <v>121457.8</v>
      </c>
      <c r="AB72" s="32">
        <v>562.3046296296296</v>
      </c>
      <c r="AC72" s="30">
        <v>334744.75</v>
      </c>
      <c r="AD72" s="25">
        <v>1549.744212962963</v>
      </c>
      <c r="AE72" s="30">
        <v>846039.8</v>
      </c>
      <c r="AF72" s="31">
        <v>3916.850925925926</v>
      </c>
      <c r="AG72" s="16">
        <v>285986.09</v>
      </c>
      <c r="AH72" s="16">
        <v>1324.009675925926</v>
      </c>
      <c r="AI72" s="16">
        <v>515407.11</v>
      </c>
      <c r="AJ72" s="16">
        <v>2386.144027777778</v>
      </c>
      <c r="AK72" s="16">
        <v>44646.6</v>
      </c>
      <c r="AL72" s="32">
        <v>206.69722222222222</v>
      </c>
      <c r="AM72" s="30">
        <v>21022.31</v>
      </c>
      <c r="AN72" s="25">
        <v>97.32550925925925</v>
      </c>
      <c r="AO72" s="30">
        <v>-92677.51</v>
      </c>
      <c r="AP72" s="25">
        <v>-429.06254629629626</v>
      </c>
      <c r="AQ72" s="30">
        <v>3496189.5</v>
      </c>
      <c r="AR72" s="31">
        <v>16186.0625</v>
      </c>
      <c r="AS72" s="16">
        <v>3525981.5</v>
      </c>
      <c r="AT72" s="16">
        <v>16323.988425925925</v>
      </c>
      <c r="AU72" s="16">
        <v>-100875</v>
      </c>
      <c r="AV72" s="16">
        <v>-467.0138888888889</v>
      </c>
      <c r="AW72" s="16">
        <v>-29792</v>
      </c>
      <c r="AX72" s="16">
        <v>-137.92592592592592</v>
      </c>
      <c r="AY72" s="16">
        <v>0</v>
      </c>
      <c r="AZ72" s="16">
        <v>0</v>
      </c>
      <c r="BA72" s="16">
        <v>71083</v>
      </c>
      <c r="BB72" s="32">
        <v>329.08796296296293</v>
      </c>
      <c r="BC72" s="36">
        <v>0</v>
      </c>
      <c r="BD72" s="4" t="s">
        <v>65</v>
      </c>
    </row>
    <row r="73" spans="1:56" ht="12.75">
      <c r="A73" s="1">
        <v>0</v>
      </c>
      <c r="B73" s="3">
        <v>102</v>
      </c>
      <c r="C73" s="17">
        <v>67</v>
      </c>
      <c r="D73" s="19" t="s">
        <v>171</v>
      </c>
      <c r="E73" s="18" t="s">
        <v>172</v>
      </c>
      <c r="F73" s="14" t="s">
        <v>57</v>
      </c>
      <c r="G73" s="21" t="s">
        <v>58</v>
      </c>
      <c r="H73" s="19" t="s">
        <v>68</v>
      </c>
      <c r="I73" s="18" t="s">
        <v>69</v>
      </c>
      <c r="J73" s="15">
        <v>1</v>
      </c>
      <c r="K73" s="22">
        <v>0</v>
      </c>
      <c r="L73" s="23">
        <v>67</v>
      </c>
      <c r="M73" s="27">
        <v>1014</v>
      </c>
      <c r="N73" s="25">
        <v>2002389.15</v>
      </c>
      <c r="O73" s="29">
        <v>1974.7427514792898</v>
      </c>
      <c r="P73" s="23">
        <v>70</v>
      </c>
      <c r="Q73" s="29">
        <v>1454055.1</v>
      </c>
      <c r="R73" s="25">
        <v>21702.314925373128</v>
      </c>
      <c r="S73" s="30">
        <v>1158460.47</v>
      </c>
      <c r="T73" s="25">
        <v>17290.4547761194</v>
      </c>
      <c r="U73" s="30">
        <v>747081.52</v>
      </c>
      <c r="V73" s="31">
        <v>11150.470447761192</v>
      </c>
      <c r="W73" s="16">
        <v>659380.95</v>
      </c>
      <c r="X73" s="16">
        <v>9841.506716417909</v>
      </c>
      <c r="Y73" s="16">
        <v>33386.07</v>
      </c>
      <c r="Z73" s="16">
        <v>498.299552238806</v>
      </c>
      <c r="AA73" s="16">
        <v>54314.5</v>
      </c>
      <c r="AB73" s="32">
        <v>810.6641791044776</v>
      </c>
      <c r="AC73" s="30">
        <v>108469.1</v>
      </c>
      <c r="AD73" s="25">
        <v>1618.9417910447762</v>
      </c>
      <c r="AE73" s="30">
        <v>301009.2</v>
      </c>
      <c r="AF73" s="31">
        <v>4492.674626865672</v>
      </c>
      <c r="AG73" s="16">
        <v>31000</v>
      </c>
      <c r="AH73" s="16">
        <v>462.6865671641791</v>
      </c>
      <c r="AI73" s="16">
        <v>261515.95</v>
      </c>
      <c r="AJ73" s="16">
        <v>3903.2231343283584</v>
      </c>
      <c r="AK73" s="16">
        <v>8493.25</v>
      </c>
      <c r="AL73" s="32">
        <v>126.76492537313433</v>
      </c>
      <c r="AM73" s="30">
        <v>1900.65</v>
      </c>
      <c r="AN73" s="25">
        <v>28.367910447761194</v>
      </c>
      <c r="AO73" s="30">
        <v>295594.63</v>
      </c>
      <c r="AP73" s="25">
        <v>4411.860149253732</v>
      </c>
      <c r="AQ73" s="30">
        <v>1348512</v>
      </c>
      <c r="AR73" s="31">
        <v>20127.0447761194</v>
      </c>
      <c r="AS73" s="16">
        <v>1392097</v>
      </c>
      <c r="AT73" s="16">
        <v>20777.567164179105</v>
      </c>
      <c r="AU73" s="16">
        <v>-101696</v>
      </c>
      <c r="AV73" s="16">
        <v>-1517.8507462686566</v>
      </c>
      <c r="AW73" s="16">
        <v>-43585</v>
      </c>
      <c r="AX73" s="16">
        <v>-650.5223880597015</v>
      </c>
      <c r="AY73" s="16">
        <v>-163654.1</v>
      </c>
      <c r="AZ73" s="16">
        <v>-2442.5985074626865</v>
      </c>
      <c r="BA73" s="16">
        <v>-105543.1</v>
      </c>
      <c r="BB73" s="32">
        <v>-1575.2701492537312</v>
      </c>
      <c r="BC73" s="36">
        <v>3.7834979593753815E-10</v>
      </c>
      <c r="BD73" s="4" t="s">
        <v>58</v>
      </c>
    </row>
    <row r="74" spans="1:56" ht="12.75">
      <c r="A74" s="1">
        <v>1</v>
      </c>
      <c r="B74" s="3">
        <v>209</v>
      </c>
      <c r="C74" s="17">
        <v>69</v>
      </c>
      <c r="D74" s="19" t="s">
        <v>173</v>
      </c>
      <c r="E74" s="18" t="s">
        <v>174</v>
      </c>
      <c r="F74" s="14" t="s">
        <v>57</v>
      </c>
      <c r="G74" s="21" t="s">
        <v>58</v>
      </c>
      <c r="H74" s="19" t="s">
        <v>59</v>
      </c>
      <c r="I74" s="18" t="s">
        <v>60</v>
      </c>
      <c r="J74" s="15">
        <v>3</v>
      </c>
      <c r="K74" s="22">
        <v>0</v>
      </c>
      <c r="L74" s="23">
        <v>445</v>
      </c>
      <c r="M74" s="27">
        <v>3002</v>
      </c>
      <c r="N74" s="25">
        <v>3649138.77</v>
      </c>
      <c r="O74" s="29">
        <v>1215.5692105263156</v>
      </c>
      <c r="P74" s="23">
        <v>105</v>
      </c>
      <c r="Q74" s="29">
        <v>6883726.289999999</v>
      </c>
      <c r="R74" s="25">
        <v>15469.047842696627</v>
      </c>
      <c r="S74" s="30">
        <v>7046839.069999999</v>
      </c>
      <c r="T74" s="25">
        <v>15835.593415730336</v>
      </c>
      <c r="U74" s="30">
        <v>5316914.72</v>
      </c>
      <c r="V74" s="31">
        <v>11948.122966292134</v>
      </c>
      <c r="W74" s="16">
        <v>4689197.7</v>
      </c>
      <c r="X74" s="16">
        <v>10537.522921348314</v>
      </c>
      <c r="Y74" s="16">
        <v>191505.59</v>
      </c>
      <c r="Z74" s="16">
        <v>430.34964044943825</v>
      </c>
      <c r="AA74" s="16">
        <v>436211.43</v>
      </c>
      <c r="AB74" s="32">
        <v>980.250404494382</v>
      </c>
      <c r="AC74" s="30">
        <v>589452.1</v>
      </c>
      <c r="AD74" s="25">
        <v>1324.6114606741573</v>
      </c>
      <c r="AE74" s="30">
        <v>1127427.66</v>
      </c>
      <c r="AF74" s="31">
        <v>2533.5453033707868</v>
      </c>
      <c r="AG74" s="16">
        <v>229500</v>
      </c>
      <c r="AH74" s="16">
        <v>515.7303370786517</v>
      </c>
      <c r="AI74" s="16">
        <v>872589.35</v>
      </c>
      <c r="AJ74" s="16">
        <v>1960.8749438202246</v>
      </c>
      <c r="AK74" s="16">
        <v>25338.31</v>
      </c>
      <c r="AL74" s="32">
        <v>56.94002247191011</v>
      </c>
      <c r="AM74" s="30">
        <v>13044.59</v>
      </c>
      <c r="AN74" s="25">
        <v>29.313685393258428</v>
      </c>
      <c r="AO74" s="30">
        <v>-163112.78</v>
      </c>
      <c r="AP74" s="25">
        <v>-366.54557303370785</v>
      </c>
      <c r="AQ74" s="30">
        <v>7390738.67</v>
      </c>
      <c r="AR74" s="31">
        <v>16608.401505617978</v>
      </c>
      <c r="AS74" s="16">
        <v>3829517.67</v>
      </c>
      <c r="AT74" s="16">
        <v>8605.657685393258</v>
      </c>
      <c r="AU74" s="16">
        <v>2217172</v>
      </c>
      <c r="AV74" s="16">
        <v>4982.408988764045</v>
      </c>
      <c r="AW74" s="16">
        <v>3561221</v>
      </c>
      <c r="AX74" s="16">
        <v>8002.743820224719</v>
      </c>
      <c r="AY74" s="16">
        <v>-837036.62</v>
      </c>
      <c r="AZ74" s="16">
        <v>-1880.9811685393258</v>
      </c>
      <c r="BA74" s="16">
        <v>507012.38</v>
      </c>
      <c r="BB74" s="32">
        <v>1139.3536629213484</v>
      </c>
      <c r="BC74" s="36">
        <v>8.149072527885437E-10</v>
      </c>
      <c r="BD74" s="4" t="s">
        <v>58</v>
      </c>
    </row>
    <row r="75" spans="1:56" ht="12.75">
      <c r="A75" s="1">
        <v>0</v>
      </c>
      <c r="B75" s="3">
        <v>103</v>
      </c>
      <c r="C75" s="17">
        <v>70</v>
      </c>
      <c r="D75" s="19" t="s">
        <v>175</v>
      </c>
      <c r="E75" s="18" t="s">
        <v>176</v>
      </c>
      <c r="F75" s="14" t="s">
        <v>57</v>
      </c>
      <c r="G75" s="21" t="s">
        <v>58</v>
      </c>
      <c r="H75" s="19" t="s">
        <v>68</v>
      </c>
      <c r="I75" s="18" t="s">
        <v>69</v>
      </c>
      <c r="J75" s="15">
        <v>1</v>
      </c>
      <c r="K75" s="22">
        <v>0</v>
      </c>
      <c r="L75" s="23">
        <v>52</v>
      </c>
      <c r="M75" s="27">
        <v>538</v>
      </c>
      <c r="N75" s="25">
        <v>816561.2</v>
      </c>
      <c r="O75" s="29">
        <v>1517.771747211896</v>
      </c>
      <c r="P75" s="23">
        <v>64</v>
      </c>
      <c r="Q75" s="29">
        <v>927973.32</v>
      </c>
      <c r="R75" s="25">
        <v>17845.64076923077</v>
      </c>
      <c r="S75" s="30">
        <v>913009.17</v>
      </c>
      <c r="T75" s="25">
        <v>17557.86865384615</v>
      </c>
      <c r="U75" s="30">
        <v>607197.3</v>
      </c>
      <c r="V75" s="31">
        <v>11676.871153846152</v>
      </c>
      <c r="W75" s="16">
        <v>554527.6</v>
      </c>
      <c r="X75" s="16">
        <v>10663.992307692308</v>
      </c>
      <c r="Y75" s="16">
        <v>15766.5</v>
      </c>
      <c r="Z75" s="16">
        <v>303.2019230769231</v>
      </c>
      <c r="AA75" s="16">
        <v>36903.2</v>
      </c>
      <c r="AB75" s="32">
        <v>709.676923076923</v>
      </c>
      <c r="AC75" s="30">
        <v>90686.2</v>
      </c>
      <c r="AD75" s="25">
        <v>1743.9653846153847</v>
      </c>
      <c r="AE75" s="30">
        <v>212218.65</v>
      </c>
      <c r="AF75" s="31">
        <v>4081.1278846153846</v>
      </c>
      <c r="AG75" s="16">
        <v>70849.75</v>
      </c>
      <c r="AH75" s="16">
        <v>1362.4951923076924</v>
      </c>
      <c r="AI75" s="16">
        <v>122540.3</v>
      </c>
      <c r="AJ75" s="16">
        <v>2356.544230769231</v>
      </c>
      <c r="AK75" s="16">
        <v>18828.6</v>
      </c>
      <c r="AL75" s="32">
        <v>362.0884615384615</v>
      </c>
      <c r="AM75" s="30">
        <v>2907.02</v>
      </c>
      <c r="AN75" s="25">
        <v>55.90423076923077</v>
      </c>
      <c r="AO75" s="30">
        <v>14964.15</v>
      </c>
      <c r="AP75" s="25">
        <v>287.7721153846154</v>
      </c>
      <c r="AQ75" s="30">
        <v>787402.85</v>
      </c>
      <c r="AR75" s="31">
        <v>15142.3625</v>
      </c>
      <c r="AS75" s="16">
        <v>523606.85</v>
      </c>
      <c r="AT75" s="16">
        <v>10069.3625</v>
      </c>
      <c r="AU75" s="16">
        <v>50448</v>
      </c>
      <c r="AV75" s="16">
        <v>970.1538461538462</v>
      </c>
      <c r="AW75" s="16">
        <v>263796</v>
      </c>
      <c r="AX75" s="16">
        <v>5073</v>
      </c>
      <c r="AY75" s="16">
        <v>-353918.47</v>
      </c>
      <c r="AZ75" s="16">
        <v>-6806.1244230769225</v>
      </c>
      <c r="BA75" s="16">
        <v>-140570.47</v>
      </c>
      <c r="BB75" s="32">
        <v>-2703.2782692307687</v>
      </c>
      <c r="BC75" s="36">
        <v>0</v>
      </c>
      <c r="BD75" s="4" t="s">
        <v>58</v>
      </c>
    </row>
    <row r="76" spans="1:56" ht="12.75">
      <c r="A76" s="1">
        <v>1</v>
      </c>
      <c r="B76" s="3">
        <v>104</v>
      </c>
      <c r="C76" s="17">
        <v>71</v>
      </c>
      <c r="D76" s="19" t="s">
        <v>177</v>
      </c>
      <c r="E76" s="18" t="s">
        <v>178</v>
      </c>
      <c r="F76" s="14" t="s">
        <v>57</v>
      </c>
      <c r="G76" s="21" t="s">
        <v>58</v>
      </c>
      <c r="H76" s="19" t="s">
        <v>68</v>
      </c>
      <c r="I76" s="18" t="s">
        <v>69</v>
      </c>
      <c r="J76" s="15">
        <v>1</v>
      </c>
      <c r="K76" s="22">
        <v>0</v>
      </c>
      <c r="L76" s="23">
        <v>85</v>
      </c>
      <c r="M76" s="27">
        <v>1045</v>
      </c>
      <c r="N76" s="25">
        <v>1733385.55</v>
      </c>
      <c r="O76" s="29">
        <v>1658.7421531100476</v>
      </c>
      <c r="P76" s="23">
        <v>55</v>
      </c>
      <c r="Q76" s="29">
        <v>973235.18</v>
      </c>
      <c r="R76" s="25">
        <v>11449.825647058822</v>
      </c>
      <c r="S76" s="30">
        <v>1020770.93</v>
      </c>
      <c r="T76" s="25">
        <v>12009.069764705882</v>
      </c>
      <c r="U76" s="30">
        <v>728430.85</v>
      </c>
      <c r="V76" s="31">
        <v>8569.774705882353</v>
      </c>
      <c r="W76" s="16">
        <v>657808.75</v>
      </c>
      <c r="X76" s="16">
        <v>7738.926470588235</v>
      </c>
      <c r="Y76" s="16">
        <v>40596.15</v>
      </c>
      <c r="Z76" s="16">
        <v>477.6017647058824</v>
      </c>
      <c r="AA76" s="16">
        <v>30025.95</v>
      </c>
      <c r="AB76" s="32">
        <v>353.2464705882353</v>
      </c>
      <c r="AC76" s="30">
        <v>100955.33</v>
      </c>
      <c r="AD76" s="25">
        <v>1187.7097647058824</v>
      </c>
      <c r="AE76" s="30">
        <v>187890.15</v>
      </c>
      <c r="AF76" s="31">
        <v>2210.4723529411763</v>
      </c>
      <c r="AG76" s="16">
        <v>31000</v>
      </c>
      <c r="AH76" s="16">
        <v>364.70588235294116</v>
      </c>
      <c r="AI76" s="16">
        <v>156890.15</v>
      </c>
      <c r="AJ76" s="16">
        <v>1845.7664705882353</v>
      </c>
      <c r="AK76" s="16">
        <v>0</v>
      </c>
      <c r="AL76" s="32">
        <v>0</v>
      </c>
      <c r="AM76" s="30">
        <v>3494.6</v>
      </c>
      <c r="AN76" s="25">
        <v>41.112941176470585</v>
      </c>
      <c r="AO76" s="30">
        <v>-47535.75</v>
      </c>
      <c r="AP76" s="25">
        <v>-559.2441176470588</v>
      </c>
      <c r="AQ76" s="30">
        <v>1138044.9</v>
      </c>
      <c r="AR76" s="31">
        <v>13388.763529411766</v>
      </c>
      <c r="AS76" s="16">
        <v>951383.9</v>
      </c>
      <c r="AT76" s="16">
        <v>11192.751764705883</v>
      </c>
      <c r="AU76" s="16">
        <v>15522</v>
      </c>
      <c r="AV76" s="16">
        <v>182.61176470588236</v>
      </c>
      <c r="AW76" s="16">
        <v>186661</v>
      </c>
      <c r="AX76" s="16">
        <v>2196.0117647058823</v>
      </c>
      <c r="AY76" s="16">
        <v>-6329.28</v>
      </c>
      <c r="AZ76" s="16">
        <v>-74.46211764705882</v>
      </c>
      <c r="BA76" s="16">
        <v>164809.72</v>
      </c>
      <c r="BB76" s="32">
        <v>1938.937882352941</v>
      </c>
      <c r="BC76" s="36">
        <v>8.822098607197404E-11</v>
      </c>
      <c r="BD76" s="4" t="s">
        <v>58</v>
      </c>
    </row>
    <row r="77" spans="1:56" ht="12.75">
      <c r="A77" s="1">
        <v>0</v>
      </c>
      <c r="B77" s="3">
        <v>105</v>
      </c>
      <c r="C77" s="17">
        <v>72</v>
      </c>
      <c r="D77" s="19" t="s">
        <v>179</v>
      </c>
      <c r="E77" s="18" t="s">
        <v>180</v>
      </c>
      <c r="F77" s="14" t="s">
        <v>57</v>
      </c>
      <c r="G77" s="21" t="s">
        <v>58</v>
      </c>
      <c r="H77" s="19" t="s">
        <v>68</v>
      </c>
      <c r="I77" s="18" t="s">
        <v>69</v>
      </c>
      <c r="J77" s="15">
        <v>1</v>
      </c>
      <c r="K77" s="22">
        <v>0</v>
      </c>
      <c r="L77" s="23">
        <v>78</v>
      </c>
      <c r="M77" s="27">
        <v>634</v>
      </c>
      <c r="N77" s="25">
        <v>1324076.63</v>
      </c>
      <c r="O77" s="29">
        <v>2088.4489432176656</v>
      </c>
      <c r="P77" s="23">
        <v>68</v>
      </c>
      <c r="Q77" s="29">
        <v>1149152.43</v>
      </c>
      <c r="R77" s="25">
        <v>14732.72346153846</v>
      </c>
      <c r="S77" s="30">
        <v>1186841.43</v>
      </c>
      <c r="T77" s="25">
        <v>15215.915769230769</v>
      </c>
      <c r="U77" s="30">
        <v>744139.55</v>
      </c>
      <c r="V77" s="31">
        <v>9540.250641025641</v>
      </c>
      <c r="W77" s="16">
        <v>654185.6</v>
      </c>
      <c r="X77" s="16">
        <v>8386.994871794872</v>
      </c>
      <c r="Y77" s="16">
        <v>27806.3</v>
      </c>
      <c r="Z77" s="16">
        <v>356.49102564102566</v>
      </c>
      <c r="AA77" s="16">
        <v>62147.65</v>
      </c>
      <c r="AB77" s="32">
        <v>796.7647435897436</v>
      </c>
      <c r="AC77" s="30">
        <v>133858.05</v>
      </c>
      <c r="AD77" s="25">
        <v>1716.128846153846</v>
      </c>
      <c r="AE77" s="30">
        <v>299857.95</v>
      </c>
      <c r="AF77" s="31">
        <v>3844.3326923076925</v>
      </c>
      <c r="AG77" s="16">
        <v>120180</v>
      </c>
      <c r="AH77" s="16">
        <v>1540.7692307692307</v>
      </c>
      <c r="AI77" s="16">
        <v>132441.05</v>
      </c>
      <c r="AJ77" s="16">
        <v>1697.9621794871794</v>
      </c>
      <c r="AK77" s="16">
        <v>47236.9</v>
      </c>
      <c r="AL77" s="32">
        <v>605.601282051282</v>
      </c>
      <c r="AM77" s="30">
        <v>8985.88</v>
      </c>
      <c r="AN77" s="25">
        <v>115.20358974358976</v>
      </c>
      <c r="AO77" s="30">
        <v>-37689</v>
      </c>
      <c r="AP77" s="25">
        <v>-483.1923076923077</v>
      </c>
      <c r="AQ77" s="30">
        <v>1204599.5</v>
      </c>
      <c r="AR77" s="31">
        <v>15443.583333333332</v>
      </c>
      <c r="AS77" s="16">
        <v>921657.5</v>
      </c>
      <c r="AT77" s="16">
        <v>11816.121794871795</v>
      </c>
      <c r="AU77" s="16">
        <v>157719</v>
      </c>
      <c r="AV77" s="16">
        <v>2022.0384615384614</v>
      </c>
      <c r="AW77" s="16">
        <v>282942</v>
      </c>
      <c r="AX77" s="16">
        <v>3627.461538461538</v>
      </c>
      <c r="AY77" s="16">
        <v>-69775.93</v>
      </c>
      <c r="AZ77" s="16">
        <v>-894.563205128205</v>
      </c>
      <c r="BA77" s="16">
        <v>55447.07</v>
      </c>
      <c r="BB77" s="32">
        <v>710.8598717948718</v>
      </c>
      <c r="BC77" s="36">
        <v>5.820766091346741E-11</v>
      </c>
      <c r="BD77" s="4" t="s">
        <v>58</v>
      </c>
    </row>
    <row r="78" spans="1:56" ht="12.75">
      <c r="A78" s="1">
        <v>1</v>
      </c>
      <c r="B78" s="3">
        <v>106</v>
      </c>
      <c r="C78" s="17">
        <v>73</v>
      </c>
      <c r="D78" s="19" t="s">
        <v>181</v>
      </c>
      <c r="E78" s="18" t="s">
        <v>182</v>
      </c>
      <c r="F78" s="14" t="s">
        <v>57</v>
      </c>
      <c r="G78" s="21" t="s">
        <v>58</v>
      </c>
      <c r="H78" s="19" t="s">
        <v>68</v>
      </c>
      <c r="I78" s="18" t="s">
        <v>69</v>
      </c>
      <c r="J78" s="15">
        <v>1</v>
      </c>
      <c r="K78" s="22">
        <v>0</v>
      </c>
      <c r="L78" s="23">
        <v>150</v>
      </c>
      <c r="M78" s="27">
        <v>1574</v>
      </c>
      <c r="N78" s="25">
        <v>2237466.27</v>
      </c>
      <c r="O78" s="29">
        <v>1421.5160546378652</v>
      </c>
      <c r="P78" s="23">
        <v>60</v>
      </c>
      <c r="Q78" s="29">
        <v>2054194.01</v>
      </c>
      <c r="R78" s="25">
        <v>13694.626733333333</v>
      </c>
      <c r="S78" s="30">
        <v>2143347.76</v>
      </c>
      <c r="T78" s="25">
        <v>14288.985066666664</v>
      </c>
      <c r="U78" s="30">
        <v>1382364.05</v>
      </c>
      <c r="V78" s="31">
        <v>9215.760333333334</v>
      </c>
      <c r="W78" s="16">
        <v>1265496.5</v>
      </c>
      <c r="X78" s="16">
        <v>8436.643333333333</v>
      </c>
      <c r="Y78" s="16">
        <v>45062.45</v>
      </c>
      <c r="Z78" s="16">
        <v>300.41633333333334</v>
      </c>
      <c r="AA78" s="16">
        <v>71805.1</v>
      </c>
      <c r="AB78" s="32">
        <v>478.7006666666667</v>
      </c>
      <c r="AC78" s="30">
        <v>234042.65</v>
      </c>
      <c r="AD78" s="25">
        <v>1560.2843333333333</v>
      </c>
      <c r="AE78" s="30">
        <v>524795.26</v>
      </c>
      <c r="AF78" s="31">
        <v>3498.6350666666667</v>
      </c>
      <c r="AG78" s="16">
        <v>267917.27</v>
      </c>
      <c r="AH78" s="16">
        <v>1786.1151333333335</v>
      </c>
      <c r="AI78" s="16">
        <v>241669.5</v>
      </c>
      <c r="AJ78" s="16">
        <v>1611.13</v>
      </c>
      <c r="AK78" s="16">
        <v>15208.49</v>
      </c>
      <c r="AL78" s="32">
        <v>101.38993333333333</v>
      </c>
      <c r="AM78" s="30">
        <v>2145.8</v>
      </c>
      <c r="AN78" s="25">
        <v>14.305333333333335</v>
      </c>
      <c r="AO78" s="30">
        <v>-89153.75</v>
      </c>
      <c r="AP78" s="25">
        <v>-594.3583333333333</v>
      </c>
      <c r="AQ78" s="30">
        <v>2088245.01</v>
      </c>
      <c r="AR78" s="31">
        <v>13921.6334</v>
      </c>
      <c r="AS78" s="16">
        <v>1341947.01</v>
      </c>
      <c r="AT78" s="16">
        <v>8946.313400000001</v>
      </c>
      <c r="AU78" s="16">
        <v>712247</v>
      </c>
      <c r="AV78" s="16">
        <v>4748.3133333333335</v>
      </c>
      <c r="AW78" s="16">
        <v>746298</v>
      </c>
      <c r="AX78" s="16">
        <v>4975.32</v>
      </c>
      <c r="AY78" s="16">
        <v>0</v>
      </c>
      <c r="AZ78" s="16">
        <v>0</v>
      </c>
      <c r="BA78" s="16">
        <v>34051</v>
      </c>
      <c r="BB78" s="32">
        <v>227.00666666666663</v>
      </c>
      <c r="BC78" s="36">
        <v>2.3283064365386963E-10</v>
      </c>
      <c r="BD78" s="4" t="s">
        <v>58</v>
      </c>
    </row>
    <row r="79" spans="1:56" ht="12.75">
      <c r="A79" s="1">
        <v>0</v>
      </c>
      <c r="B79" s="3">
        <v>220</v>
      </c>
      <c r="C79" s="17">
        <v>108</v>
      </c>
      <c r="D79" s="19" t="s">
        <v>183</v>
      </c>
      <c r="E79" s="18" t="s">
        <v>184</v>
      </c>
      <c r="F79" s="14" t="s">
        <v>57</v>
      </c>
      <c r="G79" s="21" t="s">
        <v>58</v>
      </c>
      <c r="H79" s="19" t="s">
        <v>68</v>
      </c>
      <c r="I79" s="18" t="s">
        <v>69</v>
      </c>
      <c r="J79" s="15">
        <v>1</v>
      </c>
      <c r="K79" s="22">
        <v>0</v>
      </c>
      <c r="L79" s="23">
        <v>164.5</v>
      </c>
      <c r="M79" s="27">
        <v>1608</v>
      </c>
      <c r="N79" s="25">
        <v>2213952.07</v>
      </c>
      <c r="O79" s="29">
        <v>1376.8358644278605</v>
      </c>
      <c r="P79" s="23">
        <v>63</v>
      </c>
      <c r="Q79" s="29">
        <v>2224912.72</v>
      </c>
      <c r="R79" s="25">
        <v>13525.305288753803</v>
      </c>
      <c r="S79" s="30">
        <v>2306076</v>
      </c>
      <c r="T79" s="25">
        <v>14018.699088145899</v>
      </c>
      <c r="U79" s="30">
        <v>1672038.75</v>
      </c>
      <c r="V79" s="31">
        <v>10164.369300911854</v>
      </c>
      <c r="W79" s="16">
        <v>1437626</v>
      </c>
      <c r="X79" s="16">
        <v>8739.367781155015</v>
      </c>
      <c r="Y79" s="16">
        <v>64415.85</v>
      </c>
      <c r="Z79" s="16">
        <v>391.5857142857143</v>
      </c>
      <c r="AA79" s="16">
        <v>169996.9</v>
      </c>
      <c r="AB79" s="32">
        <v>1033.4158054711247</v>
      </c>
      <c r="AC79" s="30">
        <v>192929.85</v>
      </c>
      <c r="AD79" s="25">
        <v>1172.8258358662615</v>
      </c>
      <c r="AE79" s="30">
        <v>441595.55</v>
      </c>
      <c r="AF79" s="31">
        <v>2684.471428571429</v>
      </c>
      <c r="AG79" s="16">
        <v>166260</v>
      </c>
      <c r="AH79" s="16">
        <v>1010.6990881458967</v>
      </c>
      <c r="AI79" s="16">
        <v>238065.4</v>
      </c>
      <c r="AJ79" s="16">
        <v>1447.2060790273556</v>
      </c>
      <c r="AK79" s="16">
        <v>37270.15</v>
      </c>
      <c r="AL79" s="32">
        <v>226.5662613981763</v>
      </c>
      <c r="AM79" s="30">
        <v>-488.15</v>
      </c>
      <c r="AN79" s="25">
        <v>-2.9674772036474164</v>
      </c>
      <c r="AO79" s="30">
        <v>-81163.28</v>
      </c>
      <c r="AP79" s="25">
        <v>-493.39379939209726</v>
      </c>
      <c r="AQ79" s="30">
        <v>2326285.05</v>
      </c>
      <c r="AR79" s="31">
        <v>14141.550455927052</v>
      </c>
      <c r="AS79" s="16">
        <v>1393953.05</v>
      </c>
      <c r="AT79" s="16">
        <v>8473.878723404256</v>
      </c>
      <c r="AU79" s="16">
        <v>1076004</v>
      </c>
      <c r="AV79" s="16">
        <v>6541.057750759878</v>
      </c>
      <c r="AW79" s="16">
        <v>932332</v>
      </c>
      <c r="AX79" s="16">
        <v>5667.6717325227955</v>
      </c>
      <c r="AY79" s="16">
        <v>245044.33</v>
      </c>
      <c r="AZ79" s="16">
        <v>1489.6311854103342</v>
      </c>
      <c r="BA79" s="16">
        <v>101372.33</v>
      </c>
      <c r="BB79" s="32">
        <v>616.2451671732522</v>
      </c>
      <c r="BC79" s="36">
        <v>-8.440110832452774E-10</v>
      </c>
      <c r="BD79" s="4" t="s">
        <v>58</v>
      </c>
    </row>
    <row r="80" spans="1:56" ht="12.75">
      <c r="A80" s="1">
        <v>1</v>
      </c>
      <c r="B80" s="3">
        <v>213</v>
      </c>
      <c r="C80" s="17">
        <v>14</v>
      </c>
      <c r="D80" s="19" t="s">
        <v>185</v>
      </c>
      <c r="E80" s="18" t="s">
        <v>186</v>
      </c>
      <c r="F80" s="14" t="s">
        <v>57</v>
      </c>
      <c r="G80" s="21" t="s">
        <v>58</v>
      </c>
      <c r="H80" s="19" t="s">
        <v>59</v>
      </c>
      <c r="I80" s="18" t="s">
        <v>60</v>
      </c>
      <c r="J80" s="15">
        <v>3</v>
      </c>
      <c r="K80" s="22">
        <v>0</v>
      </c>
      <c r="L80" s="23">
        <v>802.5</v>
      </c>
      <c r="M80" s="27">
        <v>6736</v>
      </c>
      <c r="N80" s="25">
        <v>10950086.68</v>
      </c>
      <c r="O80" s="29">
        <v>1625.6066923990497</v>
      </c>
      <c r="P80" s="23">
        <v>105</v>
      </c>
      <c r="Q80" s="29">
        <v>13168463.11</v>
      </c>
      <c r="R80" s="25">
        <v>16409.29982554517</v>
      </c>
      <c r="S80" s="30">
        <v>13376783.209999999</v>
      </c>
      <c r="T80" s="25">
        <v>16668.88873520249</v>
      </c>
      <c r="U80" s="30">
        <v>9189233.66</v>
      </c>
      <c r="V80" s="31">
        <v>11450.758454828661</v>
      </c>
      <c r="W80" s="16">
        <v>8334518.45</v>
      </c>
      <c r="X80" s="16">
        <v>10385.69277258567</v>
      </c>
      <c r="Y80" s="16">
        <v>370460.72</v>
      </c>
      <c r="Z80" s="16">
        <v>461.63329595015574</v>
      </c>
      <c r="AA80" s="16">
        <v>484254.49</v>
      </c>
      <c r="AB80" s="32">
        <v>603.4323862928348</v>
      </c>
      <c r="AC80" s="30">
        <v>1100558.13</v>
      </c>
      <c r="AD80" s="25">
        <v>1371.4119999999998</v>
      </c>
      <c r="AE80" s="30">
        <v>2959253.42</v>
      </c>
      <c r="AF80" s="31">
        <v>3687.5432024922115</v>
      </c>
      <c r="AG80" s="16">
        <v>1324353.52</v>
      </c>
      <c r="AH80" s="16">
        <v>1650.2847601246106</v>
      </c>
      <c r="AI80" s="16">
        <v>1478326.31</v>
      </c>
      <c r="AJ80" s="16">
        <v>1842.1511651090343</v>
      </c>
      <c r="AK80" s="16">
        <v>156573.59</v>
      </c>
      <c r="AL80" s="32">
        <v>195.10727725856697</v>
      </c>
      <c r="AM80" s="30">
        <v>127738</v>
      </c>
      <c r="AN80" s="25">
        <v>159.17507788161993</v>
      </c>
      <c r="AO80" s="30">
        <v>-208320.1</v>
      </c>
      <c r="AP80" s="25">
        <v>-259.58890965732087</v>
      </c>
      <c r="AQ80" s="30">
        <v>13782827.69</v>
      </c>
      <c r="AR80" s="31">
        <v>17174.863165109036</v>
      </c>
      <c r="AS80" s="16">
        <v>11489658.69</v>
      </c>
      <c r="AT80" s="16">
        <v>14317.33170093458</v>
      </c>
      <c r="AU80" s="16">
        <v>1157986</v>
      </c>
      <c r="AV80" s="16">
        <v>1442.9732087227414</v>
      </c>
      <c r="AW80" s="16">
        <v>2293169</v>
      </c>
      <c r="AX80" s="16">
        <v>2857.5314641744544</v>
      </c>
      <c r="AY80" s="16">
        <v>-520818.42</v>
      </c>
      <c r="AZ80" s="16">
        <v>-648.9949158878504</v>
      </c>
      <c r="BA80" s="16">
        <v>614364.58</v>
      </c>
      <c r="BB80" s="32">
        <v>765.5633395638629</v>
      </c>
      <c r="BC80" s="36">
        <v>5.820766091346741E-11</v>
      </c>
      <c r="BD80" s="4" t="s">
        <v>58</v>
      </c>
    </row>
    <row r="81" spans="1:56" ht="12.75">
      <c r="A81" s="1">
        <v>0</v>
      </c>
      <c r="B81" s="3">
        <v>108</v>
      </c>
      <c r="C81" s="17">
        <v>74</v>
      </c>
      <c r="D81" s="19" t="s">
        <v>187</v>
      </c>
      <c r="E81" s="18" t="s">
        <v>188</v>
      </c>
      <c r="F81" s="14" t="s">
        <v>57</v>
      </c>
      <c r="G81" s="21" t="s">
        <v>58</v>
      </c>
      <c r="H81" s="19" t="s">
        <v>68</v>
      </c>
      <c r="I81" s="18" t="s">
        <v>69</v>
      </c>
      <c r="J81" s="15">
        <v>1</v>
      </c>
      <c r="K81" s="22">
        <v>0</v>
      </c>
      <c r="L81" s="23">
        <v>191</v>
      </c>
      <c r="M81" s="27">
        <v>2637</v>
      </c>
      <c r="N81" s="25">
        <v>4129056.29</v>
      </c>
      <c r="O81" s="29">
        <v>1565.8158096321574</v>
      </c>
      <c r="P81" s="23">
        <v>54</v>
      </c>
      <c r="Q81" s="29">
        <v>2465837.6</v>
      </c>
      <c r="R81" s="25">
        <v>12910.144502617799</v>
      </c>
      <c r="S81" s="30">
        <v>2483273.34</v>
      </c>
      <c r="T81" s="25">
        <v>13001.431099476438</v>
      </c>
      <c r="U81" s="30">
        <v>1719704.03</v>
      </c>
      <c r="V81" s="31">
        <v>9003.686020942409</v>
      </c>
      <c r="W81" s="16">
        <v>1598102.65</v>
      </c>
      <c r="X81" s="16">
        <v>8367.029581151834</v>
      </c>
      <c r="Y81" s="16">
        <v>51008.73</v>
      </c>
      <c r="Z81" s="16">
        <v>267.06141361256545</v>
      </c>
      <c r="AA81" s="16">
        <v>70592.65</v>
      </c>
      <c r="AB81" s="32">
        <v>369.5950261780105</v>
      </c>
      <c r="AC81" s="30">
        <v>289205.8</v>
      </c>
      <c r="AD81" s="25">
        <v>1514.1664921465967</v>
      </c>
      <c r="AE81" s="30">
        <v>432860.46</v>
      </c>
      <c r="AF81" s="31">
        <v>2266.2851308900526</v>
      </c>
      <c r="AG81" s="16">
        <v>148253.35</v>
      </c>
      <c r="AH81" s="16">
        <v>776.1955497382199</v>
      </c>
      <c r="AI81" s="16">
        <v>247216.4</v>
      </c>
      <c r="AJ81" s="16">
        <v>1294.3267015706806</v>
      </c>
      <c r="AK81" s="16">
        <v>37390.71</v>
      </c>
      <c r="AL81" s="32">
        <v>195.76287958115182</v>
      </c>
      <c r="AM81" s="30">
        <v>41503.05</v>
      </c>
      <c r="AN81" s="25">
        <v>217.29345549738218</v>
      </c>
      <c r="AO81" s="30">
        <v>-17435.74</v>
      </c>
      <c r="AP81" s="25">
        <v>-91.28659685863873</v>
      </c>
      <c r="AQ81" s="30">
        <v>2805746.76</v>
      </c>
      <c r="AR81" s="31">
        <v>14689.773612565445</v>
      </c>
      <c r="AS81" s="16">
        <v>2238169.76</v>
      </c>
      <c r="AT81" s="16">
        <v>11718.166282722512</v>
      </c>
      <c r="AU81" s="16">
        <v>65581</v>
      </c>
      <c r="AV81" s="16">
        <v>343.35602094240835</v>
      </c>
      <c r="AW81" s="16">
        <v>567577</v>
      </c>
      <c r="AX81" s="16">
        <v>2971.6073298429314</v>
      </c>
      <c r="AY81" s="16">
        <v>-162086.84</v>
      </c>
      <c r="AZ81" s="16">
        <v>-848.6221989528796</v>
      </c>
      <c r="BA81" s="16">
        <v>339909.16</v>
      </c>
      <c r="BB81" s="32">
        <v>1779.629109947644</v>
      </c>
      <c r="BC81" s="36">
        <v>1.4551915228366852E-10</v>
      </c>
      <c r="BD81" s="4" t="s">
        <v>58</v>
      </c>
    </row>
    <row r="82" spans="1:56" ht="12.75">
      <c r="A82" s="1">
        <v>1</v>
      </c>
      <c r="B82" s="3">
        <v>107</v>
      </c>
      <c r="C82" s="17">
        <v>75</v>
      </c>
      <c r="D82" s="19" t="s">
        <v>189</v>
      </c>
      <c r="E82" s="18" t="s">
        <v>190</v>
      </c>
      <c r="F82" s="14" t="s">
        <v>57</v>
      </c>
      <c r="G82" s="21" t="s">
        <v>58</v>
      </c>
      <c r="H82" s="19" t="s">
        <v>63</v>
      </c>
      <c r="I82" s="18" t="s">
        <v>64</v>
      </c>
      <c r="J82" s="15">
        <v>2</v>
      </c>
      <c r="K82" s="22">
        <v>0</v>
      </c>
      <c r="L82" s="23">
        <v>164</v>
      </c>
      <c r="M82" s="27">
        <v>4762</v>
      </c>
      <c r="N82" s="25">
        <v>7341712.51</v>
      </c>
      <c r="O82" s="29">
        <v>1541.7287925241494</v>
      </c>
      <c r="P82" s="23">
        <v>38</v>
      </c>
      <c r="Q82" s="29">
        <v>3484515.44</v>
      </c>
      <c r="R82" s="25">
        <v>21247.045365853657</v>
      </c>
      <c r="S82" s="30">
        <v>3530892.21</v>
      </c>
      <c r="T82" s="25">
        <v>21529.830548780486</v>
      </c>
      <c r="U82" s="30">
        <v>2332066.84</v>
      </c>
      <c r="V82" s="31">
        <v>14219.91975609756</v>
      </c>
      <c r="W82" s="16">
        <v>1954011.1</v>
      </c>
      <c r="X82" s="16">
        <v>11914.701829268293</v>
      </c>
      <c r="Y82" s="16">
        <v>175655.8</v>
      </c>
      <c r="Z82" s="16">
        <v>1071.0719512195121</v>
      </c>
      <c r="AA82" s="16">
        <v>202399.94</v>
      </c>
      <c r="AB82" s="32">
        <v>1234.145975609756</v>
      </c>
      <c r="AC82" s="30">
        <v>439554.87</v>
      </c>
      <c r="AD82" s="25">
        <v>2680.2126219512193</v>
      </c>
      <c r="AE82" s="30">
        <v>716366.95</v>
      </c>
      <c r="AF82" s="31">
        <v>4368.091158536586</v>
      </c>
      <c r="AG82" s="16">
        <v>267800</v>
      </c>
      <c r="AH82" s="16">
        <v>1632.9268292682927</v>
      </c>
      <c r="AI82" s="16">
        <v>341213.15</v>
      </c>
      <c r="AJ82" s="16">
        <v>2080.567987804878</v>
      </c>
      <c r="AK82" s="16">
        <v>107353.8</v>
      </c>
      <c r="AL82" s="32">
        <v>654.5963414634147</v>
      </c>
      <c r="AM82" s="30">
        <v>42903.55</v>
      </c>
      <c r="AN82" s="25">
        <v>261.60701219512197</v>
      </c>
      <c r="AO82" s="30">
        <v>-46376.77</v>
      </c>
      <c r="AP82" s="25">
        <v>-282.78518292682924</v>
      </c>
      <c r="AQ82" s="30">
        <v>3838318.78</v>
      </c>
      <c r="AR82" s="31">
        <v>23404.382804878052</v>
      </c>
      <c r="AS82" s="16">
        <v>2835665.78</v>
      </c>
      <c r="AT82" s="16">
        <v>17290.645</v>
      </c>
      <c r="AU82" s="16">
        <v>409443</v>
      </c>
      <c r="AV82" s="16">
        <v>2496.6036585365855</v>
      </c>
      <c r="AW82" s="16">
        <v>1002653</v>
      </c>
      <c r="AX82" s="16">
        <v>6113.737804878049</v>
      </c>
      <c r="AY82" s="16">
        <v>-239406.66</v>
      </c>
      <c r="AZ82" s="16">
        <v>-1459.7967073170732</v>
      </c>
      <c r="BA82" s="16">
        <v>353803.34</v>
      </c>
      <c r="BB82" s="32">
        <v>2157.33743902439</v>
      </c>
      <c r="BC82" s="36">
        <v>-1.4551915228366852E-10</v>
      </c>
      <c r="BD82" s="4" t="s">
        <v>58</v>
      </c>
    </row>
    <row r="83" spans="1:56" ht="12.75">
      <c r="A83" s="1">
        <v>0</v>
      </c>
      <c r="B83" s="3">
        <v>109</v>
      </c>
      <c r="C83" s="17">
        <v>76</v>
      </c>
      <c r="D83" s="19" t="s">
        <v>191</v>
      </c>
      <c r="E83" s="18" t="s">
        <v>192</v>
      </c>
      <c r="F83" s="14" t="s">
        <v>57</v>
      </c>
      <c r="G83" s="21" t="s">
        <v>58</v>
      </c>
      <c r="H83" s="19" t="s">
        <v>68</v>
      </c>
      <c r="I83" s="18" t="s">
        <v>69</v>
      </c>
      <c r="J83" s="15">
        <v>1</v>
      </c>
      <c r="K83" s="22">
        <v>0</v>
      </c>
      <c r="L83" s="23">
        <v>132.5</v>
      </c>
      <c r="M83" s="27">
        <v>1479</v>
      </c>
      <c r="N83" s="25">
        <v>3110410.2</v>
      </c>
      <c r="O83" s="29">
        <v>2103.049492900608</v>
      </c>
      <c r="P83" s="23">
        <v>62</v>
      </c>
      <c r="Q83" s="29">
        <v>2028861.86</v>
      </c>
      <c r="R83" s="25">
        <v>15312.164981132079</v>
      </c>
      <c r="S83" s="30">
        <v>2065666.21</v>
      </c>
      <c r="T83" s="25">
        <v>15589.93366037736</v>
      </c>
      <c r="U83" s="30">
        <v>1243789.25</v>
      </c>
      <c r="V83" s="31">
        <v>9387.088679245286</v>
      </c>
      <c r="W83" s="16">
        <v>1063455.05</v>
      </c>
      <c r="X83" s="16">
        <v>8026.075849056604</v>
      </c>
      <c r="Y83" s="16">
        <v>50588.83</v>
      </c>
      <c r="Z83" s="16">
        <v>381.80249056603776</v>
      </c>
      <c r="AA83" s="16">
        <v>129745.37</v>
      </c>
      <c r="AB83" s="32">
        <v>979.2103396226416</v>
      </c>
      <c r="AC83" s="30">
        <v>206896.1</v>
      </c>
      <c r="AD83" s="25">
        <v>1561.48</v>
      </c>
      <c r="AE83" s="30">
        <v>606507.99</v>
      </c>
      <c r="AF83" s="31">
        <v>4577.4187924528305</v>
      </c>
      <c r="AG83" s="16">
        <v>414641.05</v>
      </c>
      <c r="AH83" s="16">
        <v>3129.3664150943396</v>
      </c>
      <c r="AI83" s="16">
        <v>28194.4</v>
      </c>
      <c r="AJ83" s="16">
        <v>212.7879245283019</v>
      </c>
      <c r="AK83" s="16">
        <v>163672.54</v>
      </c>
      <c r="AL83" s="32">
        <v>1235.2644528301887</v>
      </c>
      <c r="AM83" s="30">
        <v>8472.87</v>
      </c>
      <c r="AN83" s="25">
        <v>63.946188679245274</v>
      </c>
      <c r="AO83" s="30">
        <v>-36804.35</v>
      </c>
      <c r="AP83" s="25">
        <v>-277.768679245283</v>
      </c>
      <c r="AQ83" s="30">
        <v>2095215.1</v>
      </c>
      <c r="AR83" s="31">
        <v>15812.944150943398</v>
      </c>
      <c r="AS83" s="16">
        <v>1928151.1</v>
      </c>
      <c r="AT83" s="16">
        <v>14552.083773584907</v>
      </c>
      <c r="AU83" s="16">
        <v>36275</v>
      </c>
      <c r="AV83" s="16">
        <v>273.77358490566036</v>
      </c>
      <c r="AW83" s="16">
        <v>167064</v>
      </c>
      <c r="AX83" s="16">
        <v>1260.8603773584905</v>
      </c>
      <c r="AY83" s="16">
        <v>-64435.76</v>
      </c>
      <c r="AZ83" s="16">
        <v>-486.30762264150945</v>
      </c>
      <c r="BA83" s="16">
        <v>66353.24</v>
      </c>
      <c r="BB83" s="32">
        <v>500.77916981132074</v>
      </c>
      <c r="BC83" s="36">
        <v>-2.4010660126805305E-10</v>
      </c>
      <c r="BD83" s="4" t="s">
        <v>58</v>
      </c>
    </row>
    <row r="84" spans="1:56" ht="12.75">
      <c r="A84" s="1">
        <v>1</v>
      </c>
      <c r="B84" s="3">
        <v>111</v>
      </c>
      <c r="C84" s="17">
        <v>77</v>
      </c>
      <c r="D84" s="19" t="s">
        <v>193</v>
      </c>
      <c r="E84" s="18" t="s">
        <v>194</v>
      </c>
      <c r="F84" s="14" t="s">
        <v>57</v>
      </c>
      <c r="G84" s="21" t="s">
        <v>58</v>
      </c>
      <c r="H84" s="19" t="s">
        <v>68</v>
      </c>
      <c r="I84" s="18" t="s">
        <v>69</v>
      </c>
      <c r="J84" s="15">
        <v>1</v>
      </c>
      <c r="K84" s="22">
        <v>0</v>
      </c>
      <c r="L84" s="23">
        <v>742.5</v>
      </c>
      <c r="M84" s="27">
        <v>10076</v>
      </c>
      <c r="N84" s="25">
        <v>16432220.62</v>
      </c>
      <c r="O84" s="29">
        <v>1630.8277709408494</v>
      </c>
      <c r="P84" s="23">
        <v>56</v>
      </c>
      <c r="Q84" s="29">
        <v>10569858.889999999</v>
      </c>
      <c r="R84" s="25">
        <v>14235.500188552187</v>
      </c>
      <c r="S84" s="30">
        <v>10917603.239999998</v>
      </c>
      <c r="T84" s="25">
        <v>14703.842747474746</v>
      </c>
      <c r="U84" s="30">
        <v>7590317.739999999</v>
      </c>
      <c r="V84" s="31">
        <v>10222.650154882154</v>
      </c>
      <c r="W84" s="16">
        <v>7042307</v>
      </c>
      <c r="X84" s="16">
        <v>9484.588552188552</v>
      </c>
      <c r="Y84" s="16">
        <v>253121.14</v>
      </c>
      <c r="Z84" s="16">
        <v>340.90389225589223</v>
      </c>
      <c r="AA84" s="16">
        <v>294889.6</v>
      </c>
      <c r="AB84" s="32">
        <v>397.1577104377105</v>
      </c>
      <c r="AC84" s="30">
        <v>940803</v>
      </c>
      <c r="AD84" s="25">
        <v>1267.0747474747475</v>
      </c>
      <c r="AE84" s="30">
        <v>2194302.51</v>
      </c>
      <c r="AF84" s="31">
        <v>2955.2895757575757</v>
      </c>
      <c r="AG84" s="16">
        <v>783535.55</v>
      </c>
      <c r="AH84" s="16">
        <v>1055.2667340067342</v>
      </c>
      <c r="AI84" s="16">
        <v>1108930.4</v>
      </c>
      <c r="AJ84" s="16">
        <v>1493.508956228956</v>
      </c>
      <c r="AK84" s="16">
        <v>301836.56</v>
      </c>
      <c r="AL84" s="32">
        <v>406.5138855218855</v>
      </c>
      <c r="AM84" s="30">
        <v>192179.99</v>
      </c>
      <c r="AN84" s="25">
        <v>258.82826936026936</v>
      </c>
      <c r="AO84" s="30">
        <v>-347744.35</v>
      </c>
      <c r="AP84" s="25">
        <v>-468.34255892255896</v>
      </c>
      <c r="AQ84" s="30">
        <v>11153629.74</v>
      </c>
      <c r="AR84" s="31">
        <v>15021.723555555556</v>
      </c>
      <c r="AS84" s="16">
        <v>9200492.74</v>
      </c>
      <c r="AT84" s="16">
        <v>12391.236013468013</v>
      </c>
      <c r="AU84" s="16">
        <v>961147</v>
      </c>
      <c r="AV84" s="16">
        <v>1294.474074074074</v>
      </c>
      <c r="AW84" s="16">
        <v>1953137</v>
      </c>
      <c r="AX84" s="16">
        <v>2630.487542087542</v>
      </c>
      <c r="AY84" s="16">
        <v>-408219.15</v>
      </c>
      <c r="AZ84" s="16">
        <v>-549.790101010101</v>
      </c>
      <c r="BA84" s="16">
        <v>583770.85</v>
      </c>
      <c r="BB84" s="32">
        <v>786.223367003367</v>
      </c>
      <c r="BC84" s="36">
        <v>1.5133991837501526E-09</v>
      </c>
      <c r="BD84" s="4" t="s">
        <v>58</v>
      </c>
    </row>
    <row r="85" spans="1:56" ht="12.75">
      <c r="A85" s="1">
        <v>0</v>
      </c>
      <c r="B85" s="3">
        <v>110</v>
      </c>
      <c r="C85" s="17">
        <v>78</v>
      </c>
      <c r="D85" s="19" t="s">
        <v>195</v>
      </c>
      <c r="E85" s="18" t="s">
        <v>196</v>
      </c>
      <c r="F85" s="14" t="s">
        <v>57</v>
      </c>
      <c r="G85" s="21" t="s">
        <v>58</v>
      </c>
      <c r="H85" s="19" t="s">
        <v>63</v>
      </c>
      <c r="I85" s="18" t="s">
        <v>64</v>
      </c>
      <c r="J85" s="15">
        <v>2</v>
      </c>
      <c r="K85" s="22">
        <v>0</v>
      </c>
      <c r="L85" s="23">
        <v>338.5</v>
      </c>
      <c r="M85" s="27">
        <v>11399</v>
      </c>
      <c r="N85" s="25">
        <v>18169716.16</v>
      </c>
      <c r="O85" s="29">
        <v>1593.974573208176</v>
      </c>
      <c r="P85" s="23">
        <v>39</v>
      </c>
      <c r="Q85" s="29">
        <v>7332614.000000001</v>
      </c>
      <c r="R85" s="25">
        <v>21662.079763663223</v>
      </c>
      <c r="S85" s="30">
        <v>7581886.120000001</v>
      </c>
      <c r="T85" s="25">
        <v>22398.481890694242</v>
      </c>
      <c r="U85" s="30">
        <v>5190421.67</v>
      </c>
      <c r="V85" s="31">
        <v>15333.594298375185</v>
      </c>
      <c r="W85" s="16">
        <v>4632285.55</v>
      </c>
      <c r="X85" s="16">
        <v>13684.743131462334</v>
      </c>
      <c r="Y85" s="16">
        <v>194883.88</v>
      </c>
      <c r="Z85" s="16">
        <v>575.727858197932</v>
      </c>
      <c r="AA85" s="16">
        <v>363252.24</v>
      </c>
      <c r="AB85" s="32">
        <v>1073.1233087149187</v>
      </c>
      <c r="AC85" s="30">
        <v>685645.15</v>
      </c>
      <c r="AD85" s="25">
        <v>2025.5395864106351</v>
      </c>
      <c r="AE85" s="30">
        <v>1577135.56</v>
      </c>
      <c r="AF85" s="31">
        <v>4659.189246676514</v>
      </c>
      <c r="AG85" s="16">
        <v>474100</v>
      </c>
      <c r="AH85" s="16">
        <v>1400.5908419497785</v>
      </c>
      <c r="AI85" s="16">
        <v>995332.3</v>
      </c>
      <c r="AJ85" s="16">
        <v>2940.4203840472674</v>
      </c>
      <c r="AK85" s="16">
        <v>107703.26</v>
      </c>
      <c r="AL85" s="32">
        <v>318.1780206794682</v>
      </c>
      <c r="AM85" s="30">
        <v>128683.74</v>
      </c>
      <c r="AN85" s="25">
        <v>380.1587592319055</v>
      </c>
      <c r="AO85" s="30">
        <v>-249272.12</v>
      </c>
      <c r="AP85" s="25">
        <v>-736.4021270310192</v>
      </c>
      <c r="AQ85" s="30">
        <v>7507575.39</v>
      </c>
      <c r="AR85" s="31">
        <v>22178.952407680947</v>
      </c>
      <c r="AS85" s="16">
        <v>7085989.39</v>
      </c>
      <c r="AT85" s="16">
        <v>20933.498936484488</v>
      </c>
      <c r="AU85" s="16">
        <v>49535</v>
      </c>
      <c r="AV85" s="16">
        <v>146.3367799113737</v>
      </c>
      <c r="AW85" s="16">
        <v>421586</v>
      </c>
      <c r="AX85" s="16">
        <v>1245.4534711964548</v>
      </c>
      <c r="AY85" s="16">
        <v>-197089.61</v>
      </c>
      <c r="AZ85" s="16">
        <v>-582.244047267356</v>
      </c>
      <c r="BA85" s="16">
        <v>174961.39</v>
      </c>
      <c r="BB85" s="32">
        <v>516.8726440177252</v>
      </c>
      <c r="BC85" s="36">
        <v>-1.280568540096283E-09</v>
      </c>
      <c r="BD85" s="4" t="s">
        <v>58</v>
      </c>
    </row>
    <row r="86" spans="1:56" ht="12.75">
      <c r="A86" s="1">
        <v>1</v>
      </c>
      <c r="B86" s="3">
        <v>112</v>
      </c>
      <c r="C86" s="17">
        <v>79</v>
      </c>
      <c r="D86" s="19" t="s">
        <v>197</v>
      </c>
      <c r="E86" s="18" t="s">
        <v>198</v>
      </c>
      <c r="F86" s="14" t="s">
        <v>57</v>
      </c>
      <c r="G86" s="21" t="s">
        <v>82</v>
      </c>
      <c r="H86" s="19" t="s">
        <v>68</v>
      </c>
      <c r="I86" s="18" t="s">
        <v>69</v>
      </c>
      <c r="J86" s="15">
        <v>1</v>
      </c>
      <c r="K86" s="22">
        <v>0</v>
      </c>
      <c r="L86" s="23">
        <v>76.5</v>
      </c>
      <c r="M86" s="27">
        <v>1255</v>
      </c>
      <c r="N86" s="25">
        <v>5418852.65</v>
      </c>
      <c r="O86" s="29">
        <v>4317.810876494023</v>
      </c>
      <c r="P86" s="23">
        <v>40</v>
      </c>
      <c r="Q86" s="29">
        <v>1500336.76</v>
      </c>
      <c r="R86" s="25">
        <v>19612.24522875817</v>
      </c>
      <c r="S86" s="30">
        <v>1651458.31</v>
      </c>
      <c r="T86" s="25">
        <v>21587.690326797387</v>
      </c>
      <c r="U86" s="30">
        <v>660588.39</v>
      </c>
      <c r="V86" s="31">
        <v>8635.142352941177</v>
      </c>
      <c r="W86" s="16">
        <v>583706.6</v>
      </c>
      <c r="X86" s="16">
        <v>7630.151633986928</v>
      </c>
      <c r="Y86" s="16">
        <v>25721.64</v>
      </c>
      <c r="Z86" s="16">
        <v>336.23058823529414</v>
      </c>
      <c r="AA86" s="16">
        <v>51160.15</v>
      </c>
      <c r="AB86" s="32">
        <v>668.7601307189543</v>
      </c>
      <c r="AC86" s="30">
        <v>181700.5</v>
      </c>
      <c r="AD86" s="25">
        <v>2375.169934640523</v>
      </c>
      <c r="AE86" s="30">
        <v>824636.05</v>
      </c>
      <c r="AF86" s="31">
        <v>10779.556209150327</v>
      </c>
      <c r="AG86" s="16">
        <v>475100</v>
      </c>
      <c r="AH86" s="16">
        <v>6210.4575163398695</v>
      </c>
      <c r="AI86" s="16">
        <v>349536.05</v>
      </c>
      <c r="AJ86" s="16">
        <v>4569.098692810458</v>
      </c>
      <c r="AK86" s="16">
        <v>0</v>
      </c>
      <c r="AL86" s="32">
        <v>0</v>
      </c>
      <c r="AM86" s="30">
        <v>-15466.63</v>
      </c>
      <c r="AN86" s="25">
        <v>-202.17816993464052</v>
      </c>
      <c r="AO86" s="30">
        <v>-151121.55</v>
      </c>
      <c r="AP86" s="25">
        <v>-1975.4450980392155</v>
      </c>
      <c r="AQ86" s="30">
        <v>1417277.2</v>
      </c>
      <c r="AR86" s="31">
        <v>18526.49934640523</v>
      </c>
      <c r="AS86" s="16">
        <v>2234926.2</v>
      </c>
      <c r="AT86" s="16">
        <v>29214.721568627454</v>
      </c>
      <c r="AU86" s="16">
        <v>-946334</v>
      </c>
      <c r="AV86" s="16">
        <v>-12370.37908496732</v>
      </c>
      <c r="AW86" s="16">
        <v>-817649</v>
      </c>
      <c r="AX86" s="16">
        <v>-10688.222222222223</v>
      </c>
      <c r="AY86" s="16">
        <v>-211744.56</v>
      </c>
      <c r="AZ86" s="16">
        <v>-2767.9027450980393</v>
      </c>
      <c r="BA86" s="16">
        <v>-83059.56</v>
      </c>
      <c r="BB86" s="32">
        <v>-1085.745882352941</v>
      </c>
      <c r="BC86" s="36">
        <v>1.7462298274040222E-10</v>
      </c>
      <c r="BD86" s="4" t="s">
        <v>65</v>
      </c>
    </row>
    <row r="87" spans="1:56" ht="12.75">
      <c r="A87" s="1">
        <v>0</v>
      </c>
      <c r="B87" s="3">
        <v>113</v>
      </c>
      <c r="C87" s="17">
        <v>80</v>
      </c>
      <c r="D87" s="19" t="s">
        <v>199</v>
      </c>
      <c r="E87" s="18" t="s">
        <v>200</v>
      </c>
      <c r="F87" s="14" t="s">
        <v>57</v>
      </c>
      <c r="G87" s="21" t="s">
        <v>82</v>
      </c>
      <c r="H87" s="19" t="s">
        <v>68</v>
      </c>
      <c r="I87" s="18" t="s">
        <v>69</v>
      </c>
      <c r="J87" s="15">
        <v>1</v>
      </c>
      <c r="K87" s="22">
        <v>0</v>
      </c>
      <c r="L87" s="23">
        <v>99</v>
      </c>
      <c r="M87" s="27">
        <v>1323</v>
      </c>
      <c r="N87" s="25">
        <v>1737400.6</v>
      </c>
      <c r="O87" s="29">
        <v>1313.2279667422524</v>
      </c>
      <c r="P87" s="23">
        <v>72</v>
      </c>
      <c r="Q87" s="29">
        <v>1562173.9</v>
      </c>
      <c r="R87" s="25">
        <v>15779.534343434345</v>
      </c>
      <c r="S87" s="30">
        <v>1594525.7</v>
      </c>
      <c r="T87" s="25">
        <v>16106.320202020204</v>
      </c>
      <c r="U87" s="30">
        <v>945382.1</v>
      </c>
      <c r="V87" s="31">
        <v>9549.314141414141</v>
      </c>
      <c r="W87" s="16">
        <v>859854.46</v>
      </c>
      <c r="X87" s="16">
        <v>8685.398585858586</v>
      </c>
      <c r="Y87" s="16">
        <v>42620.31</v>
      </c>
      <c r="Z87" s="16">
        <v>430.50818181818187</v>
      </c>
      <c r="AA87" s="16">
        <v>42907.33</v>
      </c>
      <c r="AB87" s="32">
        <v>433.40737373737375</v>
      </c>
      <c r="AC87" s="30">
        <v>135979.25</v>
      </c>
      <c r="AD87" s="25">
        <v>1373.5277777777778</v>
      </c>
      <c r="AE87" s="30">
        <v>513164.35</v>
      </c>
      <c r="AF87" s="31">
        <v>5183.478282828283</v>
      </c>
      <c r="AG87" s="16">
        <v>261052.2</v>
      </c>
      <c r="AH87" s="16">
        <v>2636.890909090909</v>
      </c>
      <c r="AI87" s="16">
        <v>245270.6</v>
      </c>
      <c r="AJ87" s="16">
        <v>2477.480808080808</v>
      </c>
      <c r="AK87" s="16">
        <v>6841.55</v>
      </c>
      <c r="AL87" s="32">
        <v>69.10656565656566</v>
      </c>
      <c r="AM87" s="30">
        <v>0</v>
      </c>
      <c r="AN87" s="25">
        <v>0</v>
      </c>
      <c r="AO87" s="30">
        <v>-32351.8</v>
      </c>
      <c r="AP87" s="25">
        <v>-326.7858585858586</v>
      </c>
      <c r="AQ87" s="30">
        <v>1632123.85</v>
      </c>
      <c r="AR87" s="31">
        <v>16486.099494949496</v>
      </c>
      <c r="AS87" s="16">
        <v>1258922.85</v>
      </c>
      <c r="AT87" s="16">
        <v>12716.392424242425</v>
      </c>
      <c r="AU87" s="16">
        <v>376656</v>
      </c>
      <c r="AV87" s="16">
        <v>3804.6060606060605</v>
      </c>
      <c r="AW87" s="16">
        <v>373201</v>
      </c>
      <c r="AX87" s="16">
        <v>3769.70707070707</v>
      </c>
      <c r="AY87" s="16">
        <v>73404.95</v>
      </c>
      <c r="AZ87" s="16">
        <v>741.4641414141414</v>
      </c>
      <c r="BA87" s="16">
        <v>69949.95</v>
      </c>
      <c r="BB87" s="32">
        <v>706.5651515151515</v>
      </c>
      <c r="BC87" s="36">
        <v>-4.3655745685100555E-11</v>
      </c>
      <c r="BD87" s="4" t="s">
        <v>58</v>
      </c>
    </row>
    <row r="88" spans="1:56" ht="12.75">
      <c r="A88" s="1">
        <v>1</v>
      </c>
      <c r="B88" s="3">
        <v>116</v>
      </c>
      <c r="C88" s="17">
        <v>82</v>
      </c>
      <c r="D88" s="19" t="s">
        <v>201</v>
      </c>
      <c r="E88" s="18" t="s">
        <v>202</v>
      </c>
      <c r="F88" s="14" t="s">
        <v>57</v>
      </c>
      <c r="G88" s="21" t="s">
        <v>58</v>
      </c>
      <c r="H88" s="19" t="s">
        <v>68</v>
      </c>
      <c r="I88" s="18" t="s">
        <v>69</v>
      </c>
      <c r="J88" s="15">
        <v>1</v>
      </c>
      <c r="K88" s="22">
        <v>0</v>
      </c>
      <c r="L88" s="23">
        <v>190.5</v>
      </c>
      <c r="M88" s="27">
        <v>2510</v>
      </c>
      <c r="N88" s="25">
        <v>3486120.84</v>
      </c>
      <c r="O88" s="29">
        <v>1388.892764940239</v>
      </c>
      <c r="P88" s="23">
        <v>62</v>
      </c>
      <c r="Q88" s="29">
        <v>2635154.17</v>
      </c>
      <c r="R88" s="25">
        <v>13832.83028871391</v>
      </c>
      <c r="S88" s="30">
        <v>2706081.35</v>
      </c>
      <c r="T88" s="25">
        <v>14205.151443569554</v>
      </c>
      <c r="U88" s="30">
        <v>1797111.88</v>
      </c>
      <c r="V88" s="31">
        <v>9433.658162729658</v>
      </c>
      <c r="W88" s="16">
        <v>1657146.65</v>
      </c>
      <c r="X88" s="16">
        <v>8698.932545931759</v>
      </c>
      <c r="Y88" s="16">
        <v>57665.78</v>
      </c>
      <c r="Z88" s="16">
        <v>302.7075065616798</v>
      </c>
      <c r="AA88" s="16">
        <v>82299.45</v>
      </c>
      <c r="AB88" s="32">
        <v>432.01811023622054</v>
      </c>
      <c r="AC88" s="30">
        <v>330477.54</v>
      </c>
      <c r="AD88" s="25">
        <v>1734.7902362204723</v>
      </c>
      <c r="AE88" s="30">
        <v>566275.64</v>
      </c>
      <c r="AF88" s="31">
        <v>2972.575538057743</v>
      </c>
      <c r="AG88" s="16">
        <v>203372.7</v>
      </c>
      <c r="AH88" s="16">
        <v>1067.5732283464567</v>
      </c>
      <c r="AI88" s="16">
        <v>317343.3</v>
      </c>
      <c r="AJ88" s="16">
        <v>1665.8440944881888</v>
      </c>
      <c r="AK88" s="16">
        <v>45559.64</v>
      </c>
      <c r="AL88" s="32">
        <v>239.1582152230971</v>
      </c>
      <c r="AM88" s="30">
        <v>12216.29</v>
      </c>
      <c r="AN88" s="25">
        <v>64.1275065616798</v>
      </c>
      <c r="AO88" s="30">
        <v>-70927.18</v>
      </c>
      <c r="AP88" s="25">
        <v>-372.321154855643</v>
      </c>
      <c r="AQ88" s="30">
        <v>2810691.77</v>
      </c>
      <c r="AR88" s="31">
        <v>14754.28750656168</v>
      </c>
      <c r="AS88" s="16">
        <v>2149753.77</v>
      </c>
      <c r="AT88" s="16">
        <v>11284.796692913385</v>
      </c>
      <c r="AU88" s="16">
        <v>320026</v>
      </c>
      <c r="AV88" s="16">
        <v>1679.9265091863517</v>
      </c>
      <c r="AW88" s="16">
        <v>660938</v>
      </c>
      <c r="AX88" s="16">
        <v>3469.4908136482936</v>
      </c>
      <c r="AY88" s="16">
        <v>-165374.4</v>
      </c>
      <c r="AZ88" s="16">
        <v>-868.1070866141732</v>
      </c>
      <c r="BA88" s="16">
        <v>175537.6</v>
      </c>
      <c r="BB88" s="32">
        <v>921.457217847769</v>
      </c>
      <c r="BC88" s="36">
        <v>8.731149137020111E-11</v>
      </c>
      <c r="BD88" s="4" t="s">
        <v>58</v>
      </c>
    </row>
    <row r="89" spans="1:56" ht="12.75">
      <c r="A89" s="1">
        <v>0</v>
      </c>
      <c r="B89" s="3">
        <v>119</v>
      </c>
      <c r="C89" s="17">
        <v>83</v>
      </c>
      <c r="D89" s="19" t="s">
        <v>203</v>
      </c>
      <c r="E89" s="18" t="s">
        <v>204</v>
      </c>
      <c r="F89" s="14" t="s">
        <v>57</v>
      </c>
      <c r="G89" s="21" t="s">
        <v>58</v>
      </c>
      <c r="H89" s="19" t="s">
        <v>59</v>
      </c>
      <c r="I89" s="18" t="s">
        <v>60</v>
      </c>
      <c r="J89" s="15">
        <v>3</v>
      </c>
      <c r="K89" s="22">
        <v>0</v>
      </c>
      <c r="L89" s="23">
        <v>862.5</v>
      </c>
      <c r="M89" s="27">
        <v>7191</v>
      </c>
      <c r="N89" s="25">
        <v>12344386.99</v>
      </c>
      <c r="O89" s="29">
        <v>1716.6439980531218</v>
      </c>
      <c r="P89" s="23">
        <v>100</v>
      </c>
      <c r="Q89" s="29">
        <v>12552695.45</v>
      </c>
      <c r="R89" s="25">
        <v>14553.849797101448</v>
      </c>
      <c r="S89" s="30">
        <v>12827843.04</v>
      </c>
      <c r="T89" s="25">
        <v>14872.861495652172</v>
      </c>
      <c r="U89" s="30">
        <v>8932176.75</v>
      </c>
      <c r="V89" s="31">
        <v>10356.14695652174</v>
      </c>
      <c r="W89" s="16">
        <v>7947977.949999999</v>
      </c>
      <c r="X89" s="16">
        <v>9215.046898550723</v>
      </c>
      <c r="Y89" s="16">
        <v>314413.7</v>
      </c>
      <c r="Z89" s="16">
        <v>364.5376231884058</v>
      </c>
      <c r="AA89" s="16">
        <v>669785.1</v>
      </c>
      <c r="AB89" s="32">
        <v>776.5624347826086</v>
      </c>
      <c r="AC89" s="30">
        <v>1205879.61</v>
      </c>
      <c r="AD89" s="25">
        <v>1398.1212869565215</v>
      </c>
      <c r="AE89" s="30">
        <v>2553636.1</v>
      </c>
      <c r="AF89" s="31">
        <v>2960.7375072463765</v>
      </c>
      <c r="AG89" s="16">
        <v>536606.5</v>
      </c>
      <c r="AH89" s="16">
        <v>622.1524637681159</v>
      </c>
      <c r="AI89" s="16">
        <v>1928412.05</v>
      </c>
      <c r="AJ89" s="16">
        <v>2235.8400579710146</v>
      </c>
      <c r="AK89" s="16">
        <v>88617.55</v>
      </c>
      <c r="AL89" s="32">
        <v>102.74498550724638</v>
      </c>
      <c r="AM89" s="30">
        <v>136150.58</v>
      </c>
      <c r="AN89" s="25">
        <v>157.85574492753622</v>
      </c>
      <c r="AO89" s="30">
        <v>-275147.59</v>
      </c>
      <c r="AP89" s="25">
        <v>-319.01169855072465</v>
      </c>
      <c r="AQ89" s="30">
        <v>14343771.32</v>
      </c>
      <c r="AR89" s="31">
        <v>16630.459501449277</v>
      </c>
      <c r="AS89" s="16">
        <v>12358575.32</v>
      </c>
      <c r="AT89" s="16">
        <v>14328.782979710146</v>
      </c>
      <c r="AU89" s="16">
        <v>40677</v>
      </c>
      <c r="AV89" s="16">
        <v>47.16173913043478</v>
      </c>
      <c r="AW89" s="16">
        <v>1985196</v>
      </c>
      <c r="AX89" s="16">
        <v>2301.6765217391303</v>
      </c>
      <c r="AY89" s="16">
        <v>-153443.13</v>
      </c>
      <c r="AZ89" s="16">
        <v>-177.90507826086957</v>
      </c>
      <c r="BA89" s="16">
        <v>1791075.87</v>
      </c>
      <c r="BB89" s="32">
        <v>2076.6097043478258</v>
      </c>
      <c r="BC89" s="36">
        <v>1.0477378964424133E-09</v>
      </c>
      <c r="BD89" s="4" t="s">
        <v>58</v>
      </c>
    </row>
    <row r="90" spans="1:56" ht="12.75">
      <c r="A90" s="1">
        <v>1</v>
      </c>
      <c r="B90" s="3">
        <v>122</v>
      </c>
      <c r="C90" s="17">
        <v>85</v>
      </c>
      <c r="D90" s="19" t="s">
        <v>205</v>
      </c>
      <c r="E90" s="18" t="s">
        <v>206</v>
      </c>
      <c r="F90" s="14" t="s">
        <v>57</v>
      </c>
      <c r="G90" s="21" t="s">
        <v>58</v>
      </c>
      <c r="H90" s="19" t="s">
        <v>68</v>
      </c>
      <c r="I90" s="18" t="s">
        <v>69</v>
      </c>
      <c r="J90" s="15">
        <v>1</v>
      </c>
      <c r="K90" s="22">
        <v>0</v>
      </c>
      <c r="L90" s="23">
        <v>85</v>
      </c>
      <c r="M90" s="27">
        <v>810</v>
      </c>
      <c r="N90" s="25">
        <v>1679526.11</v>
      </c>
      <c r="O90" s="29">
        <v>2073.489024691358</v>
      </c>
      <c r="P90" s="23">
        <v>50</v>
      </c>
      <c r="Q90" s="29">
        <v>1225220.67</v>
      </c>
      <c r="R90" s="25">
        <v>14414.36082352941</v>
      </c>
      <c r="S90" s="30">
        <v>1269262.27</v>
      </c>
      <c r="T90" s="25">
        <v>14932.497294117647</v>
      </c>
      <c r="U90" s="30">
        <v>879997.2</v>
      </c>
      <c r="V90" s="31">
        <v>10352.908235294119</v>
      </c>
      <c r="W90" s="16">
        <v>792474.25</v>
      </c>
      <c r="X90" s="16">
        <v>9323.226470588235</v>
      </c>
      <c r="Y90" s="16">
        <v>33894.55</v>
      </c>
      <c r="Z90" s="16">
        <v>398.75941176470593</v>
      </c>
      <c r="AA90" s="16">
        <v>53628.4</v>
      </c>
      <c r="AB90" s="32">
        <v>630.9223529411765</v>
      </c>
      <c r="AC90" s="30">
        <v>186117.62</v>
      </c>
      <c r="AD90" s="25">
        <v>2189.6190588235295</v>
      </c>
      <c r="AE90" s="30">
        <v>188670.99</v>
      </c>
      <c r="AF90" s="31">
        <v>2219.658705882353</v>
      </c>
      <c r="AG90" s="16">
        <v>66189.5</v>
      </c>
      <c r="AH90" s="16">
        <v>778.7</v>
      </c>
      <c r="AI90" s="16">
        <v>113863.25</v>
      </c>
      <c r="AJ90" s="16">
        <v>1339.5676470588235</v>
      </c>
      <c r="AK90" s="16">
        <v>8618.24</v>
      </c>
      <c r="AL90" s="32">
        <v>101.3910588235294</v>
      </c>
      <c r="AM90" s="30">
        <v>14476.46</v>
      </c>
      <c r="AN90" s="25">
        <v>170.31129411764707</v>
      </c>
      <c r="AO90" s="30">
        <v>-44041.6</v>
      </c>
      <c r="AP90" s="25">
        <v>-518.1364705882353</v>
      </c>
      <c r="AQ90" s="30">
        <v>1129074.44</v>
      </c>
      <c r="AR90" s="31">
        <v>13283.228705882353</v>
      </c>
      <c r="AS90" s="16">
        <v>839061.44</v>
      </c>
      <c r="AT90" s="16">
        <v>9871.311058823529</v>
      </c>
      <c r="AU90" s="16">
        <v>144773</v>
      </c>
      <c r="AV90" s="16">
        <v>1703.2117647058824</v>
      </c>
      <c r="AW90" s="16">
        <v>290013</v>
      </c>
      <c r="AX90" s="16">
        <v>3411.917647058823</v>
      </c>
      <c r="AY90" s="16">
        <v>-241386.23</v>
      </c>
      <c r="AZ90" s="16">
        <v>-2839.838</v>
      </c>
      <c r="BA90" s="16">
        <v>-96146.23</v>
      </c>
      <c r="BB90" s="32">
        <v>-1131.1321176470587</v>
      </c>
      <c r="BC90" s="36">
        <v>2.9103830456733704E-11</v>
      </c>
      <c r="BD90" s="4" t="s">
        <v>58</v>
      </c>
    </row>
    <row r="91" spans="1:56" ht="12.75">
      <c r="A91" s="1">
        <v>0</v>
      </c>
      <c r="B91" s="3">
        <v>123</v>
      </c>
      <c r="C91" s="17">
        <v>86</v>
      </c>
      <c r="D91" s="19" t="s">
        <v>207</v>
      </c>
      <c r="E91" s="18" t="s">
        <v>208</v>
      </c>
      <c r="F91" s="14" t="s">
        <v>57</v>
      </c>
      <c r="G91" s="21" t="s">
        <v>58</v>
      </c>
      <c r="H91" s="19" t="s">
        <v>68</v>
      </c>
      <c r="I91" s="18" t="s">
        <v>69</v>
      </c>
      <c r="J91" s="15">
        <v>1</v>
      </c>
      <c r="K91" s="22">
        <v>0</v>
      </c>
      <c r="L91" s="23">
        <v>267.5</v>
      </c>
      <c r="M91" s="27">
        <v>3641</v>
      </c>
      <c r="N91" s="25">
        <v>6293568.15</v>
      </c>
      <c r="O91" s="29">
        <v>1728.5273688547102</v>
      </c>
      <c r="P91" s="23">
        <v>57</v>
      </c>
      <c r="Q91" s="29">
        <v>3266216.43</v>
      </c>
      <c r="R91" s="25">
        <v>12210.154878504673</v>
      </c>
      <c r="S91" s="30">
        <v>3483288.23</v>
      </c>
      <c r="T91" s="25">
        <v>13021.638242990652</v>
      </c>
      <c r="U91" s="30">
        <v>2280629.24</v>
      </c>
      <c r="V91" s="31">
        <v>8525.716785046729</v>
      </c>
      <c r="W91" s="16">
        <v>2048536</v>
      </c>
      <c r="X91" s="16">
        <v>7658.078504672897</v>
      </c>
      <c r="Y91" s="16">
        <v>114242.53</v>
      </c>
      <c r="Z91" s="16">
        <v>427.0748785046729</v>
      </c>
      <c r="AA91" s="16">
        <v>117850.71</v>
      </c>
      <c r="AB91" s="32">
        <v>440.5634018691589</v>
      </c>
      <c r="AC91" s="30">
        <v>426182.44</v>
      </c>
      <c r="AD91" s="25">
        <v>1593.2053831775702</v>
      </c>
      <c r="AE91" s="30">
        <v>747265.38</v>
      </c>
      <c r="AF91" s="31">
        <v>2793.5154392523364</v>
      </c>
      <c r="AG91" s="16">
        <v>241921.23</v>
      </c>
      <c r="AH91" s="16">
        <v>904.3784299065421</v>
      </c>
      <c r="AI91" s="16">
        <v>480621.73</v>
      </c>
      <c r="AJ91" s="16">
        <v>1796.7167476635514</v>
      </c>
      <c r="AK91" s="16">
        <v>24722.42</v>
      </c>
      <c r="AL91" s="32">
        <v>92.42026168224298</v>
      </c>
      <c r="AM91" s="30">
        <v>29211.17</v>
      </c>
      <c r="AN91" s="25">
        <v>109.20063551401869</v>
      </c>
      <c r="AO91" s="30">
        <v>-217071.8</v>
      </c>
      <c r="AP91" s="25">
        <v>-811.4833644859814</v>
      </c>
      <c r="AQ91" s="30">
        <v>3918864.25</v>
      </c>
      <c r="AR91" s="31">
        <v>14649.959813084113</v>
      </c>
      <c r="AS91" s="16">
        <v>3588596.25</v>
      </c>
      <c r="AT91" s="16">
        <v>13415.31308411215</v>
      </c>
      <c r="AU91" s="16">
        <v>-15953</v>
      </c>
      <c r="AV91" s="16">
        <v>-59.63738317757009</v>
      </c>
      <c r="AW91" s="16">
        <v>330268</v>
      </c>
      <c r="AX91" s="16">
        <v>1234.6467289719624</v>
      </c>
      <c r="AY91" s="16">
        <v>306426.82</v>
      </c>
      <c r="AZ91" s="16">
        <v>1145.5208224299065</v>
      </c>
      <c r="BA91" s="16">
        <v>652647.82</v>
      </c>
      <c r="BB91" s="32">
        <v>2439.804934579439</v>
      </c>
      <c r="BC91" s="36">
        <v>2.9103830456733704E-10</v>
      </c>
      <c r="BD91" s="4" t="s">
        <v>58</v>
      </c>
    </row>
    <row r="92" spans="1:56" ht="12.75">
      <c r="A92" s="1">
        <v>1</v>
      </c>
      <c r="B92" s="3">
        <v>24</v>
      </c>
      <c r="C92" s="17">
        <v>87</v>
      </c>
      <c r="D92" s="19" t="s">
        <v>209</v>
      </c>
      <c r="E92" s="18" t="s">
        <v>208</v>
      </c>
      <c r="F92" s="14" t="s">
        <v>57</v>
      </c>
      <c r="G92" s="21" t="s">
        <v>58</v>
      </c>
      <c r="H92" s="19" t="s">
        <v>63</v>
      </c>
      <c r="I92" s="18" t="s">
        <v>64</v>
      </c>
      <c r="J92" s="15">
        <v>2</v>
      </c>
      <c r="K92" s="22">
        <v>0</v>
      </c>
      <c r="L92" s="23">
        <v>164.5</v>
      </c>
      <c r="M92" s="27">
        <v>5648</v>
      </c>
      <c r="N92" s="25">
        <v>10383085.75</v>
      </c>
      <c r="O92" s="29">
        <v>1838.3650407223795</v>
      </c>
      <c r="P92" s="23">
        <v>38</v>
      </c>
      <c r="Q92" s="29">
        <v>3863808.33</v>
      </c>
      <c r="R92" s="25">
        <v>23488.196534954404</v>
      </c>
      <c r="S92" s="30">
        <v>4108124.68</v>
      </c>
      <c r="T92" s="25">
        <v>24973.402310030393</v>
      </c>
      <c r="U92" s="30">
        <v>2610466.97</v>
      </c>
      <c r="V92" s="31">
        <v>15869.100121580548</v>
      </c>
      <c r="W92" s="16">
        <v>2332232.9</v>
      </c>
      <c r="X92" s="16">
        <v>14177.707598784194</v>
      </c>
      <c r="Y92" s="16">
        <v>108800.45</v>
      </c>
      <c r="Z92" s="16">
        <v>661.4009118541034</v>
      </c>
      <c r="AA92" s="16">
        <v>169433.62</v>
      </c>
      <c r="AB92" s="32">
        <v>1029.9916109422493</v>
      </c>
      <c r="AC92" s="30">
        <v>401688.45</v>
      </c>
      <c r="AD92" s="25">
        <v>2441.8750759878417</v>
      </c>
      <c r="AE92" s="30">
        <v>1096970.8</v>
      </c>
      <c r="AF92" s="31">
        <v>6668.515501519757</v>
      </c>
      <c r="AG92" s="16">
        <v>500500</v>
      </c>
      <c r="AH92" s="16">
        <v>3042.553191489362</v>
      </c>
      <c r="AI92" s="16">
        <v>382418.65</v>
      </c>
      <c r="AJ92" s="16">
        <v>2324.7334346504563</v>
      </c>
      <c r="AK92" s="16">
        <v>214052.15</v>
      </c>
      <c r="AL92" s="32">
        <v>1301.2288753799392</v>
      </c>
      <c r="AM92" s="30">
        <v>-1001.54</v>
      </c>
      <c r="AN92" s="25">
        <v>-6.088389057750765</v>
      </c>
      <c r="AO92" s="30">
        <v>-244316.35</v>
      </c>
      <c r="AP92" s="25">
        <v>-1485.205775075988</v>
      </c>
      <c r="AQ92" s="30">
        <v>3844167.25</v>
      </c>
      <c r="AR92" s="31">
        <v>23368.797872340427</v>
      </c>
      <c r="AS92" s="16">
        <v>4023531.25</v>
      </c>
      <c r="AT92" s="16">
        <v>24459.156534954407</v>
      </c>
      <c r="AU92" s="16">
        <v>-153148</v>
      </c>
      <c r="AV92" s="16">
        <v>-930.9908814589666</v>
      </c>
      <c r="AW92" s="16">
        <v>-179364</v>
      </c>
      <c r="AX92" s="16">
        <v>-1090.3586626139816</v>
      </c>
      <c r="AY92" s="16">
        <v>6574.92</v>
      </c>
      <c r="AZ92" s="16">
        <v>39.96911854103344</v>
      </c>
      <c r="BA92" s="16">
        <v>-19641.08</v>
      </c>
      <c r="BB92" s="32">
        <v>-119.39866261398176</v>
      </c>
      <c r="BC92" s="36">
        <v>3.9108272176235914E-10</v>
      </c>
      <c r="BD92" s="4" t="s">
        <v>65</v>
      </c>
    </row>
    <row r="93" spans="1:56" ht="12.75">
      <c r="A93" s="1">
        <v>0</v>
      </c>
      <c r="B93" s="3">
        <v>124</v>
      </c>
      <c r="C93" s="17">
        <v>88</v>
      </c>
      <c r="D93" s="19" t="s">
        <v>210</v>
      </c>
      <c r="E93" s="18" t="s">
        <v>211</v>
      </c>
      <c r="F93" s="14" t="s">
        <v>57</v>
      </c>
      <c r="G93" s="21" t="s">
        <v>58</v>
      </c>
      <c r="H93" s="19" t="s">
        <v>68</v>
      </c>
      <c r="I93" s="18" t="s">
        <v>69</v>
      </c>
      <c r="J93" s="15">
        <v>1</v>
      </c>
      <c r="K93" s="22">
        <v>0</v>
      </c>
      <c r="L93" s="23">
        <v>139</v>
      </c>
      <c r="M93" s="27">
        <v>1129</v>
      </c>
      <c r="N93" s="25">
        <v>2514133.51</v>
      </c>
      <c r="O93" s="29">
        <v>2226.867590788308</v>
      </c>
      <c r="P93" s="23">
        <v>60</v>
      </c>
      <c r="Q93" s="29">
        <v>1540902.35</v>
      </c>
      <c r="R93" s="25">
        <v>11085.628417266187</v>
      </c>
      <c r="S93" s="30">
        <v>1684486.1</v>
      </c>
      <c r="T93" s="25">
        <v>12118.605035971224</v>
      </c>
      <c r="U93" s="30">
        <v>1277809.82</v>
      </c>
      <c r="V93" s="31">
        <v>9192.876402877699</v>
      </c>
      <c r="W93" s="16">
        <v>1140321.05</v>
      </c>
      <c r="X93" s="16">
        <v>8203.74856115108</v>
      </c>
      <c r="Y93" s="16">
        <v>66756.07</v>
      </c>
      <c r="Z93" s="16">
        <v>480.25949640287774</v>
      </c>
      <c r="AA93" s="16">
        <v>70732.7</v>
      </c>
      <c r="AB93" s="32">
        <v>508.868345323741</v>
      </c>
      <c r="AC93" s="30">
        <v>163509.75</v>
      </c>
      <c r="AD93" s="25">
        <v>1176.3291366906474</v>
      </c>
      <c r="AE93" s="30">
        <v>237136.08</v>
      </c>
      <c r="AF93" s="31">
        <v>1706.0149640287768</v>
      </c>
      <c r="AG93" s="16">
        <v>60793.15</v>
      </c>
      <c r="AH93" s="16">
        <v>437.3607913669065</v>
      </c>
      <c r="AI93" s="16">
        <v>169659.88</v>
      </c>
      <c r="AJ93" s="16">
        <v>1220.574676258993</v>
      </c>
      <c r="AK93" s="16">
        <v>6683.05</v>
      </c>
      <c r="AL93" s="32">
        <v>48.0794964028777</v>
      </c>
      <c r="AM93" s="30">
        <v>6030.45</v>
      </c>
      <c r="AN93" s="25">
        <v>43.384532374100715</v>
      </c>
      <c r="AO93" s="30">
        <v>-143583.75</v>
      </c>
      <c r="AP93" s="25">
        <v>-1032.976618705036</v>
      </c>
      <c r="AQ93" s="30">
        <v>1875158.25</v>
      </c>
      <c r="AR93" s="31">
        <v>13490.347122302159</v>
      </c>
      <c r="AS93" s="16">
        <v>1512366.25</v>
      </c>
      <c r="AT93" s="16">
        <v>10880.33273381295</v>
      </c>
      <c r="AU93" s="16">
        <v>254800</v>
      </c>
      <c r="AV93" s="16">
        <v>1833.0935251798562</v>
      </c>
      <c r="AW93" s="16">
        <v>362792</v>
      </c>
      <c r="AX93" s="16">
        <v>2610.014388489208</v>
      </c>
      <c r="AY93" s="16">
        <v>226263.9</v>
      </c>
      <c r="AZ93" s="16">
        <v>1627.7978417266186</v>
      </c>
      <c r="BA93" s="16">
        <v>334255.9</v>
      </c>
      <c r="BB93" s="32">
        <v>2404.7187050359707</v>
      </c>
      <c r="BC93" s="36">
        <v>-8.731149137020111E-11</v>
      </c>
      <c r="BD93" s="4" t="s">
        <v>58</v>
      </c>
    </row>
    <row r="94" spans="1:56" ht="12.75">
      <c r="A94" s="1">
        <v>1</v>
      </c>
      <c r="B94" s="3">
        <v>126</v>
      </c>
      <c r="C94" s="17">
        <v>90</v>
      </c>
      <c r="D94" s="19" t="s">
        <v>212</v>
      </c>
      <c r="E94" s="18" t="s">
        <v>213</v>
      </c>
      <c r="F94" s="14" t="s">
        <v>57</v>
      </c>
      <c r="G94" s="21" t="s">
        <v>58</v>
      </c>
      <c r="H94" s="19" t="s">
        <v>68</v>
      </c>
      <c r="I94" s="18" t="s">
        <v>69</v>
      </c>
      <c r="J94" s="15">
        <v>1</v>
      </c>
      <c r="K94" s="22">
        <v>0</v>
      </c>
      <c r="L94" s="23">
        <v>289.5</v>
      </c>
      <c r="M94" s="27">
        <v>3315</v>
      </c>
      <c r="N94" s="25">
        <v>5204383.7</v>
      </c>
      <c r="O94" s="29">
        <v>1569.949834087481</v>
      </c>
      <c r="P94" s="23">
        <v>62</v>
      </c>
      <c r="Q94" s="29">
        <v>3951517.1</v>
      </c>
      <c r="R94" s="25">
        <v>13649.454576856648</v>
      </c>
      <c r="S94" s="30">
        <v>4042903.36</v>
      </c>
      <c r="T94" s="25">
        <v>13965.123868739203</v>
      </c>
      <c r="U94" s="30">
        <v>2665933.47</v>
      </c>
      <c r="V94" s="31">
        <v>9208.751191709844</v>
      </c>
      <c r="W94" s="16">
        <v>2363849.62</v>
      </c>
      <c r="X94" s="16">
        <v>8165.2836614853195</v>
      </c>
      <c r="Y94" s="16">
        <v>109808.3</v>
      </c>
      <c r="Z94" s="16">
        <v>379.30328151986186</v>
      </c>
      <c r="AA94" s="16">
        <v>192275.55</v>
      </c>
      <c r="AB94" s="32">
        <v>664.1642487046631</v>
      </c>
      <c r="AC94" s="30">
        <v>367259.8</v>
      </c>
      <c r="AD94" s="25">
        <v>1268.6003454231434</v>
      </c>
      <c r="AE94" s="30">
        <v>995397.15</v>
      </c>
      <c r="AF94" s="31">
        <v>3438.332124352332</v>
      </c>
      <c r="AG94" s="16">
        <v>396632</v>
      </c>
      <c r="AH94" s="16">
        <v>1370.0587219343697</v>
      </c>
      <c r="AI94" s="16">
        <v>526740.15</v>
      </c>
      <c r="AJ94" s="16">
        <v>1819.4823834196893</v>
      </c>
      <c r="AK94" s="16">
        <v>72025</v>
      </c>
      <c r="AL94" s="32">
        <v>248.79101899827288</v>
      </c>
      <c r="AM94" s="30">
        <v>14312.94</v>
      </c>
      <c r="AN94" s="25">
        <v>49.440207253886015</v>
      </c>
      <c r="AO94" s="30">
        <v>-91386.26</v>
      </c>
      <c r="AP94" s="25">
        <v>-315.66929188255614</v>
      </c>
      <c r="AQ94" s="30">
        <v>4575186.38</v>
      </c>
      <c r="AR94" s="31">
        <v>15803.752607944734</v>
      </c>
      <c r="AS94" s="16">
        <v>3230293.38</v>
      </c>
      <c r="AT94" s="16">
        <v>11158.180932642486</v>
      </c>
      <c r="AU94" s="16">
        <v>868459</v>
      </c>
      <c r="AV94" s="16">
        <v>2999.858376511226</v>
      </c>
      <c r="AW94" s="16">
        <v>1344893</v>
      </c>
      <c r="AX94" s="16">
        <v>4645.571675302245</v>
      </c>
      <c r="AY94" s="16">
        <v>147235.28</v>
      </c>
      <c r="AZ94" s="16">
        <v>508.5847322970639</v>
      </c>
      <c r="BA94" s="16">
        <v>623669.28</v>
      </c>
      <c r="BB94" s="32">
        <v>2154.2980310880826</v>
      </c>
      <c r="BC94" s="36">
        <v>2.6193447411060333E-10</v>
      </c>
      <c r="BD94" s="4" t="s">
        <v>58</v>
      </c>
    </row>
    <row r="95" spans="1:56" ht="12.75">
      <c r="A95" s="1">
        <v>0</v>
      </c>
      <c r="B95" s="3">
        <v>25</v>
      </c>
      <c r="C95" s="17">
        <v>91</v>
      </c>
      <c r="D95" s="19" t="s">
        <v>214</v>
      </c>
      <c r="E95" s="18" t="s">
        <v>213</v>
      </c>
      <c r="F95" s="14" t="s">
        <v>57</v>
      </c>
      <c r="G95" s="21" t="s">
        <v>58</v>
      </c>
      <c r="H95" s="19" t="s">
        <v>63</v>
      </c>
      <c r="I95" s="18" t="s">
        <v>64</v>
      </c>
      <c r="J95" s="15">
        <v>2</v>
      </c>
      <c r="K95" s="22">
        <v>0</v>
      </c>
      <c r="L95" s="23">
        <v>217</v>
      </c>
      <c r="M95" s="27">
        <v>6411</v>
      </c>
      <c r="N95" s="25">
        <v>9518686.83</v>
      </c>
      <c r="O95" s="29">
        <v>1484.742915301825</v>
      </c>
      <c r="P95" s="23">
        <v>40</v>
      </c>
      <c r="Q95" s="29">
        <v>4100726.62</v>
      </c>
      <c r="R95" s="25">
        <v>18897.357695852534</v>
      </c>
      <c r="S95" s="30">
        <v>4174588.8</v>
      </c>
      <c r="T95" s="25">
        <v>19237.736405529955</v>
      </c>
      <c r="U95" s="30">
        <v>2824006</v>
      </c>
      <c r="V95" s="31">
        <v>13013.852534562211</v>
      </c>
      <c r="W95" s="16">
        <v>2500943.9</v>
      </c>
      <c r="X95" s="16">
        <v>11525.087096774194</v>
      </c>
      <c r="Y95" s="16">
        <v>210906.26</v>
      </c>
      <c r="Z95" s="16">
        <v>971.9182488479263</v>
      </c>
      <c r="AA95" s="16">
        <v>112155.84</v>
      </c>
      <c r="AB95" s="32">
        <v>516.8471889400921</v>
      </c>
      <c r="AC95" s="30">
        <v>484410.2</v>
      </c>
      <c r="AD95" s="25">
        <v>2232.305069124424</v>
      </c>
      <c r="AE95" s="30">
        <v>836900.46</v>
      </c>
      <c r="AF95" s="31">
        <v>3856.684147465438</v>
      </c>
      <c r="AG95" s="16">
        <v>347000</v>
      </c>
      <c r="AH95" s="16">
        <v>1599.078341013825</v>
      </c>
      <c r="AI95" s="16">
        <v>367464.58</v>
      </c>
      <c r="AJ95" s="16">
        <v>1693.3851612903227</v>
      </c>
      <c r="AK95" s="16">
        <v>122435.88</v>
      </c>
      <c r="AL95" s="32">
        <v>564.2206451612903</v>
      </c>
      <c r="AM95" s="30">
        <v>29272.14</v>
      </c>
      <c r="AN95" s="25">
        <v>134.8946543778802</v>
      </c>
      <c r="AO95" s="30">
        <v>-73862.18</v>
      </c>
      <c r="AP95" s="25">
        <v>-340.3787096774193</v>
      </c>
      <c r="AQ95" s="30">
        <v>4842289.23</v>
      </c>
      <c r="AR95" s="31">
        <v>22314.6969124424</v>
      </c>
      <c r="AS95" s="16">
        <v>3849696.23</v>
      </c>
      <c r="AT95" s="16">
        <v>17740.535622119816</v>
      </c>
      <c r="AU95" s="16">
        <v>340341</v>
      </c>
      <c r="AV95" s="16">
        <v>1568.3917050691243</v>
      </c>
      <c r="AW95" s="16">
        <v>992593</v>
      </c>
      <c r="AX95" s="16">
        <v>4574.1612903225805</v>
      </c>
      <c r="AY95" s="16">
        <v>89310.61</v>
      </c>
      <c r="AZ95" s="16">
        <v>411.5696313364055</v>
      </c>
      <c r="BA95" s="16">
        <v>741562.61</v>
      </c>
      <c r="BB95" s="32">
        <v>3417.3392165898613</v>
      </c>
      <c r="BC95" s="36">
        <v>-1.3096723705530167E-10</v>
      </c>
      <c r="BD95" s="4" t="s">
        <v>65</v>
      </c>
    </row>
    <row r="96" spans="1:56" ht="12.75">
      <c r="A96" s="1">
        <v>1</v>
      </c>
      <c r="B96" s="3">
        <v>28</v>
      </c>
      <c r="C96" s="17">
        <v>92</v>
      </c>
      <c r="D96" s="19" t="s">
        <v>215</v>
      </c>
      <c r="E96" s="18" t="s">
        <v>216</v>
      </c>
      <c r="F96" s="14" t="s">
        <v>57</v>
      </c>
      <c r="G96" s="21" t="s">
        <v>58</v>
      </c>
      <c r="H96" s="19" t="s">
        <v>59</v>
      </c>
      <c r="I96" s="18" t="s">
        <v>60</v>
      </c>
      <c r="J96" s="15">
        <v>3</v>
      </c>
      <c r="K96" s="22">
        <v>0</v>
      </c>
      <c r="L96" s="23">
        <v>494.5</v>
      </c>
      <c r="M96" s="27">
        <v>4706</v>
      </c>
      <c r="N96" s="25">
        <v>9247349.49</v>
      </c>
      <c r="O96" s="29">
        <v>1965.0126413089672</v>
      </c>
      <c r="P96" s="23">
        <v>102</v>
      </c>
      <c r="Q96" s="29">
        <v>8912885.53</v>
      </c>
      <c r="R96" s="25">
        <v>18024.035449949442</v>
      </c>
      <c r="S96" s="30">
        <v>9539750.53</v>
      </c>
      <c r="T96" s="25">
        <v>19291.709868554095</v>
      </c>
      <c r="U96" s="30">
        <v>6075140.9399999995</v>
      </c>
      <c r="V96" s="31">
        <v>12285.421516683518</v>
      </c>
      <c r="W96" s="16">
        <v>5475085.77</v>
      </c>
      <c r="X96" s="16">
        <v>11071.96313447927</v>
      </c>
      <c r="Y96" s="16">
        <v>281247.65</v>
      </c>
      <c r="Z96" s="16">
        <v>568.7515672396361</v>
      </c>
      <c r="AA96" s="16">
        <v>318807.52</v>
      </c>
      <c r="AB96" s="32">
        <v>644.7068149646108</v>
      </c>
      <c r="AC96" s="30">
        <v>897392.83</v>
      </c>
      <c r="AD96" s="25">
        <v>1814.7478867542973</v>
      </c>
      <c r="AE96" s="30">
        <v>2558755.98</v>
      </c>
      <c r="AF96" s="31">
        <v>5174.430697674418</v>
      </c>
      <c r="AG96" s="16">
        <v>1013241.1</v>
      </c>
      <c r="AH96" s="16">
        <v>2049.021435793731</v>
      </c>
      <c r="AI96" s="16">
        <v>1105270.98</v>
      </c>
      <c r="AJ96" s="16">
        <v>2235.1283720930232</v>
      </c>
      <c r="AK96" s="16">
        <v>440243.9</v>
      </c>
      <c r="AL96" s="32">
        <v>890.2808897876644</v>
      </c>
      <c r="AM96" s="30">
        <v>8460.78</v>
      </c>
      <c r="AN96" s="25">
        <v>17.109767441860463</v>
      </c>
      <c r="AO96" s="30">
        <v>-626865</v>
      </c>
      <c r="AP96" s="25">
        <v>-1267.6744186046512</v>
      </c>
      <c r="AQ96" s="30">
        <v>9364556.2</v>
      </c>
      <c r="AR96" s="31">
        <v>18937.42406471183</v>
      </c>
      <c r="AS96" s="16">
        <v>9463138.2</v>
      </c>
      <c r="AT96" s="16">
        <v>19136.780990899897</v>
      </c>
      <c r="AU96" s="16">
        <v>-534691</v>
      </c>
      <c r="AV96" s="16">
        <v>-1081.2760364004043</v>
      </c>
      <c r="AW96" s="16">
        <v>-98582</v>
      </c>
      <c r="AX96" s="16">
        <v>-199.35692618806877</v>
      </c>
      <c r="AY96" s="16">
        <v>15561.67</v>
      </c>
      <c r="AZ96" s="16">
        <v>31.469504550050555</v>
      </c>
      <c r="BA96" s="16">
        <v>451670.67</v>
      </c>
      <c r="BB96" s="32">
        <v>913.3886147623862</v>
      </c>
      <c r="BC96" s="36">
        <v>-7.457856554538012E-11</v>
      </c>
      <c r="BD96" s="4" t="s">
        <v>58</v>
      </c>
    </row>
    <row r="97" spans="1:56" ht="12.75">
      <c r="A97" s="1">
        <v>0</v>
      </c>
      <c r="B97" s="3">
        <v>127</v>
      </c>
      <c r="C97" s="17">
        <v>93</v>
      </c>
      <c r="D97" s="19" t="s">
        <v>217</v>
      </c>
      <c r="E97" s="18" t="s">
        <v>218</v>
      </c>
      <c r="F97" s="14" t="s">
        <v>57</v>
      </c>
      <c r="G97" s="21" t="s">
        <v>58</v>
      </c>
      <c r="H97" s="19" t="s">
        <v>68</v>
      </c>
      <c r="I97" s="18" t="s">
        <v>69</v>
      </c>
      <c r="J97" s="15">
        <v>1</v>
      </c>
      <c r="K97" s="22">
        <v>0</v>
      </c>
      <c r="L97" s="23">
        <v>114.5</v>
      </c>
      <c r="M97" s="27">
        <v>1255</v>
      </c>
      <c r="N97" s="25">
        <v>1892161.8</v>
      </c>
      <c r="O97" s="29">
        <v>1507.6986454183266</v>
      </c>
      <c r="P97" s="23">
        <v>62</v>
      </c>
      <c r="Q97" s="29">
        <v>1439151.51</v>
      </c>
      <c r="R97" s="25">
        <v>12569.008820960698</v>
      </c>
      <c r="S97" s="30">
        <v>1465104.51</v>
      </c>
      <c r="T97" s="25">
        <v>12795.672576419214</v>
      </c>
      <c r="U97" s="30">
        <v>1029440.74</v>
      </c>
      <c r="V97" s="31">
        <v>8990.748820960698</v>
      </c>
      <c r="W97" s="16">
        <v>939307</v>
      </c>
      <c r="X97" s="16">
        <v>8203.554585152839</v>
      </c>
      <c r="Y97" s="16">
        <v>47332.84</v>
      </c>
      <c r="Z97" s="16">
        <v>413.3872489082969</v>
      </c>
      <c r="AA97" s="16">
        <v>42800.9</v>
      </c>
      <c r="AB97" s="32">
        <v>373.80698689956324</v>
      </c>
      <c r="AC97" s="30">
        <v>121660.5</v>
      </c>
      <c r="AD97" s="25">
        <v>1062.53711790393</v>
      </c>
      <c r="AE97" s="30">
        <v>313856.45</v>
      </c>
      <c r="AF97" s="31">
        <v>2741.104366812227</v>
      </c>
      <c r="AG97" s="16">
        <v>114800</v>
      </c>
      <c r="AH97" s="16">
        <v>1002.6200873362445</v>
      </c>
      <c r="AI97" s="16">
        <v>195959.25</v>
      </c>
      <c r="AJ97" s="16">
        <v>1711.4344978165939</v>
      </c>
      <c r="AK97" s="16">
        <v>3097.2</v>
      </c>
      <c r="AL97" s="32">
        <v>27.049781659388646</v>
      </c>
      <c r="AM97" s="30">
        <v>146.82</v>
      </c>
      <c r="AN97" s="25">
        <v>1.2822707423580786</v>
      </c>
      <c r="AO97" s="30">
        <v>-25953</v>
      </c>
      <c r="AP97" s="25">
        <v>-226.66375545851528</v>
      </c>
      <c r="AQ97" s="30">
        <v>1553233.1</v>
      </c>
      <c r="AR97" s="31">
        <v>13565.35458515284</v>
      </c>
      <c r="AS97" s="16">
        <v>1176546.1</v>
      </c>
      <c r="AT97" s="16">
        <v>10275.511790393013</v>
      </c>
      <c r="AU97" s="16">
        <v>208008</v>
      </c>
      <c r="AV97" s="16">
        <v>1816.6637554585152</v>
      </c>
      <c r="AW97" s="16">
        <v>376687</v>
      </c>
      <c r="AX97" s="16">
        <v>3289.8427947598248</v>
      </c>
      <c r="AY97" s="16">
        <v>-54597.41</v>
      </c>
      <c r="AZ97" s="16">
        <v>-476.83327510917036</v>
      </c>
      <c r="BA97" s="16">
        <v>114081.59</v>
      </c>
      <c r="BB97" s="32">
        <v>996.3457641921397</v>
      </c>
      <c r="BC97" s="36">
        <v>8.731149137020111E-11</v>
      </c>
      <c r="BD97" s="4" t="s">
        <v>58</v>
      </c>
    </row>
    <row r="98" spans="1:56" ht="12.75">
      <c r="A98" s="1">
        <v>1</v>
      </c>
      <c r="B98" s="3">
        <v>128</v>
      </c>
      <c r="C98" s="17">
        <v>94</v>
      </c>
      <c r="D98" s="19" t="s">
        <v>219</v>
      </c>
      <c r="E98" s="18" t="s">
        <v>220</v>
      </c>
      <c r="F98" s="14" t="s">
        <v>57</v>
      </c>
      <c r="G98" s="21" t="s">
        <v>82</v>
      </c>
      <c r="H98" s="19" t="s">
        <v>68</v>
      </c>
      <c r="I98" s="18" t="s">
        <v>69</v>
      </c>
      <c r="J98" s="15">
        <v>1</v>
      </c>
      <c r="K98" s="22">
        <v>0</v>
      </c>
      <c r="L98" s="23">
        <v>139</v>
      </c>
      <c r="M98" s="27">
        <v>1379</v>
      </c>
      <c r="N98" s="25">
        <v>2032465</v>
      </c>
      <c r="O98" s="29">
        <v>1473.8687454677302</v>
      </c>
      <c r="P98" s="23">
        <v>65</v>
      </c>
      <c r="Q98" s="29">
        <v>1762529.28</v>
      </c>
      <c r="R98" s="25">
        <v>12680.06676258993</v>
      </c>
      <c r="S98" s="30">
        <v>1813572.03</v>
      </c>
      <c r="T98" s="25">
        <v>13047.280791366908</v>
      </c>
      <c r="U98" s="30">
        <v>1222377.45</v>
      </c>
      <c r="V98" s="31">
        <v>8794.08237410072</v>
      </c>
      <c r="W98" s="16">
        <v>1126911</v>
      </c>
      <c r="X98" s="16">
        <v>8107.273381294964</v>
      </c>
      <c r="Y98" s="16">
        <v>64209.35</v>
      </c>
      <c r="Z98" s="16">
        <v>461.93776978417264</v>
      </c>
      <c r="AA98" s="16">
        <v>31257.1</v>
      </c>
      <c r="AB98" s="32">
        <v>224.87122302158272</v>
      </c>
      <c r="AC98" s="30">
        <v>198197.35</v>
      </c>
      <c r="AD98" s="25">
        <v>1425.8802158273381</v>
      </c>
      <c r="AE98" s="30">
        <v>394897.31</v>
      </c>
      <c r="AF98" s="31">
        <v>2840.9878417266186</v>
      </c>
      <c r="AG98" s="16">
        <v>94149.31</v>
      </c>
      <c r="AH98" s="16">
        <v>677.3331654676259</v>
      </c>
      <c r="AI98" s="16">
        <v>258350.95</v>
      </c>
      <c r="AJ98" s="16">
        <v>1858.639928057554</v>
      </c>
      <c r="AK98" s="16">
        <v>42397.05</v>
      </c>
      <c r="AL98" s="32">
        <v>305.01474820143886</v>
      </c>
      <c r="AM98" s="30">
        <v>-1900.08</v>
      </c>
      <c r="AN98" s="25">
        <v>-13.669640287769784</v>
      </c>
      <c r="AO98" s="30">
        <v>-51042.75</v>
      </c>
      <c r="AP98" s="25">
        <v>-367.2140287769784</v>
      </c>
      <c r="AQ98" s="30">
        <v>2067564.6</v>
      </c>
      <c r="AR98" s="31">
        <v>14874.5654676259</v>
      </c>
      <c r="AS98" s="16">
        <v>1321143.6</v>
      </c>
      <c r="AT98" s="16">
        <v>9504.63021582734</v>
      </c>
      <c r="AU98" s="16">
        <v>442314</v>
      </c>
      <c r="AV98" s="16">
        <v>3182.115107913669</v>
      </c>
      <c r="AW98" s="16">
        <v>746421</v>
      </c>
      <c r="AX98" s="16">
        <v>5369.935251798561</v>
      </c>
      <c r="AY98" s="16">
        <v>928.32</v>
      </c>
      <c r="AZ98" s="16">
        <v>6.678561151079137</v>
      </c>
      <c r="BA98" s="16">
        <v>305035.32</v>
      </c>
      <c r="BB98" s="32">
        <v>2194.4987050359714</v>
      </c>
      <c r="BC98" s="36">
        <v>-1.6768808563938364E-10</v>
      </c>
      <c r="BD98" s="4" t="s">
        <v>58</v>
      </c>
    </row>
    <row r="99" spans="1:56" ht="12.75">
      <c r="A99" s="1">
        <v>0</v>
      </c>
      <c r="B99" s="3">
        <v>224</v>
      </c>
      <c r="C99" s="17">
        <v>109</v>
      </c>
      <c r="D99" s="19" t="s">
        <v>221</v>
      </c>
      <c r="E99" s="18" t="s">
        <v>222</v>
      </c>
      <c r="F99" s="14" t="s">
        <v>57</v>
      </c>
      <c r="G99" s="21" t="s">
        <v>58</v>
      </c>
      <c r="H99" s="19" t="s">
        <v>68</v>
      </c>
      <c r="I99" s="18" t="s">
        <v>69</v>
      </c>
      <c r="J99" s="15">
        <v>1</v>
      </c>
      <c r="K99" s="22">
        <v>0</v>
      </c>
      <c r="L99" s="23">
        <v>91.5</v>
      </c>
      <c r="M99" s="27">
        <v>1069</v>
      </c>
      <c r="N99" s="25">
        <v>1601566.85</v>
      </c>
      <c r="O99" s="29">
        <v>1498.1916276894294</v>
      </c>
      <c r="P99" s="23">
        <v>63</v>
      </c>
      <c r="Q99" s="29">
        <v>1461854.89</v>
      </c>
      <c r="R99" s="25">
        <v>15976.556174863386</v>
      </c>
      <c r="S99" s="30">
        <v>1466446.62</v>
      </c>
      <c r="T99" s="25">
        <v>16026.739016393441</v>
      </c>
      <c r="U99" s="30">
        <v>1071924.98</v>
      </c>
      <c r="V99" s="31">
        <v>11715.027103825136</v>
      </c>
      <c r="W99" s="16">
        <v>944924.95</v>
      </c>
      <c r="X99" s="16">
        <v>10327.04863387978</v>
      </c>
      <c r="Y99" s="16">
        <v>37930.13</v>
      </c>
      <c r="Z99" s="16">
        <v>414.5369398907104</v>
      </c>
      <c r="AA99" s="16">
        <v>89069.9</v>
      </c>
      <c r="AB99" s="32">
        <v>973.4415300546448</v>
      </c>
      <c r="AC99" s="30">
        <v>188353.95</v>
      </c>
      <c r="AD99" s="25">
        <v>2058.5131147540983</v>
      </c>
      <c r="AE99" s="30">
        <v>200934.25</v>
      </c>
      <c r="AF99" s="31">
        <v>2196.002732240437</v>
      </c>
      <c r="AG99" s="16">
        <v>42479.85</v>
      </c>
      <c r="AH99" s="16">
        <v>464.2606557377049</v>
      </c>
      <c r="AI99" s="16">
        <v>153185.5</v>
      </c>
      <c r="AJ99" s="16">
        <v>1674.1584699453551</v>
      </c>
      <c r="AK99" s="16">
        <v>5268.9</v>
      </c>
      <c r="AL99" s="32">
        <v>57.583606557377045</v>
      </c>
      <c r="AM99" s="30">
        <v>5233.44</v>
      </c>
      <c r="AN99" s="25">
        <v>57.1960655737705</v>
      </c>
      <c r="AO99" s="30">
        <v>-4591.73</v>
      </c>
      <c r="AP99" s="25">
        <v>-50.18284153005464</v>
      </c>
      <c r="AQ99" s="30">
        <v>1369339.6</v>
      </c>
      <c r="AR99" s="31">
        <v>14965.460109289617</v>
      </c>
      <c r="AS99" s="16">
        <v>1036345.6</v>
      </c>
      <c r="AT99" s="16">
        <v>11326.181420765028</v>
      </c>
      <c r="AU99" s="16">
        <v>379804</v>
      </c>
      <c r="AV99" s="16">
        <v>4150.863387978142</v>
      </c>
      <c r="AW99" s="16">
        <v>332994</v>
      </c>
      <c r="AX99" s="16">
        <v>3639.27868852459</v>
      </c>
      <c r="AY99" s="16">
        <v>-45705.29</v>
      </c>
      <c r="AZ99" s="16">
        <v>-499.5113661202186</v>
      </c>
      <c r="BA99" s="16">
        <v>-92515.29</v>
      </c>
      <c r="BB99" s="32">
        <v>-1011.0960655737703</v>
      </c>
      <c r="BC99" s="36">
        <v>1.964508555829525E-10</v>
      </c>
      <c r="BD99" s="4" t="s">
        <v>58</v>
      </c>
    </row>
    <row r="100" spans="1:56" ht="12.75">
      <c r="A100" s="1">
        <v>1</v>
      </c>
      <c r="B100" s="3">
        <v>130</v>
      </c>
      <c r="C100" s="17">
        <v>96</v>
      </c>
      <c r="D100" s="19" t="s">
        <v>223</v>
      </c>
      <c r="E100" s="18" t="s">
        <v>224</v>
      </c>
      <c r="F100" s="14" t="s">
        <v>57</v>
      </c>
      <c r="G100" s="21" t="s">
        <v>58</v>
      </c>
      <c r="H100" s="19" t="s">
        <v>68</v>
      </c>
      <c r="I100" s="18" t="s">
        <v>69</v>
      </c>
      <c r="J100" s="15">
        <v>1</v>
      </c>
      <c r="K100" s="22">
        <v>0</v>
      </c>
      <c r="L100" s="23">
        <v>161.5</v>
      </c>
      <c r="M100" s="27">
        <v>1757</v>
      </c>
      <c r="N100" s="25">
        <v>3379751.6</v>
      </c>
      <c r="O100" s="29">
        <v>1923.5922595332952</v>
      </c>
      <c r="P100" s="23">
        <v>54</v>
      </c>
      <c r="Q100" s="29">
        <v>1895272.22</v>
      </c>
      <c r="R100" s="25">
        <v>11735.431702786378</v>
      </c>
      <c r="S100" s="30">
        <v>2011669.34</v>
      </c>
      <c r="T100" s="25">
        <v>12456.156904024769</v>
      </c>
      <c r="U100" s="30">
        <v>1388069.01</v>
      </c>
      <c r="V100" s="31">
        <v>8594.854551083592</v>
      </c>
      <c r="W100" s="16">
        <v>1250463.6</v>
      </c>
      <c r="X100" s="16">
        <v>7742.80866873065</v>
      </c>
      <c r="Y100" s="16">
        <v>54270.06</v>
      </c>
      <c r="Z100" s="16">
        <v>336.0375232198142</v>
      </c>
      <c r="AA100" s="16">
        <v>83335.35</v>
      </c>
      <c r="AB100" s="32">
        <v>516.0083591331269</v>
      </c>
      <c r="AC100" s="30">
        <v>167498.9</v>
      </c>
      <c r="AD100" s="25">
        <v>1037.144891640867</v>
      </c>
      <c r="AE100" s="30">
        <v>453311.05</v>
      </c>
      <c r="AF100" s="31">
        <v>2806.8795665634675</v>
      </c>
      <c r="AG100" s="16">
        <v>208500</v>
      </c>
      <c r="AH100" s="16">
        <v>1291.0216718266254</v>
      </c>
      <c r="AI100" s="16">
        <v>220001.05</v>
      </c>
      <c r="AJ100" s="16">
        <v>1362.23560371517</v>
      </c>
      <c r="AK100" s="16">
        <v>24810</v>
      </c>
      <c r="AL100" s="32">
        <v>153.62229102167183</v>
      </c>
      <c r="AM100" s="30">
        <v>2790.38</v>
      </c>
      <c r="AN100" s="25">
        <v>17.277894736842104</v>
      </c>
      <c r="AO100" s="30">
        <v>-116397.12</v>
      </c>
      <c r="AP100" s="25">
        <v>-720.72520123839</v>
      </c>
      <c r="AQ100" s="30">
        <v>2117971.04</v>
      </c>
      <c r="AR100" s="31">
        <v>13114.371764705884</v>
      </c>
      <c r="AS100" s="16">
        <v>1824562.04</v>
      </c>
      <c r="AT100" s="16">
        <v>11297.597770897833</v>
      </c>
      <c r="AU100" s="16">
        <v>70973</v>
      </c>
      <c r="AV100" s="16">
        <v>439.4613003095975</v>
      </c>
      <c r="AW100" s="16">
        <v>293409</v>
      </c>
      <c r="AX100" s="16">
        <v>1816.7739938080495</v>
      </c>
      <c r="AY100" s="16">
        <v>262.82</v>
      </c>
      <c r="AZ100" s="16">
        <v>1.6273684210526316</v>
      </c>
      <c r="BA100" s="16">
        <v>222698.82</v>
      </c>
      <c r="BB100" s="32">
        <v>1378.9400619195044</v>
      </c>
      <c r="BC100" s="36">
        <v>-1.6763124222052284E-10</v>
      </c>
      <c r="BD100" s="4" t="s">
        <v>65</v>
      </c>
    </row>
    <row r="101" spans="1:56" ht="12.75">
      <c r="A101" s="1">
        <v>0</v>
      </c>
      <c r="B101" s="3">
        <v>211</v>
      </c>
      <c r="C101" s="17">
        <v>97</v>
      </c>
      <c r="D101" s="19" t="s">
        <v>225</v>
      </c>
      <c r="E101" s="18" t="s">
        <v>226</v>
      </c>
      <c r="F101" s="14" t="s">
        <v>57</v>
      </c>
      <c r="G101" s="21" t="s">
        <v>58</v>
      </c>
      <c r="H101" s="19" t="s">
        <v>68</v>
      </c>
      <c r="I101" s="18" t="s">
        <v>69</v>
      </c>
      <c r="J101" s="15">
        <v>1</v>
      </c>
      <c r="K101" s="22">
        <v>0</v>
      </c>
      <c r="L101" s="23">
        <v>132.5</v>
      </c>
      <c r="M101" s="27">
        <v>1611</v>
      </c>
      <c r="N101" s="25">
        <v>2100112.35</v>
      </c>
      <c r="O101" s="29">
        <v>1303.60791433892</v>
      </c>
      <c r="P101" s="23">
        <v>68</v>
      </c>
      <c r="Q101" s="29">
        <v>1779582.15</v>
      </c>
      <c r="R101" s="25">
        <v>13430.808679245281</v>
      </c>
      <c r="S101" s="30">
        <v>1846580.25</v>
      </c>
      <c r="T101" s="25">
        <v>13936.45471698113</v>
      </c>
      <c r="U101" s="30">
        <v>1188102.44</v>
      </c>
      <c r="V101" s="31">
        <v>8966.810867924527</v>
      </c>
      <c r="W101" s="16">
        <v>1043125.8</v>
      </c>
      <c r="X101" s="16">
        <v>7872.647547169811</v>
      </c>
      <c r="Y101" s="16">
        <v>46721.94</v>
      </c>
      <c r="Z101" s="16">
        <v>352.6184150943396</v>
      </c>
      <c r="AA101" s="16">
        <v>98254.7</v>
      </c>
      <c r="AB101" s="32">
        <v>741.5449056603774</v>
      </c>
      <c r="AC101" s="30">
        <v>195997.15</v>
      </c>
      <c r="AD101" s="25">
        <v>1479.2237735849055</v>
      </c>
      <c r="AE101" s="30">
        <v>456092.25</v>
      </c>
      <c r="AF101" s="31">
        <v>3442.205660377359</v>
      </c>
      <c r="AG101" s="16">
        <v>241286.85</v>
      </c>
      <c r="AH101" s="16">
        <v>1821.0328301886793</v>
      </c>
      <c r="AI101" s="16">
        <v>211593.95</v>
      </c>
      <c r="AJ101" s="16">
        <v>1596.9354716981134</v>
      </c>
      <c r="AK101" s="16">
        <v>3211.45</v>
      </c>
      <c r="AL101" s="32">
        <v>24.237358490566038</v>
      </c>
      <c r="AM101" s="30">
        <v>6388.41</v>
      </c>
      <c r="AN101" s="25">
        <v>48.21441509433962</v>
      </c>
      <c r="AO101" s="30">
        <v>-66998.1</v>
      </c>
      <c r="AP101" s="25">
        <v>-505.646037735849</v>
      </c>
      <c r="AQ101" s="30">
        <v>1958450.6</v>
      </c>
      <c r="AR101" s="31">
        <v>14780.75924528302</v>
      </c>
      <c r="AS101" s="16">
        <v>1433619.6</v>
      </c>
      <c r="AT101" s="16">
        <v>10819.770566037736</v>
      </c>
      <c r="AU101" s="16">
        <v>220012</v>
      </c>
      <c r="AV101" s="16">
        <v>1660.4679245283019</v>
      </c>
      <c r="AW101" s="16">
        <v>524831</v>
      </c>
      <c r="AX101" s="16">
        <v>3960.9886792452826</v>
      </c>
      <c r="AY101" s="16">
        <v>-125950.55</v>
      </c>
      <c r="AZ101" s="16">
        <v>-950.5701886792453</v>
      </c>
      <c r="BA101" s="16">
        <v>178868.45</v>
      </c>
      <c r="BB101" s="32">
        <v>1349.9505660377356</v>
      </c>
      <c r="BC101" s="36">
        <v>4.220055416226387E-10</v>
      </c>
      <c r="BD101" s="4" t="s">
        <v>65</v>
      </c>
    </row>
    <row r="102" spans="1:56" ht="12.75">
      <c r="A102" s="1">
        <v>1</v>
      </c>
      <c r="B102" s="3">
        <v>132</v>
      </c>
      <c r="C102" s="17">
        <v>98</v>
      </c>
      <c r="D102" s="19" t="s">
        <v>227</v>
      </c>
      <c r="E102" s="18" t="s">
        <v>228</v>
      </c>
      <c r="F102" s="14" t="s">
        <v>57</v>
      </c>
      <c r="G102" s="21" t="s">
        <v>58</v>
      </c>
      <c r="H102" s="19" t="s">
        <v>59</v>
      </c>
      <c r="I102" s="18" t="s">
        <v>60</v>
      </c>
      <c r="J102" s="15">
        <v>3</v>
      </c>
      <c r="K102" s="22">
        <v>0</v>
      </c>
      <c r="L102" s="23">
        <v>553.5</v>
      </c>
      <c r="M102" s="27">
        <v>4226</v>
      </c>
      <c r="N102" s="25">
        <v>7424142.75</v>
      </c>
      <c r="O102" s="29">
        <v>1756.7777449124467</v>
      </c>
      <c r="P102" s="23">
        <v>100</v>
      </c>
      <c r="Q102" s="29">
        <v>8306070.870000001</v>
      </c>
      <c r="R102" s="25">
        <v>15006.451436314364</v>
      </c>
      <c r="S102" s="30">
        <v>8461857.620000001</v>
      </c>
      <c r="T102" s="25">
        <v>15287.908979223128</v>
      </c>
      <c r="U102" s="30">
        <v>6201512.109999999</v>
      </c>
      <c r="V102" s="31">
        <v>11204.177253839203</v>
      </c>
      <c r="W102" s="16">
        <v>5638562.25</v>
      </c>
      <c r="X102" s="16">
        <v>10187.10433604336</v>
      </c>
      <c r="Y102" s="16">
        <v>268654.35</v>
      </c>
      <c r="Z102" s="16">
        <v>485.37371273712733</v>
      </c>
      <c r="AA102" s="16">
        <v>294295.51</v>
      </c>
      <c r="AB102" s="32">
        <v>531.6992050587173</v>
      </c>
      <c r="AC102" s="30">
        <v>556398.94</v>
      </c>
      <c r="AD102" s="25">
        <v>1005.2374706413732</v>
      </c>
      <c r="AE102" s="30">
        <v>1673398.75</v>
      </c>
      <c r="AF102" s="31">
        <v>3023.3039747064136</v>
      </c>
      <c r="AG102" s="16">
        <v>706634</v>
      </c>
      <c r="AH102" s="16">
        <v>1276.6648599819332</v>
      </c>
      <c r="AI102" s="16">
        <v>798928.55</v>
      </c>
      <c r="AJ102" s="16">
        <v>1443.412014453478</v>
      </c>
      <c r="AK102" s="16">
        <v>167836.2</v>
      </c>
      <c r="AL102" s="32">
        <v>303.2271002710027</v>
      </c>
      <c r="AM102" s="30">
        <v>30547.82</v>
      </c>
      <c r="AN102" s="25">
        <v>55.19028003613369</v>
      </c>
      <c r="AO102" s="30">
        <v>-155786.75</v>
      </c>
      <c r="AP102" s="25">
        <v>-281.45754290876243</v>
      </c>
      <c r="AQ102" s="30">
        <v>9223085.95</v>
      </c>
      <c r="AR102" s="31">
        <v>16663.208581752486</v>
      </c>
      <c r="AS102" s="16">
        <v>7435028.95</v>
      </c>
      <c r="AT102" s="16">
        <v>13432.753297199639</v>
      </c>
      <c r="AU102" s="16">
        <v>932047</v>
      </c>
      <c r="AV102" s="16">
        <v>1683.9150858175249</v>
      </c>
      <c r="AW102" s="16">
        <v>1788057</v>
      </c>
      <c r="AX102" s="16">
        <v>3230.4552845528456</v>
      </c>
      <c r="AY102" s="16">
        <v>61005.08</v>
      </c>
      <c r="AZ102" s="16">
        <v>110.21694670280037</v>
      </c>
      <c r="BA102" s="16">
        <v>917015.08</v>
      </c>
      <c r="BB102" s="32">
        <v>1656.757145438121</v>
      </c>
      <c r="BC102" s="36">
        <v>-8.585629984736443E-10</v>
      </c>
      <c r="BD102" s="4" t="s">
        <v>58</v>
      </c>
    </row>
    <row r="103" spans="1:56" ht="12.75">
      <c r="A103" s="1">
        <v>0</v>
      </c>
      <c r="B103" s="3">
        <v>133</v>
      </c>
      <c r="C103" s="17">
        <v>99</v>
      </c>
      <c r="D103" s="19" t="s">
        <v>229</v>
      </c>
      <c r="E103" s="18" t="s">
        <v>230</v>
      </c>
      <c r="F103" s="14" t="s">
        <v>57</v>
      </c>
      <c r="G103" s="21" t="s">
        <v>58</v>
      </c>
      <c r="H103" s="19" t="s">
        <v>68</v>
      </c>
      <c r="I103" s="18" t="s">
        <v>69</v>
      </c>
      <c r="J103" s="15">
        <v>1</v>
      </c>
      <c r="K103" s="22">
        <v>0</v>
      </c>
      <c r="L103" s="23">
        <v>91.5</v>
      </c>
      <c r="M103" s="27">
        <v>1227</v>
      </c>
      <c r="N103" s="25">
        <v>3497135.85</v>
      </c>
      <c r="O103" s="29">
        <v>2850.151466992665</v>
      </c>
      <c r="P103" s="23">
        <v>46</v>
      </c>
      <c r="Q103" s="29">
        <v>1434493.97</v>
      </c>
      <c r="R103" s="25">
        <v>15677.529726775956</v>
      </c>
      <c r="S103" s="30">
        <v>1496432.39</v>
      </c>
      <c r="T103" s="25">
        <v>16354.452349726775</v>
      </c>
      <c r="U103" s="30">
        <v>978786.7</v>
      </c>
      <c r="V103" s="31">
        <v>10697.122404371585</v>
      </c>
      <c r="W103" s="16">
        <v>864907.65</v>
      </c>
      <c r="X103" s="16">
        <v>9452.54262295082</v>
      </c>
      <c r="Y103" s="16">
        <v>52474.6</v>
      </c>
      <c r="Z103" s="16">
        <v>573.4928961748634</v>
      </c>
      <c r="AA103" s="16">
        <v>61404.45</v>
      </c>
      <c r="AB103" s="32">
        <v>671.0868852459016</v>
      </c>
      <c r="AC103" s="30">
        <v>187158</v>
      </c>
      <c r="AD103" s="25">
        <v>2045.4426229508197</v>
      </c>
      <c r="AE103" s="30">
        <v>324582.85</v>
      </c>
      <c r="AF103" s="31">
        <v>3547.353551912568</v>
      </c>
      <c r="AG103" s="16">
        <v>59868.3</v>
      </c>
      <c r="AH103" s="16">
        <v>654.2983606557377</v>
      </c>
      <c r="AI103" s="16">
        <v>264714.55</v>
      </c>
      <c r="AJ103" s="16">
        <v>2893.0551912568303</v>
      </c>
      <c r="AK103" s="16">
        <v>0</v>
      </c>
      <c r="AL103" s="32">
        <v>0</v>
      </c>
      <c r="AM103" s="30">
        <v>5904.84</v>
      </c>
      <c r="AN103" s="25">
        <v>64.53377049180328</v>
      </c>
      <c r="AO103" s="30">
        <v>-61938.42</v>
      </c>
      <c r="AP103" s="25">
        <v>-676.9226229508197</v>
      </c>
      <c r="AQ103" s="30">
        <v>1347388.25</v>
      </c>
      <c r="AR103" s="31">
        <v>14725.554644808743</v>
      </c>
      <c r="AS103" s="16">
        <v>1608889.25</v>
      </c>
      <c r="AT103" s="16">
        <v>17583.48907103825</v>
      </c>
      <c r="AU103" s="16">
        <v>-264392</v>
      </c>
      <c r="AV103" s="16">
        <v>-2889.530054644809</v>
      </c>
      <c r="AW103" s="16">
        <v>-261501</v>
      </c>
      <c r="AX103" s="16">
        <v>-2857.9344262295076</v>
      </c>
      <c r="AY103" s="16">
        <v>-89996.72</v>
      </c>
      <c r="AZ103" s="16">
        <v>-983.5707103825137</v>
      </c>
      <c r="BA103" s="16">
        <v>-87105.72</v>
      </c>
      <c r="BB103" s="32">
        <v>-951.975081967213</v>
      </c>
      <c r="BC103" s="36">
        <v>2.9103830456733704E-11</v>
      </c>
      <c r="BD103" s="4" t="s">
        <v>58</v>
      </c>
    </row>
    <row r="104" spans="1:56" ht="12.75">
      <c r="A104" s="1">
        <v>1</v>
      </c>
      <c r="B104" s="3">
        <v>27</v>
      </c>
      <c r="C104" s="17">
        <v>100</v>
      </c>
      <c r="D104" s="19" t="s">
        <v>231</v>
      </c>
      <c r="E104" s="18" t="s">
        <v>232</v>
      </c>
      <c r="F104" s="14" t="s">
        <v>57</v>
      </c>
      <c r="G104" s="21" t="s">
        <v>58</v>
      </c>
      <c r="H104" s="19" t="s">
        <v>68</v>
      </c>
      <c r="I104" s="18" t="s">
        <v>69</v>
      </c>
      <c r="J104" s="15">
        <v>1</v>
      </c>
      <c r="K104" s="22">
        <v>0</v>
      </c>
      <c r="L104" s="23">
        <v>764</v>
      </c>
      <c r="M104" s="27">
        <v>10440</v>
      </c>
      <c r="N104" s="25">
        <v>22134452.38</v>
      </c>
      <c r="O104" s="29">
        <v>2120.15827394636</v>
      </c>
      <c r="P104" s="23">
        <v>49</v>
      </c>
      <c r="Q104" s="29">
        <v>10237211.250000002</v>
      </c>
      <c r="R104" s="25">
        <v>13399.491164921468</v>
      </c>
      <c r="S104" s="30">
        <v>10518591.020000001</v>
      </c>
      <c r="T104" s="25">
        <v>13767.789293193719</v>
      </c>
      <c r="U104" s="30">
        <v>7333000.090000001</v>
      </c>
      <c r="V104" s="31">
        <v>9598.167657068065</v>
      </c>
      <c r="W104" s="16">
        <v>6503346.800000001</v>
      </c>
      <c r="X104" s="16">
        <v>8512.234031413613</v>
      </c>
      <c r="Y104" s="16">
        <v>269550.42</v>
      </c>
      <c r="Z104" s="16">
        <v>352.81468586387433</v>
      </c>
      <c r="AA104" s="16">
        <v>560102.87</v>
      </c>
      <c r="AB104" s="32">
        <v>733.118939790576</v>
      </c>
      <c r="AC104" s="30">
        <v>1026740.28</v>
      </c>
      <c r="AD104" s="25">
        <v>1343.900890052356</v>
      </c>
      <c r="AE104" s="30">
        <v>1941793.47</v>
      </c>
      <c r="AF104" s="31">
        <v>2541.6144895287957</v>
      </c>
      <c r="AG104" s="16">
        <v>759992.85</v>
      </c>
      <c r="AH104" s="16">
        <v>994.7550392670157</v>
      </c>
      <c r="AI104" s="16">
        <v>1147966.05</v>
      </c>
      <c r="AJ104" s="16">
        <v>1502.5733638743457</v>
      </c>
      <c r="AK104" s="16">
        <v>33834.57</v>
      </c>
      <c r="AL104" s="32">
        <v>44.28608638743455</v>
      </c>
      <c r="AM104" s="30">
        <v>217057.18</v>
      </c>
      <c r="AN104" s="25">
        <v>284.1062565445026</v>
      </c>
      <c r="AO104" s="30">
        <v>-281379.77</v>
      </c>
      <c r="AP104" s="25">
        <v>-368.29812827225123</v>
      </c>
      <c r="AQ104" s="30">
        <v>10733252.32</v>
      </c>
      <c r="AR104" s="31">
        <v>14048.759581151833</v>
      </c>
      <c r="AS104" s="16">
        <v>10837259.32</v>
      </c>
      <c r="AT104" s="16">
        <v>14184.89439790576</v>
      </c>
      <c r="AU104" s="16">
        <v>-1160638.7</v>
      </c>
      <c r="AV104" s="16">
        <v>-1519.1606020942409</v>
      </c>
      <c r="AW104" s="16">
        <v>-104007</v>
      </c>
      <c r="AX104" s="16">
        <v>-136.13481675392669</v>
      </c>
      <c r="AY104" s="16">
        <v>-560590.63</v>
      </c>
      <c r="AZ104" s="16">
        <v>-733.7573691099476</v>
      </c>
      <c r="BA104" s="16">
        <v>496041.07</v>
      </c>
      <c r="BB104" s="32">
        <v>649.2684162303665</v>
      </c>
      <c r="BC104" s="36">
        <v>-8.149072527885437E-10</v>
      </c>
      <c r="BD104" s="4" t="s">
        <v>58</v>
      </c>
    </row>
    <row r="105" spans="1:56" ht="12.75">
      <c r="A105" s="1">
        <v>0</v>
      </c>
      <c r="B105" s="3">
        <v>26</v>
      </c>
      <c r="C105" s="17">
        <v>101</v>
      </c>
      <c r="D105" s="19" t="s">
        <v>233</v>
      </c>
      <c r="E105" s="18" t="s">
        <v>232</v>
      </c>
      <c r="F105" s="14" t="s">
        <v>57</v>
      </c>
      <c r="G105" s="21" t="s">
        <v>58</v>
      </c>
      <c r="H105" s="19" t="s">
        <v>63</v>
      </c>
      <c r="I105" s="18" t="s">
        <v>64</v>
      </c>
      <c r="J105" s="15">
        <v>2</v>
      </c>
      <c r="K105" s="22">
        <v>0</v>
      </c>
      <c r="L105" s="23">
        <v>487.5</v>
      </c>
      <c r="M105" s="27">
        <v>15254</v>
      </c>
      <c r="N105" s="25">
        <v>30427870.79</v>
      </c>
      <c r="O105" s="29">
        <v>1994.747003408942</v>
      </c>
      <c r="P105" s="23">
        <v>35</v>
      </c>
      <c r="Q105" s="29">
        <v>10095211.65</v>
      </c>
      <c r="R105" s="25">
        <v>20708.12646153846</v>
      </c>
      <c r="S105" s="30">
        <v>10390256.44</v>
      </c>
      <c r="T105" s="25">
        <v>21313.34654358974</v>
      </c>
      <c r="U105" s="30">
        <v>6993824.8</v>
      </c>
      <c r="V105" s="31">
        <v>14346.307282051283</v>
      </c>
      <c r="W105" s="16">
        <v>5980829.55</v>
      </c>
      <c r="X105" s="16">
        <v>12268.368307692308</v>
      </c>
      <c r="Y105" s="16">
        <v>345094.93</v>
      </c>
      <c r="Z105" s="16">
        <v>707.8870358974359</v>
      </c>
      <c r="AA105" s="16">
        <v>667900.32</v>
      </c>
      <c r="AB105" s="32">
        <v>1370.0519384615384</v>
      </c>
      <c r="AC105" s="30">
        <v>979087.7</v>
      </c>
      <c r="AD105" s="25">
        <v>2008.3850256410255</v>
      </c>
      <c r="AE105" s="30">
        <v>2271224.1</v>
      </c>
      <c r="AF105" s="31">
        <v>4658.92123076923</v>
      </c>
      <c r="AG105" s="16">
        <v>1135314.9</v>
      </c>
      <c r="AH105" s="16">
        <v>2328.8510769230766</v>
      </c>
      <c r="AI105" s="16">
        <v>1086020.69</v>
      </c>
      <c r="AJ105" s="16">
        <v>2227.7347487179486</v>
      </c>
      <c r="AK105" s="16">
        <v>49888.51</v>
      </c>
      <c r="AL105" s="32">
        <v>102.33540512820514</v>
      </c>
      <c r="AM105" s="30">
        <v>146119.84</v>
      </c>
      <c r="AN105" s="25">
        <v>299.7330051282051</v>
      </c>
      <c r="AO105" s="30">
        <v>-295044.79</v>
      </c>
      <c r="AP105" s="25">
        <v>-605.220082051282</v>
      </c>
      <c r="AQ105" s="30">
        <v>9767663.67</v>
      </c>
      <c r="AR105" s="31">
        <v>20036.23316923077</v>
      </c>
      <c r="AS105" s="16">
        <v>10733133.67</v>
      </c>
      <c r="AT105" s="16">
        <v>22016.68445128205</v>
      </c>
      <c r="AU105" s="16">
        <v>-1518210</v>
      </c>
      <c r="AV105" s="16">
        <v>-3114.276923076923</v>
      </c>
      <c r="AW105" s="16">
        <v>-965470</v>
      </c>
      <c r="AX105" s="16">
        <v>-1980.4512820512819</v>
      </c>
      <c r="AY105" s="16">
        <v>-880287.98</v>
      </c>
      <c r="AZ105" s="16">
        <v>-1805.7189333333333</v>
      </c>
      <c r="BA105" s="16">
        <v>-327547.98</v>
      </c>
      <c r="BB105" s="32">
        <v>-671.8932923076923</v>
      </c>
      <c r="BC105" s="36">
        <v>-4.656612873077393E-10</v>
      </c>
      <c r="BD105" s="4" t="s">
        <v>58</v>
      </c>
    </row>
    <row r="106" spans="1:56" ht="12.75">
      <c r="A106" s="1">
        <v>1</v>
      </c>
      <c r="B106" s="3">
        <v>134</v>
      </c>
      <c r="C106" s="17">
        <v>102</v>
      </c>
      <c r="D106" s="19" t="s">
        <v>234</v>
      </c>
      <c r="E106" s="18" t="s">
        <v>235</v>
      </c>
      <c r="F106" s="14" t="s">
        <v>57</v>
      </c>
      <c r="G106" s="21" t="s">
        <v>58</v>
      </c>
      <c r="H106" s="19" t="s">
        <v>59</v>
      </c>
      <c r="I106" s="18" t="s">
        <v>60</v>
      </c>
      <c r="J106" s="15">
        <v>3</v>
      </c>
      <c r="K106" s="22">
        <v>0</v>
      </c>
      <c r="L106" s="23">
        <v>378</v>
      </c>
      <c r="M106" s="27">
        <v>3183</v>
      </c>
      <c r="N106" s="25">
        <v>4717454.08</v>
      </c>
      <c r="O106" s="29">
        <v>1482.0779390512096</v>
      </c>
      <c r="P106" s="23">
        <v>103</v>
      </c>
      <c r="Q106" s="29">
        <v>5723318.129999999</v>
      </c>
      <c r="R106" s="25">
        <v>15141.053253968252</v>
      </c>
      <c r="S106" s="30">
        <v>6816264.129999999</v>
      </c>
      <c r="T106" s="25">
        <v>18032.444788359786</v>
      </c>
      <c r="U106" s="30">
        <v>4201437.18</v>
      </c>
      <c r="V106" s="31">
        <v>11114.913174603174</v>
      </c>
      <c r="W106" s="16">
        <v>3850033.13</v>
      </c>
      <c r="X106" s="16">
        <v>10185.27283068783</v>
      </c>
      <c r="Y106" s="16">
        <v>195081.68</v>
      </c>
      <c r="Z106" s="16">
        <v>516.0891005291005</v>
      </c>
      <c r="AA106" s="16">
        <v>156322.37</v>
      </c>
      <c r="AB106" s="32">
        <v>413.55124338624336</v>
      </c>
      <c r="AC106" s="30">
        <v>558016.6</v>
      </c>
      <c r="AD106" s="25">
        <v>1476.2343915343918</v>
      </c>
      <c r="AE106" s="30">
        <v>2042815.09</v>
      </c>
      <c r="AF106" s="31">
        <v>5404.272724867725</v>
      </c>
      <c r="AG106" s="16">
        <v>1094791.55</v>
      </c>
      <c r="AH106" s="16">
        <v>2896.273941798942</v>
      </c>
      <c r="AI106" s="16">
        <v>809598.48</v>
      </c>
      <c r="AJ106" s="16">
        <v>2141.794920634921</v>
      </c>
      <c r="AK106" s="16">
        <v>138425.06</v>
      </c>
      <c r="AL106" s="32">
        <v>366.2038624338624</v>
      </c>
      <c r="AM106" s="30">
        <v>13995.26</v>
      </c>
      <c r="AN106" s="25">
        <v>37.024497354497356</v>
      </c>
      <c r="AO106" s="30">
        <v>-1092946</v>
      </c>
      <c r="AP106" s="25">
        <v>-2891.3915343915346</v>
      </c>
      <c r="AQ106" s="30">
        <v>6497086.65</v>
      </c>
      <c r="AR106" s="31">
        <v>17188.05992063492</v>
      </c>
      <c r="AS106" s="16">
        <v>4866722.65</v>
      </c>
      <c r="AT106" s="16">
        <v>12874.927645502647</v>
      </c>
      <c r="AU106" s="16">
        <v>951000</v>
      </c>
      <c r="AV106" s="16">
        <v>2515.873015873016</v>
      </c>
      <c r="AW106" s="16">
        <v>1630364</v>
      </c>
      <c r="AX106" s="16">
        <v>4313.132275132275</v>
      </c>
      <c r="AY106" s="16">
        <v>94404.52</v>
      </c>
      <c r="AZ106" s="16">
        <v>249.74740740740742</v>
      </c>
      <c r="BA106" s="16">
        <v>773768.52</v>
      </c>
      <c r="BB106" s="32">
        <v>2047.0066666666667</v>
      </c>
      <c r="BC106" s="36">
        <v>1.4115357771515846E-09</v>
      </c>
      <c r="BD106" s="4" t="s">
        <v>65</v>
      </c>
    </row>
    <row r="107" spans="1:56" ht="13.5" thickBot="1">
      <c r="A107" s="1">
        <v>0</v>
      </c>
      <c r="B107" s="3">
        <v>135</v>
      </c>
      <c r="C107" s="17">
        <v>103</v>
      </c>
      <c r="D107" s="20" t="s">
        <v>236</v>
      </c>
      <c r="E107" s="18" t="s">
        <v>237</v>
      </c>
      <c r="F107" s="14" t="s">
        <v>57</v>
      </c>
      <c r="G107" s="21" t="s">
        <v>58</v>
      </c>
      <c r="H107" s="20" t="s">
        <v>68</v>
      </c>
      <c r="I107" s="18" t="s">
        <v>69</v>
      </c>
      <c r="J107" s="15">
        <v>1</v>
      </c>
      <c r="K107" s="22">
        <v>0</v>
      </c>
      <c r="L107" s="24">
        <v>241.5</v>
      </c>
      <c r="M107" s="28">
        <v>2125</v>
      </c>
      <c r="N107" s="26">
        <v>3208425.95</v>
      </c>
      <c r="O107" s="29">
        <v>1509.8475058823528</v>
      </c>
      <c r="P107" s="24">
        <v>65</v>
      </c>
      <c r="Q107" s="29">
        <v>2767716.14</v>
      </c>
      <c r="R107" s="26">
        <v>11460.52231884058</v>
      </c>
      <c r="S107" s="30">
        <v>2823166.78</v>
      </c>
      <c r="T107" s="26">
        <v>11690.1315942029</v>
      </c>
      <c r="U107" s="30">
        <v>2033850.31</v>
      </c>
      <c r="V107" s="33">
        <v>8421.740414078675</v>
      </c>
      <c r="W107" s="34">
        <v>1906854.95</v>
      </c>
      <c r="X107" s="34">
        <v>7895.879710144927</v>
      </c>
      <c r="Y107" s="34">
        <v>68420.58</v>
      </c>
      <c r="Z107" s="34">
        <v>283.31503105590065</v>
      </c>
      <c r="AA107" s="34">
        <v>58574.78</v>
      </c>
      <c r="AB107" s="35">
        <v>242.54567287784678</v>
      </c>
      <c r="AC107" s="30">
        <v>289183.65</v>
      </c>
      <c r="AD107" s="26">
        <v>1197.4478260869566</v>
      </c>
      <c r="AE107" s="30">
        <v>491351.49</v>
      </c>
      <c r="AF107" s="33">
        <v>2034.581739130435</v>
      </c>
      <c r="AG107" s="34">
        <v>122835.95</v>
      </c>
      <c r="AH107" s="34">
        <v>508.6374741200828</v>
      </c>
      <c r="AI107" s="34">
        <v>305295.15</v>
      </c>
      <c r="AJ107" s="34">
        <v>1264.1621118012424</v>
      </c>
      <c r="AK107" s="34">
        <v>63220.39</v>
      </c>
      <c r="AL107" s="35">
        <v>261.7821532091097</v>
      </c>
      <c r="AM107" s="30">
        <v>8781.33</v>
      </c>
      <c r="AN107" s="26">
        <v>36.3616149068323</v>
      </c>
      <c r="AO107" s="30">
        <v>-55450.64</v>
      </c>
      <c r="AP107" s="26">
        <v>-229.60927536231884</v>
      </c>
      <c r="AQ107" s="30">
        <v>3390625.77</v>
      </c>
      <c r="AR107" s="33">
        <v>14039.858260869565</v>
      </c>
      <c r="AS107" s="34">
        <v>2119868.77</v>
      </c>
      <c r="AT107" s="34">
        <v>8777.924513457558</v>
      </c>
      <c r="AU107" s="34">
        <v>683138</v>
      </c>
      <c r="AV107" s="34">
        <v>2828.728778467909</v>
      </c>
      <c r="AW107" s="34">
        <v>1270757</v>
      </c>
      <c r="AX107" s="34">
        <v>5261.9337474120075</v>
      </c>
      <c r="AY107" s="34">
        <v>35290.63</v>
      </c>
      <c r="AZ107" s="34">
        <v>146.1309730848861</v>
      </c>
      <c r="BA107" s="34">
        <v>622909.63</v>
      </c>
      <c r="BB107" s="35">
        <v>2579.3359420289853</v>
      </c>
      <c r="BC107" s="36">
        <v>-1.0913936421275139E-10</v>
      </c>
      <c r="BD107" s="4" t="s">
        <v>65</v>
      </c>
    </row>
  </sheetData>
  <autoFilter ref="D15:BB15"/>
  <mergeCells count="3">
    <mergeCell ref="V13:AB13"/>
    <mergeCell ref="AF13:AL13"/>
    <mergeCell ref="AR13:BB13"/>
  </mergeCells>
  <conditionalFormatting sqref="A16:IV107">
    <cfRule type="expression" priority="1" dxfId="0" stopIfTrue="1">
      <formula>$A16=0</formula>
    </cfRule>
  </conditionalFormatting>
  <printOptions/>
  <pageMargins left="0.1968503937007874" right="0.1968503937007874" top="0.3937007874015748" bottom="0.3937007874015748" header="0.5118110236220472" footer="0.1968503937007874"/>
  <pageSetup fitToHeight="0" fitToWidth="1" horizontalDpi="600" verticalDpi="600" orientation="landscape" paperSize="9" scale="64" r:id="rId2"/>
  <headerFooter alignWithMargins="0">
    <oddFooter>&amp;L&amp;8&amp;F/AVFIN/avtro&amp;C&amp;8&amp;P/&amp;N&amp;R&amp;8&amp;A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8"/>
  <sheetViews>
    <sheetView workbookViewId="0" topLeftCell="E1">
      <selection activeCell="G3" sqref="G3"/>
    </sheetView>
  </sheetViews>
  <sheetFormatPr defaultColWidth="11.421875" defaultRowHeight="12.75"/>
  <cols>
    <col min="1" max="1" width="2.00390625" style="0" hidden="1" customWidth="1"/>
    <col min="2" max="2" width="6.421875" style="0" hidden="1" customWidth="1"/>
    <col min="3" max="3" width="10.140625" style="0" hidden="1" customWidth="1"/>
    <col min="4" max="4" width="10.57421875" style="0" hidden="1" customWidth="1"/>
    <col min="5" max="5" width="25.140625" style="0" customWidth="1"/>
    <col min="6" max="6" width="24.00390625" style="0" hidden="1" customWidth="1"/>
    <col min="7" max="7" width="17.8515625" style="44" customWidth="1"/>
    <col min="8" max="8" width="8.28125" style="0" bestFit="1" customWidth="1"/>
    <col min="9" max="9" width="13.57421875" style="0" hidden="1" customWidth="1"/>
    <col min="10" max="10" width="5.7109375" style="0" hidden="1" customWidth="1"/>
    <col min="11" max="11" width="3.7109375" style="0" hidden="1" customWidth="1"/>
    <col min="12" max="12" width="6.7109375" style="0" customWidth="1"/>
    <col min="13" max="13" width="18.421875" style="0" hidden="1" customWidth="1"/>
    <col min="14" max="14" width="6.7109375" style="0" customWidth="1"/>
    <col min="15" max="15" width="10.7109375" style="0" customWidth="1"/>
    <col min="16" max="16" width="8.57421875" style="0" customWidth="1"/>
    <col min="17" max="17" width="10.7109375" style="0" hidden="1" customWidth="1"/>
    <col min="18" max="18" width="10.7109375" style="0" customWidth="1"/>
    <col min="19" max="19" width="10.7109375" style="0" hidden="1" customWidth="1"/>
    <col min="20" max="20" width="10.7109375" style="0" customWidth="1"/>
    <col min="21" max="21" width="10.7109375" style="0" hidden="1" customWidth="1"/>
    <col min="22" max="22" width="10.7109375" style="0" customWidth="1"/>
    <col min="23" max="23" width="8.57421875" style="0" customWidth="1"/>
    <col min="24" max="24" width="10.7109375" style="0" customWidth="1"/>
    <col min="25" max="25" width="8.57421875" style="0" customWidth="1"/>
    <col min="26" max="26" width="10.7109375" style="0" hidden="1" customWidth="1"/>
    <col min="27" max="27" width="8.57421875" style="0" customWidth="1"/>
    <col min="28" max="28" width="10.7109375" style="0" customWidth="1"/>
    <col min="29" max="29" width="8.57421875" style="0" customWidth="1"/>
    <col min="30" max="31" width="10.7109375" style="0" customWidth="1"/>
    <col min="32" max="32" width="8.57421875" style="0" customWidth="1"/>
    <col min="33" max="34" width="10.7109375" style="0" customWidth="1"/>
    <col min="35" max="16384" width="8.7109375" style="0" customWidth="1"/>
  </cols>
  <sheetData>
    <row r="1" ht="12.75">
      <c r="E1" s="6" t="s">
        <v>261</v>
      </c>
    </row>
    <row r="2" ht="12.75">
      <c r="E2" s="1" t="s">
        <v>262</v>
      </c>
    </row>
    <row r="3" ht="12.75">
      <c r="E3" s="1"/>
    </row>
    <row r="4" ht="12.75">
      <c r="E4" s="1"/>
    </row>
    <row r="5" ht="12.75">
      <c r="E5" s="1"/>
    </row>
    <row r="6" ht="12.75">
      <c r="E6" s="1"/>
    </row>
    <row r="7" ht="12.75">
      <c r="E7" s="7" t="s">
        <v>352</v>
      </c>
    </row>
    <row r="8" ht="12.75">
      <c r="E8" s="5">
        <v>41261</v>
      </c>
    </row>
    <row r="10" spans="5:34" s="44" customFormat="1" ht="11.25">
      <c r="E10" s="121" t="s">
        <v>263</v>
      </c>
      <c r="T10" s="122">
        <f>SUBTOTAL(1,T17:T65536)</f>
        <v>315.4619565217391</v>
      </c>
      <c r="V10" s="122">
        <f>SUBTOTAL(1,V17:V65536)</f>
        <v>692279.0326086957</v>
      </c>
      <c r="X10" s="122">
        <f>SUBTOTAL(1,X17:X65536)</f>
        <v>1795112.8968478262</v>
      </c>
      <c r="AB10" s="122">
        <f>SUBTOTAL(1,AB17:AB65536)</f>
        <v>-107461.30217391309</v>
      </c>
      <c r="AD10" s="122">
        <f>SUBTOTAL(1,AD17:AD65536)</f>
        <v>2599663.868804349</v>
      </c>
      <c r="AE10" s="122">
        <f>SUBTOTAL(1,AE17:AE65536)</f>
        <v>4969667.058043478</v>
      </c>
      <c r="AG10" s="122">
        <f>SUBTOTAL(1,AG17:AG65536)</f>
        <v>4394790.585217391</v>
      </c>
      <c r="AH10" s="122">
        <f>SUBTOTAL(1,AH17:AH65536)</f>
        <v>500366.57478260866</v>
      </c>
    </row>
    <row r="11" ht="6" customHeight="1" thickBot="1"/>
    <row r="12" spans="2:34" ht="12.75" hidden="1">
      <c r="B12" s="37" t="s">
        <v>0</v>
      </c>
      <c r="C12" s="37" t="s">
        <v>264</v>
      </c>
      <c r="D12" s="37" t="s">
        <v>1</v>
      </c>
      <c r="E12" s="37" t="s">
        <v>2</v>
      </c>
      <c r="F12" s="37" t="s">
        <v>3</v>
      </c>
      <c r="G12" s="181" t="s">
        <v>265</v>
      </c>
      <c r="H12" s="37" t="s">
        <v>6</v>
      </c>
      <c r="I12" s="37" t="s">
        <v>8</v>
      </c>
      <c r="J12" s="37" t="s">
        <v>4</v>
      </c>
      <c r="K12" s="37" t="s">
        <v>5</v>
      </c>
      <c r="L12" s="37" t="s">
        <v>14</v>
      </c>
      <c r="M12" s="37" t="s">
        <v>266</v>
      </c>
      <c r="N12" s="37" t="s">
        <v>267</v>
      </c>
      <c r="O12" s="37" t="s">
        <v>12</v>
      </c>
      <c r="P12" s="37" t="s">
        <v>271</v>
      </c>
      <c r="Q12" s="37" t="s">
        <v>268</v>
      </c>
      <c r="R12" s="37" t="s">
        <v>11</v>
      </c>
      <c r="S12" s="37" t="s">
        <v>269</v>
      </c>
      <c r="T12" s="37" t="s">
        <v>10</v>
      </c>
      <c r="U12" s="37" t="s">
        <v>270</v>
      </c>
      <c r="V12" s="37" t="s">
        <v>272</v>
      </c>
      <c r="W12" s="37" t="s">
        <v>273</v>
      </c>
      <c r="X12" s="37" t="s">
        <v>274</v>
      </c>
      <c r="Y12" s="37" t="s">
        <v>275</v>
      </c>
      <c r="Z12" s="37" t="s">
        <v>250</v>
      </c>
      <c r="AA12" s="37" t="s">
        <v>276</v>
      </c>
      <c r="AB12" s="37" t="s">
        <v>277</v>
      </c>
      <c r="AC12" s="37" t="s">
        <v>278</v>
      </c>
      <c r="AD12" s="37" t="s">
        <v>279</v>
      </c>
      <c r="AE12" s="37" t="s">
        <v>280</v>
      </c>
      <c r="AF12" s="37" t="s">
        <v>281</v>
      </c>
      <c r="AG12" s="37" t="s">
        <v>282</v>
      </c>
      <c r="AH12" s="37" t="s">
        <v>283</v>
      </c>
    </row>
    <row r="13" spans="5:34" s="44" customFormat="1" ht="11.25">
      <c r="E13" s="117" t="s">
        <v>239</v>
      </c>
      <c r="F13" s="118"/>
      <c r="G13" s="182" t="s">
        <v>64</v>
      </c>
      <c r="H13" s="119" t="s">
        <v>240</v>
      </c>
      <c r="I13" s="118"/>
      <c r="J13" s="118"/>
      <c r="K13" s="118"/>
      <c r="L13" s="178" t="s">
        <v>244</v>
      </c>
      <c r="M13" s="179"/>
      <c r="N13" s="180"/>
      <c r="O13" s="178" t="s">
        <v>243</v>
      </c>
      <c r="P13" s="180"/>
      <c r="Q13" s="118"/>
      <c r="R13" s="117" t="s">
        <v>242</v>
      </c>
      <c r="S13" s="118"/>
      <c r="T13" s="117" t="s">
        <v>241</v>
      </c>
      <c r="U13" s="118"/>
      <c r="V13" s="178" t="s">
        <v>285</v>
      </c>
      <c r="W13" s="180"/>
      <c r="X13" s="178" t="s">
        <v>286</v>
      </c>
      <c r="Y13" s="179"/>
      <c r="Z13" s="179"/>
      <c r="AA13" s="180"/>
      <c r="AB13" s="178" t="s">
        <v>252</v>
      </c>
      <c r="AC13" s="179"/>
      <c r="AD13" s="178" t="s">
        <v>279</v>
      </c>
      <c r="AE13" s="179"/>
      <c r="AF13" s="180"/>
      <c r="AG13" s="119" t="s">
        <v>256</v>
      </c>
      <c r="AH13" s="117" t="s">
        <v>283</v>
      </c>
    </row>
    <row r="14" spans="5:34" s="44" customFormat="1" ht="11.25">
      <c r="E14" s="49"/>
      <c r="F14" s="55"/>
      <c r="G14" s="49"/>
      <c r="H14" s="54"/>
      <c r="I14" s="55"/>
      <c r="J14" s="55"/>
      <c r="K14" s="55"/>
      <c r="L14" s="77" t="s">
        <v>284</v>
      </c>
      <c r="M14" s="78"/>
      <c r="N14" s="79" t="s">
        <v>246</v>
      </c>
      <c r="O14" s="77" t="s">
        <v>246</v>
      </c>
      <c r="P14" s="79" t="s">
        <v>288</v>
      </c>
      <c r="Q14" s="78"/>
      <c r="R14" s="80"/>
      <c r="S14" s="78"/>
      <c r="T14" s="80"/>
      <c r="U14" s="78"/>
      <c r="V14" s="77" t="s">
        <v>246</v>
      </c>
      <c r="W14" s="79" t="s">
        <v>288</v>
      </c>
      <c r="X14" s="77" t="s">
        <v>246</v>
      </c>
      <c r="Y14" s="78" t="s">
        <v>288</v>
      </c>
      <c r="Z14" s="78"/>
      <c r="AA14" s="79" t="s">
        <v>289</v>
      </c>
      <c r="AB14" s="77" t="s">
        <v>246</v>
      </c>
      <c r="AC14" s="78" t="s">
        <v>288</v>
      </c>
      <c r="AD14" s="77" t="s">
        <v>246</v>
      </c>
      <c r="AE14" s="78" t="s">
        <v>280</v>
      </c>
      <c r="AF14" s="79" t="s">
        <v>288</v>
      </c>
      <c r="AG14" s="120" t="s">
        <v>287</v>
      </c>
      <c r="AH14" s="80"/>
    </row>
    <row r="15" spans="5:34" s="44" customFormat="1" ht="11.25">
      <c r="E15" s="49"/>
      <c r="F15" s="55"/>
      <c r="G15" s="49"/>
      <c r="H15" s="54"/>
      <c r="I15" s="55"/>
      <c r="J15" s="55"/>
      <c r="K15" s="55"/>
      <c r="L15" s="77"/>
      <c r="M15" s="78"/>
      <c r="N15" s="79"/>
      <c r="O15" s="77"/>
      <c r="P15" s="79" t="s">
        <v>243</v>
      </c>
      <c r="Q15" s="78"/>
      <c r="R15" s="80"/>
      <c r="S15" s="78"/>
      <c r="T15" s="80"/>
      <c r="U15" s="78"/>
      <c r="V15" s="77"/>
      <c r="W15" s="79" t="s">
        <v>243</v>
      </c>
      <c r="X15" s="77"/>
      <c r="Y15" s="78" t="s">
        <v>243</v>
      </c>
      <c r="Z15" s="78"/>
      <c r="AA15" s="79" t="s">
        <v>250</v>
      </c>
      <c r="AB15" s="77"/>
      <c r="AC15" s="78" t="s">
        <v>243</v>
      </c>
      <c r="AD15" s="77"/>
      <c r="AE15" s="78"/>
      <c r="AF15" s="79" t="s">
        <v>280</v>
      </c>
      <c r="AG15" s="79"/>
      <c r="AH15" s="80"/>
    </row>
    <row r="16" spans="5:34" s="44" customFormat="1" ht="12" thickBot="1">
      <c r="E16" s="53"/>
      <c r="F16" s="98"/>
      <c r="G16" s="53"/>
      <c r="H16" s="99"/>
      <c r="I16" s="98"/>
      <c r="J16" s="98"/>
      <c r="K16" s="98"/>
      <c r="L16" s="100"/>
      <c r="M16" s="101"/>
      <c r="N16" s="102"/>
      <c r="O16" s="100"/>
      <c r="P16" s="102"/>
      <c r="Q16" s="101"/>
      <c r="R16" s="103"/>
      <c r="S16" s="101"/>
      <c r="T16" s="103"/>
      <c r="U16" s="101"/>
      <c r="V16" s="100"/>
      <c r="W16" s="102"/>
      <c r="X16" s="100"/>
      <c r="Y16" s="101"/>
      <c r="Z16" s="101"/>
      <c r="AA16" s="102"/>
      <c r="AB16" s="100"/>
      <c r="AC16" s="101"/>
      <c r="AD16" s="100"/>
      <c r="AE16" s="101"/>
      <c r="AF16" s="102"/>
      <c r="AG16" s="102"/>
      <c r="AH16" s="103"/>
    </row>
    <row r="17" spans="1:34" ht="12.75">
      <c r="A17" s="38">
        <v>1</v>
      </c>
      <c r="B17" s="39">
        <v>214</v>
      </c>
      <c r="C17" s="39">
        <v>1</v>
      </c>
      <c r="D17" s="45">
        <v>1</v>
      </c>
      <c r="E17" s="52" t="s">
        <v>55</v>
      </c>
      <c r="F17" s="81" t="s">
        <v>56</v>
      </c>
      <c r="G17" s="183" t="s">
        <v>55</v>
      </c>
      <c r="H17" s="52" t="s">
        <v>59</v>
      </c>
      <c r="I17" s="82">
        <v>3</v>
      </c>
      <c r="J17" s="83" t="s">
        <v>57</v>
      </c>
      <c r="K17" s="84" t="s">
        <v>58</v>
      </c>
      <c r="L17" s="85">
        <v>100</v>
      </c>
      <c r="M17" s="86"/>
      <c r="N17" s="87">
        <v>100</v>
      </c>
      <c r="O17" s="85">
        <v>14087759.95</v>
      </c>
      <c r="P17" s="88">
        <v>1709.0573759553558</v>
      </c>
      <c r="Q17" s="89">
        <v>14087759.95</v>
      </c>
      <c r="R17" s="90">
        <v>8243</v>
      </c>
      <c r="S17" s="89">
        <v>8243</v>
      </c>
      <c r="T17" s="91">
        <v>952.5</v>
      </c>
      <c r="U17" s="92">
        <v>0.11555259007642849</v>
      </c>
      <c r="V17" s="85">
        <v>1435408</v>
      </c>
      <c r="W17" s="93">
        <v>0.101890435746671</v>
      </c>
      <c r="X17" s="85">
        <v>4209011.28</v>
      </c>
      <c r="Y17" s="94">
        <v>0.29877079783716787</v>
      </c>
      <c r="Z17" s="95">
        <v>17135089.71</v>
      </c>
      <c r="AA17" s="93">
        <v>0.24563695616624817</v>
      </c>
      <c r="AB17" s="85">
        <v>-241237.26</v>
      </c>
      <c r="AC17" s="96">
        <v>-0.017123890587019835</v>
      </c>
      <c r="AD17" s="85">
        <v>5869256.72</v>
      </c>
      <c r="AE17" s="95">
        <v>14864804.05</v>
      </c>
      <c r="AF17" s="93">
        <v>0.3948425219907288</v>
      </c>
      <c r="AG17" s="97">
        <v>10078268</v>
      </c>
      <c r="AH17" s="90">
        <v>250560</v>
      </c>
    </row>
    <row r="18" spans="1:34" ht="12.75">
      <c r="A18" s="38">
        <v>0</v>
      </c>
      <c r="B18" s="39">
        <v>31</v>
      </c>
      <c r="C18" s="39">
        <v>1</v>
      </c>
      <c r="D18" s="45">
        <v>3</v>
      </c>
      <c r="E18" s="50" t="s">
        <v>61</v>
      </c>
      <c r="F18" s="47" t="s">
        <v>62</v>
      </c>
      <c r="G18" s="184" t="s">
        <v>61</v>
      </c>
      <c r="H18" s="50" t="s">
        <v>63</v>
      </c>
      <c r="I18" s="48">
        <v>2</v>
      </c>
      <c r="J18" s="40" t="s">
        <v>57</v>
      </c>
      <c r="K18" s="46" t="s">
        <v>58</v>
      </c>
      <c r="L18" s="56">
        <v>38</v>
      </c>
      <c r="M18" s="41"/>
      <c r="N18" s="57"/>
      <c r="O18" s="56">
        <v>11756717.71</v>
      </c>
      <c r="P18" s="61">
        <v>1562.1469186819027</v>
      </c>
      <c r="Q18" s="63">
        <v>0</v>
      </c>
      <c r="R18" s="64">
        <v>7526</v>
      </c>
      <c r="S18" s="63">
        <v>0</v>
      </c>
      <c r="T18" s="66">
        <v>295</v>
      </c>
      <c r="U18" s="68">
        <v>0.03919744884400744</v>
      </c>
      <c r="V18" s="56">
        <v>1499463</v>
      </c>
      <c r="W18" s="69">
        <v>0.12754095462584686</v>
      </c>
      <c r="X18" s="56">
        <v>1766432.73</v>
      </c>
      <c r="Y18" s="43">
        <v>0.15024880018149217</v>
      </c>
      <c r="Z18" s="42">
        <v>7625069.31</v>
      </c>
      <c r="AA18" s="69">
        <v>0.2316612030901002</v>
      </c>
      <c r="AB18" s="56">
        <v>270853.01</v>
      </c>
      <c r="AC18" s="73">
        <v>0.02303814862966545</v>
      </c>
      <c r="AD18" s="56">
        <v>-1159426.73</v>
      </c>
      <c r="AE18" s="42">
        <v>6047700.65</v>
      </c>
      <c r="AF18" s="69">
        <v>-0.19171364409380942</v>
      </c>
      <c r="AG18" s="75">
        <v>607006</v>
      </c>
      <c r="AH18" s="64">
        <v>607445.8</v>
      </c>
    </row>
    <row r="19" spans="1:34" ht="12.75">
      <c r="A19" s="38">
        <v>1</v>
      </c>
      <c r="B19" s="39">
        <v>17</v>
      </c>
      <c r="C19" s="39">
        <v>16</v>
      </c>
      <c r="D19" s="45">
        <v>4</v>
      </c>
      <c r="E19" s="50" t="s">
        <v>66</v>
      </c>
      <c r="F19" s="47" t="s">
        <v>67</v>
      </c>
      <c r="G19" s="184" t="s">
        <v>70</v>
      </c>
      <c r="H19" s="50" t="s">
        <v>68</v>
      </c>
      <c r="I19" s="48">
        <v>1</v>
      </c>
      <c r="J19" s="40" t="s">
        <v>57</v>
      </c>
      <c r="K19" s="46" t="s">
        <v>58</v>
      </c>
      <c r="L19" s="56">
        <v>62</v>
      </c>
      <c r="M19" s="41">
        <v>38</v>
      </c>
      <c r="N19" s="57">
        <v>100</v>
      </c>
      <c r="O19" s="56">
        <v>3701966.4</v>
      </c>
      <c r="P19" s="61">
        <v>1792.7198062953994</v>
      </c>
      <c r="Q19" s="63">
        <v>3701966.4</v>
      </c>
      <c r="R19" s="64">
        <v>2065</v>
      </c>
      <c r="S19" s="63">
        <v>2065</v>
      </c>
      <c r="T19" s="66">
        <v>177.5</v>
      </c>
      <c r="U19" s="68">
        <v>0.08595641646489105</v>
      </c>
      <c r="V19" s="56">
        <v>381324</v>
      </c>
      <c r="W19" s="69">
        <v>0.10300579713527384</v>
      </c>
      <c r="X19" s="56">
        <v>623409.62</v>
      </c>
      <c r="Y19" s="43">
        <v>0.1683995889319795</v>
      </c>
      <c r="Z19" s="42">
        <v>2750297</v>
      </c>
      <c r="AA19" s="69">
        <v>0.22666992692061985</v>
      </c>
      <c r="AB19" s="56">
        <v>-135896.6</v>
      </c>
      <c r="AC19" s="73">
        <v>-0.03670930130538192</v>
      </c>
      <c r="AD19" s="56">
        <v>2105191.38</v>
      </c>
      <c r="AE19" s="42">
        <v>2485892.85</v>
      </c>
      <c r="AF19" s="69">
        <v>0.8468552375457372</v>
      </c>
      <c r="AG19" s="75">
        <v>2728601</v>
      </c>
      <c r="AH19" s="64">
        <v>0</v>
      </c>
    </row>
    <row r="20" spans="1:34" ht="12.75">
      <c r="A20" s="38">
        <v>0</v>
      </c>
      <c r="B20" s="39">
        <v>16</v>
      </c>
      <c r="C20" s="39">
        <v>1</v>
      </c>
      <c r="D20" s="45">
        <v>5</v>
      </c>
      <c r="E20" s="50" t="s">
        <v>70</v>
      </c>
      <c r="F20" s="47" t="s">
        <v>67</v>
      </c>
      <c r="G20" s="184" t="s">
        <v>70</v>
      </c>
      <c r="H20" s="50" t="s">
        <v>63</v>
      </c>
      <c r="I20" s="48">
        <v>2</v>
      </c>
      <c r="J20" s="40" t="s">
        <v>57</v>
      </c>
      <c r="K20" s="46" t="s">
        <v>58</v>
      </c>
      <c r="L20" s="56">
        <v>38</v>
      </c>
      <c r="M20" s="41"/>
      <c r="N20" s="57"/>
      <c r="O20" s="56">
        <v>14231190.45</v>
      </c>
      <c r="P20" s="61">
        <v>1870.5560528391165</v>
      </c>
      <c r="Q20" s="63">
        <v>0</v>
      </c>
      <c r="R20" s="64">
        <v>7608</v>
      </c>
      <c r="S20" s="63">
        <v>0</v>
      </c>
      <c r="T20" s="66">
        <v>262</v>
      </c>
      <c r="U20" s="68">
        <v>0.034437434279705574</v>
      </c>
      <c r="V20" s="56">
        <v>4046</v>
      </c>
      <c r="W20" s="69">
        <v>0.0002843050983131211</v>
      </c>
      <c r="X20" s="56">
        <v>4056516.97</v>
      </c>
      <c r="Y20" s="43">
        <v>0.28504410676339453</v>
      </c>
      <c r="Z20" s="42">
        <v>5566145.62</v>
      </c>
      <c r="AA20" s="69">
        <v>0.728783838393362</v>
      </c>
      <c r="AB20" s="56">
        <v>8050.22</v>
      </c>
      <c r="AC20" s="73">
        <v>0.0005656743916317978</v>
      </c>
      <c r="AD20" s="56">
        <v>436971.45</v>
      </c>
      <c r="AE20" s="42">
        <v>5289957.52</v>
      </c>
      <c r="AF20" s="69">
        <v>0.08260396200686315</v>
      </c>
      <c r="AG20" s="75">
        <v>4493488.42</v>
      </c>
      <c r="AH20" s="64">
        <v>373940.6</v>
      </c>
    </row>
    <row r="21" spans="1:34" ht="12.75">
      <c r="A21" s="38">
        <v>1</v>
      </c>
      <c r="B21" s="39">
        <v>225</v>
      </c>
      <c r="C21" s="39">
        <v>26</v>
      </c>
      <c r="D21" s="45">
        <v>110</v>
      </c>
      <c r="E21" s="50" t="s">
        <v>71</v>
      </c>
      <c r="F21" s="47" t="s">
        <v>72</v>
      </c>
      <c r="G21" s="184" t="s">
        <v>233</v>
      </c>
      <c r="H21" s="50" t="s">
        <v>68</v>
      </c>
      <c r="I21" s="48">
        <v>1</v>
      </c>
      <c r="J21" s="40" t="s">
        <v>57</v>
      </c>
      <c r="K21" s="46" t="s">
        <v>58</v>
      </c>
      <c r="L21" s="56">
        <v>65</v>
      </c>
      <c r="M21" s="41">
        <v>35</v>
      </c>
      <c r="N21" s="57">
        <v>100</v>
      </c>
      <c r="O21" s="56">
        <v>1457361.35</v>
      </c>
      <c r="P21" s="61">
        <v>1222.618582214765</v>
      </c>
      <c r="Q21" s="63">
        <v>1457361.35</v>
      </c>
      <c r="R21" s="64">
        <v>1192</v>
      </c>
      <c r="S21" s="63">
        <v>1192</v>
      </c>
      <c r="T21" s="66">
        <v>98</v>
      </c>
      <c r="U21" s="68">
        <v>0.08221476510067115</v>
      </c>
      <c r="V21" s="56">
        <v>513536</v>
      </c>
      <c r="W21" s="69">
        <v>0.3523738295927774</v>
      </c>
      <c r="X21" s="56">
        <v>10613.76</v>
      </c>
      <c r="Y21" s="43">
        <v>0.007282860904744043</v>
      </c>
      <c r="Z21" s="42">
        <v>1510053.44</v>
      </c>
      <c r="AA21" s="69">
        <v>0.007028731380526507</v>
      </c>
      <c r="AB21" s="56">
        <v>97618.76</v>
      </c>
      <c r="AC21" s="73">
        <v>0.06698322279508784</v>
      </c>
      <c r="AD21" s="56">
        <v>1521386.24</v>
      </c>
      <c r="AE21" s="42">
        <v>1184400.1</v>
      </c>
      <c r="AF21" s="69">
        <v>1.2845205264673651</v>
      </c>
      <c r="AG21" s="75">
        <v>1532000</v>
      </c>
      <c r="AH21" s="64">
        <v>212853.65</v>
      </c>
    </row>
    <row r="22" spans="1:34" ht="12.75">
      <c r="A22" s="38">
        <v>0</v>
      </c>
      <c r="B22" s="39">
        <v>222</v>
      </c>
      <c r="C22" s="39">
        <v>1</v>
      </c>
      <c r="D22" s="45">
        <v>105</v>
      </c>
      <c r="E22" s="50" t="s">
        <v>73</v>
      </c>
      <c r="F22" s="47" t="s">
        <v>74</v>
      </c>
      <c r="G22" s="184" t="s">
        <v>73</v>
      </c>
      <c r="H22" s="50" t="s">
        <v>59</v>
      </c>
      <c r="I22" s="48">
        <v>3</v>
      </c>
      <c r="J22" s="40" t="s">
        <v>57</v>
      </c>
      <c r="K22" s="46" t="s">
        <v>58</v>
      </c>
      <c r="L22" s="56">
        <v>102</v>
      </c>
      <c r="M22" s="41"/>
      <c r="N22" s="57">
        <v>102</v>
      </c>
      <c r="O22" s="56">
        <v>20359026.95</v>
      </c>
      <c r="P22" s="61">
        <v>1438.3938780556732</v>
      </c>
      <c r="Q22" s="63">
        <v>20359026.95</v>
      </c>
      <c r="R22" s="64">
        <v>14154</v>
      </c>
      <c r="S22" s="63">
        <v>14154</v>
      </c>
      <c r="T22" s="66">
        <v>1732.5</v>
      </c>
      <c r="U22" s="68">
        <v>0.12240356083086054</v>
      </c>
      <c r="V22" s="56">
        <v>8635615</v>
      </c>
      <c r="W22" s="69">
        <v>0.42416639170468806</v>
      </c>
      <c r="X22" s="56">
        <v>1743860.99</v>
      </c>
      <c r="Y22" s="43">
        <v>0.08565541930283659</v>
      </c>
      <c r="Z22" s="42">
        <v>31374826.11</v>
      </c>
      <c r="AA22" s="69">
        <v>0.05558153482304671</v>
      </c>
      <c r="AB22" s="56">
        <v>208781.24</v>
      </c>
      <c r="AC22" s="73">
        <v>0.01025497144400607</v>
      </c>
      <c r="AD22" s="56">
        <v>13625152.01</v>
      </c>
      <c r="AE22" s="42">
        <v>28770263.9</v>
      </c>
      <c r="AF22" s="69">
        <v>0.4735845335780879</v>
      </c>
      <c r="AG22" s="75">
        <v>15369013</v>
      </c>
      <c r="AH22" s="64">
        <v>1530110.03</v>
      </c>
    </row>
    <row r="23" spans="1:34" ht="12.75">
      <c r="A23" s="38">
        <v>1</v>
      </c>
      <c r="B23" s="39">
        <v>142</v>
      </c>
      <c r="C23" s="39">
        <v>37</v>
      </c>
      <c r="D23" s="45">
        <v>9</v>
      </c>
      <c r="E23" s="50" t="s">
        <v>75</v>
      </c>
      <c r="F23" s="47" t="s">
        <v>76</v>
      </c>
      <c r="G23" s="184" t="s">
        <v>77</v>
      </c>
      <c r="H23" s="50" t="s">
        <v>68</v>
      </c>
      <c r="I23" s="48">
        <v>1</v>
      </c>
      <c r="J23" s="40" t="s">
        <v>57</v>
      </c>
      <c r="K23" s="46" t="s">
        <v>58</v>
      </c>
      <c r="L23" s="56">
        <v>67</v>
      </c>
      <c r="M23" s="41">
        <v>38</v>
      </c>
      <c r="N23" s="57">
        <v>105</v>
      </c>
      <c r="O23" s="56">
        <v>17810608.47</v>
      </c>
      <c r="P23" s="61">
        <v>1505.0370517153963</v>
      </c>
      <c r="Q23" s="63">
        <v>17810608.47</v>
      </c>
      <c r="R23" s="64">
        <v>11834</v>
      </c>
      <c r="S23" s="63">
        <v>11834</v>
      </c>
      <c r="T23" s="66">
        <v>868.5</v>
      </c>
      <c r="U23" s="68">
        <v>0.07339023153625149</v>
      </c>
      <c r="V23" s="56">
        <v>2458554</v>
      </c>
      <c r="W23" s="69">
        <v>0.13803874270444844</v>
      </c>
      <c r="X23" s="56">
        <v>14428.36</v>
      </c>
      <c r="Y23" s="43">
        <v>0.0008100992183564631</v>
      </c>
      <c r="Z23" s="42">
        <v>15035304.34</v>
      </c>
      <c r="AA23" s="69">
        <v>0.0009596320549105693</v>
      </c>
      <c r="AB23" s="56">
        <v>4131.5</v>
      </c>
      <c r="AC23" s="73">
        <v>0.00023196849265195264</v>
      </c>
      <c r="AD23" s="56">
        <v>17421220.7</v>
      </c>
      <c r="AE23" s="42">
        <v>13445105.55</v>
      </c>
      <c r="AF23" s="69">
        <v>1.2957295601149073</v>
      </c>
      <c r="AG23" s="75">
        <v>17435649.06</v>
      </c>
      <c r="AH23" s="64">
        <v>5769303.31</v>
      </c>
    </row>
    <row r="24" spans="1:34" ht="12.75">
      <c r="A24" s="38">
        <v>1</v>
      </c>
      <c r="B24" s="39">
        <v>37</v>
      </c>
      <c r="C24" s="39">
        <v>1</v>
      </c>
      <c r="D24" s="45">
        <v>10</v>
      </c>
      <c r="E24" s="50" t="s">
        <v>77</v>
      </c>
      <c r="F24" s="47" t="s">
        <v>76</v>
      </c>
      <c r="G24" s="184" t="s">
        <v>77</v>
      </c>
      <c r="H24" s="50" t="s">
        <v>63</v>
      </c>
      <c r="I24" s="48">
        <v>2</v>
      </c>
      <c r="J24" s="40" t="s">
        <v>57</v>
      </c>
      <c r="K24" s="46" t="s">
        <v>58</v>
      </c>
      <c r="L24" s="56">
        <v>38</v>
      </c>
      <c r="M24" s="41"/>
      <c r="N24" s="57"/>
      <c r="O24" s="56">
        <v>27833936.25</v>
      </c>
      <c r="P24" s="61">
        <v>1679.069569282741</v>
      </c>
      <c r="Q24" s="63">
        <v>0</v>
      </c>
      <c r="R24" s="64">
        <v>16577</v>
      </c>
      <c r="S24" s="63">
        <v>0</v>
      </c>
      <c r="T24" s="66">
        <v>494.5</v>
      </c>
      <c r="U24" s="68">
        <v>0.029830488025577608</v>
      </c>
      <c r="V24" s="56">
        <v>-157276</v>
      </c>
      <c r="W24" s="69">
        <v>-0.005650512330967921</v>
      </c>
      <c r="X24" s="56">
        <v>318574.8</v>
      </c>
      <c r="Y24" s="43">
        <v>0.011445553267730862</v>
      </c>
      <c r="Z24" s="42">
        <v>13619612.94</v>
      </c>
      <c r="AA24" s="69">
        <v>0.023390884998234024</v>
      </c>
      <c r="AB24" s="56">
        <v>-799673.73</v>
      </c>
      <c r="AC24" s="73">
        <v>-0.028730170350950632</v>
      </c>
      <c r="AD24" s="56">
        <v>26596506.43</v>
      </c>
      <c r="AE24" s="42">
        <v>9828990.48</v>
      </c>
      <c r="AF24" s="69">
        <v>2.7059245284771096</v>
      </c>
      <c r="AG24" s="75">
        <v>26915081.23</v>
      </c>
      <c r="AH24" s="64">
        <v>5667750.25</v>
      </c>
    </row>
    <row r="25" spans="1:34" ht="12.75">
      <c r="A25" s="38">
        <v>0</v>
      </c>
      <c r="B25" s="39">
        <v>210</v>
      </c>
      <c r="C25" s="39">
        <v>1</v>
      </c>
      <c r="D25" s="45">
        <v>11</v>
      </c>
      <c r="E25" s="50" t="s">
        <v>78</v>
      </c>
      <c r="F25" s="47" t="s">
        <v>79</v>
      </c>
      <c r="G25" s="184" t="s">
        <v>78</v>
      </c>
      <c r="H25" s="50" t="s">
        <v>59</v>
      </c>
      <c r="I25" s="48">
        <v>3</v>
      </c>
      <c r="J25" s="40" t="s">
        <v>57</v>
      </c>
      <c r="K25" s="46" t="s">
        <v>58</v>
      </c>
      <c r="L25" s="56">
        <v>108</v>
      </c>
      <c r="M25" s="41"/>
      <c r="N25" s="57">
        <v>108</v>
      </c>
      <c r="O25" s="56">
        <v>5911971.21</v>
      </c>
      <c r="P25" s="61">
        <v>1592.2357150552116</v>
      </c>
      <c r="Q25" s="63">
        <v>5911971.21</v>
      </c>
      <c r="R25" s="64">
        <v>3713</v>
      </c>
      <c r="S25" s="63">
        <v>3713</v>
      </c>
      <c r="T25" s="66">
        <v>559.5</v>
      </c>
      <c r="U25" s="68">
        <v>0.1506867761917587</v>
      </c>
      <c r="V25" s="56">
        <v>3276833</v>
      </c>
      <c r="W25" s="69">
        <v>0.5542707979459189</v>
      </c>
      <c r="X25" s="56">
        <v>3291656.59</v>
      </c>
      <c r="Y25" s="43">
        <v>0.5567781832956524</v>
      </c>
      <c r="Z25" s="42">
        <v>9009667.99</v>
      </c>
      <c r="AA25" s="69">
        <v>0.36534715748165986</v>
      </c>
      <c r="AB25" s="56">
        <v>-98342.18</v>
      </c>
      <c r="AC25" s="73">
        <v>-0.016634414564410574</v>
      </c>
      <c r="AD25" s="56">
        <v>6664001.41</v>
      </c>
      <c r="AE25" s="42">
        <v>8499534.96</v>
      </c>
      <c r="AF25" s="69">
        <v>0.7840430613394406</v>
      </c>
      <c r="AG25" s="75">
        <v>9955658</v>
      </c>
      <c r="AH25" s="64">
        <v>16546.2</v>
      </c>
    </row>
    <row r="26" spans="1:34" ht="12.75">
      <c r="A26" s="38">
        <v>1</v>
      </c>
      <c r="B26" s="39">
        <v>39</v>
      </c>
      <c r="C26" s="39">
        <v>24</v>
      </c>
      <c r="D26" s="45">
        <v>12</v>
      </c>
      <c r="E26" s="50" t="s">
        <v>80</v>
      </c>
      <c r="F26" s="47" t="s">
        <v>81</v>
      </c>
      <c r="G26" s="184" t="s">
        <v>209</v>
      </c>
      <c r="H26" s="50" t="s">
        <v>68</v>
      </c>
      <c r="I26" s="48">
        <v>1</v>
      </c>
      <c r="J26" s="40" t="s">
        <v>57</v>
      </c>
      <c r="K26" s="46" t="s">
        <v>82</v>
      </c>
      <c r="L26" s="56">
        <v>55</v>
      </c>
      <c r="M26" s="41">
        <v>38</v>
      </c>
      <c r="N26" s="57">
        <v>93</v>
      </c>
      <c r="O26" s="56">
        <v>1904001.15</v>
      </c>
      <c r="P26" s="61">
        <v>2280.240898203593</v>
      </c>
      <c r="Q26" s="63">
        <v>1904001.15</v>
      </c>
      <c r="R26" s="64">
        <v>835</v>
      </c>
      <c r="S26" s="63">
        <v>835</v>
      </c>
      <c r="T26" s="66">
        <v>45.5</v>
      </c>
      <c r="U26" s="68">
        <v>0.05449101796407186</v>
      </c>
      <c r="V26" s="56">
        <v>-139501</v>
      </c>
      <c r="W26" s="69">
        <v>-0.07326728767994704</v>
      </c>
      <c r="X26" s="56">
        <v>697045.33</v>
      </c>
      <c r="Y26" s="43">
        <v>0.36609501522622506</v>
      </c>
      <c r="Z26" s="42">
        <v>1006043.66</v>
      </c>
      <c r="AA26" s="69">
        <v>0.692857932229303</v>
      </c>
      <c r="AB26" s="56">
        <v>138457.34</v>
      </c>
      <c r="AC26" s="73">
        <v>0.07271914725471673</v>
      </c>
      <c r="AD26" s="56">
        <v>-603544.33</v>
      </c>
      <c r="AE26" s="42">
        <v>816419</v>
      </c>
      <c r="AF26" s="69">
        <v>-0.7392580647927105</v>
      </c>
      <c r="AG26" s="75">
        <v>93501</v>
      </c>
      <c r="AH26" s="64">
        <v>0</v>
      </c>
    </row>
    <row r="27" spans="1:34" ht="12.75">
      <c r="A27" s="38">
        <v>0</v>
      </c>
      <c r="B27" s="39">
        <v>40</v>
      </c>
      <c r="C27" s="39">
        <v>31</v>
      </c>
      <c r="D27" s="45">
        <v>13</v>
      </c>
      <c r="E27" s="50" t="s">
        <v>83</v>
      </c>
      <c r="F27" s="47" t="s">
        <v>84</v>
      </c>
      <c r="G27" s="184" t="s">
        <v>61</v>
      </c>
      <c r="H27" s="50" t="s">
        <v>68</v>
      </c>
      <c r="I27" s="48">
        <v>1</v>
      </c>
      <c r="J27" s="40" t="s">
        <v>57</v>
      </c>
      <c r="K27" s="46" t="s">
        <v>58</v>
      </c>
      <c r="L27" s="56">
        <v>65</v>
      </c>
      <c r="M27" s="41">
        <v>38</v>
      </c>
      <c r="N27" s="57">
        <v>103</v>
      </c>
      <c r="O27" s="56">
        <v>2051796</v>
      </c>
      <c r="P27" s="61">
        <v>1878.9340659340658</v>
      </c>
      <c r="Q27" s="63">
        <v>2051796</v>
      </c>
      <c r="R27" s="64">
        <v>1092</v>
      </c>
      <c r="S27" s="63">
        <v>1092</v>
      </c>
      <c r="T27" s="66">
        <v>85.5</v>
      </c>
      <c r="U27" s="68">
        <v>0.0782967032967033</v>
      </c>
      <c r="V27" s="56">
        <v>143188</v>
      </c>
      <c r="W27" s="69">
        <v>0.0697866649510965</v>
      </c>
      <c r="X27" s="56">
        <v>261212.53</v>
      </c>
      <c r="Y27" s="43">
        <v>0.12730921105217088</v>
      </c>
      <c r="Z27" s="42">
        <v>1374931.35</v>
      </c>
      <c r="AA27" s="69">
        <v>0.18998223438573858</v>
      </c>
      <c r="AB27" s="56">
        <v>212422.4</v>
      </c>
      <c r="AC27" s="73">
        <v>0.10352998056336984</v>
      </c>
      <c r="AD27" s="56">
        <v>1408757.72</v>
      </c>
      <c r="AE27" s="42">
        <v>1480543.3</v>
      </c>
      <c r="AF27" s="69">
        <v>0.9515140286677194</v>
      </c>
      <c r="AG27" s="75">
        <v>1669970.25</v>
      </c>
      <c r="AH27" s="64">
        <v>23200</v>
      </c>
    </row>
    <row r="28" spans="1:34" ht="12.75">
      <c r="A28" s="38">
        <v>1</v>
      </c>
      <c r="B28" s="39">
        <v>41</v>
      </c>
      <c r="C28" s="39">
        <v>1</v>
      </c>
      <c r="D28" s="45">
        <v>15</v>
      </c>
      <c r="E28" s="50" t="s">
        <v>85</v>
      </c>
      <c r="F28" s="47" t="s">
        <v>86</v>
      </c>
      <c r="G28" s="184" t="s">
        <v>85</v>
      </c>
      <c r="H28" s="50" t="s">
        <v>59</v>
      </c>
      <c r="I28" s="48">
        <v>3</v>
      </c>
      <c r="J28" s="40" t="s">
        <v>57</v>
      </c>
      <c r="K28" s="46" t="s">
        <v>58</v>
      </c>
      <c r="L28" s="56">
        <v>103</v>
      </c>
      <c r="M28" s="41"/>
      <c r="N28" s="57">
        <v>103</v>
      </c>
      <c r="O28" s="56">
        <v>4110861.1</v>
      </c>
      <c r="P28" s="61">
        <v>1566.639138719512</v>
      </c>
      <c r="Q28" s="63">
        <v>4110861.1</v>
      </c>
      <c r="R28" s="64">
        <v>2624</v>
      </c>
      <c r="S28" s="63">
        <v>2624</v>
      </c>
      <c r="T28" s="66">
        <v>348</v>
      </c>
      <c r="U28" s="68">
        <v>0.1326219512195122</v>
      </c>
      <c r="V28" s="56">
        <v>1620393</v>
      </c>
      <c r="W28" s="69">
        <v>0.39417361973139886</v>
      </c>
      <c r="X28" s="56">
        <v>2183960.96</v>
      </c>
      <c r="Y28" s="43">
        <v>0.5312660551824532</v>
      </c>
      <c r="Z28" s="42">
        <v>5647660.24</v>
      </c>
      <c r="AA28" s="69">
        <v>0.38670190259178905</v>
      </c>
      <c r="AB28" s="56">
        <v>86026.16</v>
      </c>
      <c r="AC28" s="73">
        <v>0.020926554779484036</v>
      </c>
      <c r="AD28" s="56">
        <v>1305042.64</v>
      </c>
      <c r="AE28" s="42">
        <v>5114014.05</v>
      </c>
      <c r="AF28" s="69">
        <v>0.25518949053337076</v>
      </c>
      <c r="AG28" s="75">
        <v>3489003.6</v>
      </c>
      <c r="AH28" s="64">
        <v>40904.9</v>
      </c>
    </row>
    <row r="29" spans="1:34" ht="12.75">
      <c r="A29" s="38">
        <v>0</v>
      </c>
      <c r="B29" s="39">
        <v>215</v>
      </c>
      <c r="C29" s="39">
        <v>1</v>
      </c>
      <c r="D29" s="45">
        <v>16</v>
      </c>
      <c r="E29" s="50" t="s">
        <v>87</v>
      </c>
      <c r="F29" s="47" t="s">
        <v>88</v>
      </c>
      <c r="G29" s="184" t="s">
        <v>87</v>
      </c>
      <c r="H29" s="50" t="s">
        <v>59</v>
      </c>
      <c r="I29" s="48">
        <v>3</v>
      </c>
      <c r="J29" s="40" t="s">
        <v>57</v>
      </c>
      <c r="K29" s="46" t="s">
        <v>58</v>
      </c>
      <c r="L29" s="56">
        <v>93</v>
      </c>
      <c r="M29" s="41"/>
      <c r="N29" s="57">
        <v>93</v>
      </c>
      <c r="O29" s="56">
        <v>15336129.79</v>
      </c>
      <c r="P29" s="61">
        <v>1548.478371365105</v>
      </c>
      <c r="Q29" s="63">
        <v>15336129.79</v>
      </c>
      <c r="R29" s="64">
        <v>9904</v>
      </c>
      <c r="S29" s="63">
        <v>9904</v>
      </c>
      <c r="T29" s="66">
        <v>1259</v>
      </c>
      <c r="U29" s="68">
        <v>0.12712035541195477</v>
      </c>
      <c r="V29" s="56">
        <v>5570910</v>
      </c>
      <c r="W29" s="69">
        <v>0.3632539680012711</v>
      </c>
      <c r="X29" s="56">
        <v>6564360.43</v>
      </c>
      <c r="Y29" s="43">
        <v>0.42803239930065823</v>
      </c>
      <c r="Z29" s="42">
        <v>21037929.92</v>
      </c>
      <c r="AA29" s="69">
        <v>0.31202501648032865</v>
      </c>
      <c r="AB29" s="56">
        <v>282063.99</v>
      </c>
      <c r="AC29" s="73">
        <v>0.01839212329722987</v>
      </c>
      <c r="AD29" s="56">
        <v>6070645.57</v>
      </c>
      <c r="AE29" s="42">
        <v>19866040.869999997</v>
      </c>
      <c r="AF29" s="69">
        <v>0.305579033574192</v>
      </c>
      <c r="AG29" s="75">
        <v>12635006</v>
      </c>
      <c r="AH29" s="64">
        <v>162425.8</v>
      </c>
    </row>
    <row r="30" spans="1:34" ht="12.75">
      <c r="A30" s="38">
        <v>1</v>
      </c>
      <c r="B30" s="39">
        <v>45</v>
      </c>
      <c r="C30" s="39">
        <v>85</v>
      </c>
      <c r="D30" s="45">
        <v>17</v>
      </c>
      <c r="E30" s="50" t="s">
        <v>89</v>
      </c>
      <c r="F30" s="47" t="s">
        <v>90</v>
      </c>
      <c r="G30" s="184" t="s">
        <v>151</v>
      </c>
      <c r="H30" s="50" t="s">
        <v>68</v>
      </c>
      <c r="I30" s="48">
        <v>1</v>
      </c>
      <c r="J30" s="40" t="s">
        <v>57</v>
      </c>
      <c r="K30" s="46" t="s">
        <v>58</v>
      </c>
      <c r="L30" s="56">
        <v>25</v>
      </c>
      <c r="M30" s="41">
        <v>32</v>
      </c>
      <c r="N30" s="57">
        <v>57</v>
      </c>
      <c r="O30" s="56">
        <v>9339902.35</v>
      </c>
      <c r="P30" s="61">
        <v>4426.494004739336</v>
      </c>
      <c r="Q30" s="63">
        <v>9339902.35</v>
      </c>
      <c r="R30" s="64">
        <v>2110</v>
      </c>
      <c r="S30" s="63">
        <v>2110</v>
      </c>
      <c r="T30" s="66">
        <v>152.5</v>
      </c>
      <c r="U30" s="68">
        <v>0.07227488151658769</v>
      </c>
      <c r="V30" s="56">
        <v>-1221383</v>
      </c>
      <c r="W30" s="69">
        <v>-0.13077042502483982</v>
      </c>
      <c r="X30" s="56">
        <v>5945275.53</v>
      </c>
      <c r="Y30" s="43">
        <v>0.6365457910809956</v>
      </c>
      <c r="Z30" s="42">
        <v>4738465.12</v>
      </c>
      <c r="AA30" s="69">
        <v>1.2546838225961237</v>
      </c>
      <c r="AB30" s="56">
        <v>-2151343.2</v>
      </c>
      <c r="AC30" s="73">
        <v>-0.2303389392502589</v>
      </c>
      <c r="AD30" s="56">
        <v>-5651249.02</v>
      </c>
      <c r="AE30" s="42">
        <v>573018.47</v>
      </c>
      <c r="AF30" s="69">
        <v>-9.862245836508547</v>
      </c>
      <c r="AG30" s="75">
        <v>294026.51</v>
      </c>
      <c r="AH30" s="64">
        <v>0</v>
      </c>
    </row>
    <row r="31" spans="1:34" ht="12.75">
      <c r="A31" s="38">
        <v>1</v>
      </c>
      <c r="B31" s="39">
        <v>46</v>
      </c>
      <c r="C31" s="39">
        <v>31</v>
      </c>
      <c r="D31" s="45">
        <v>18</v>
      </c>
      <c r="E31" s="50" t="s">
        <v>91</v>
      </c>
      <c r="F31" s="47" t="s">
        <v>92</v>
      </c>
      <c r="G31" s="184" t="s">
        <v>61</v>
      </c>
      <c r="H31" s="50" t="s">
        <v>68</v>
      </c>
      <c r="I31" s="48">
        <v>1</v>
      </c>
      <c r="J31" s="40" t="s">
        <v>57</v>
      </c>
      <c r="K31" s="46" t="s">
        <v>58</v>
      </c>
      <c r="L31" s="56">
        <v>62</v>
      </c>
      <c r="M31" s="41">
        <v>38</v>
      </c>
      <c r="N31" s="57">
        <v>100</v>
      </c>
      <c r="O31" s="56">
        <v>840915.9</v>
      </c>
      <c r="P31" s="61">
        <v>1258.8561377245508</v>
      </c>
      <c r="Q31" s="63">
        <v>840915.9</v>
      </c>
      <c r="R31" s="64">
        <v>668</v>
      </c>
      <c r="S31" s="63">
        <v>668</v>
      </c>
      <c r="T31" s="66">
        <v>68.5</v>
      </c>
      <c r="U31" s="68">
        <v>0.10254491017964072</v>
      </c>
      <c r="V31" s="56">
        <v>456625</v>
      </c>
      <c r="W31" s="69">
        <v>0.5430091166072611</v>
      </c>
      <c r="X31" s="56">
        <v>144521.13</v>
      </c>
      <c r="Y31" s="43">
        <v>0.17186157379114844</v>
      </c>
      <c r="Z31" s="42">
        <v>909332.12</v>
      </c>
      <c r="AA31" s="69">
        <v>0.158931073500406</v>
      </c>
      <c r="AB31" s="56">
        <v>-53752.52</v>
      </c>
      <c r="AC31" s="73">
        <v>-0.06392139808511173</v>
      </c>
      <c r="AD31" s="56">
        <v>264377.32</v>
      </c>
      <c r="AE31" s="42">
        <v>835330.8</v>
      </c>
      <c r="AF31" s="69">
        <v>0.31649416015786797</v>
      </c>
      <c r="AG31" s="75">
        <v>408898.45</v>
      </c>
      <c r="AH31" s="64">
        <v>0</v>
      </c>
    </row>
    <row r="32" spans="1:34" ht="12.75">
      <c r="A32" s="38">
        <v>0</v>
      </c>
      <c r="B32" s="39">
        <v>212</v>
      </c>
      <c r="C32" s="39">
        <v>1</v>
      </c>
      <c r="D32" s="45">
        <v>20</v>
      </c>
      <c r="E32" s="50" t="s">
        <v>93</v>
      </c>
      <c r="F32" s="47" t="s">
        <v>94</v>
      </c>
      <c r="G32" s="184" t="s">
        <v>93</v>
      </c>
      <c r="H32" s="50" t="s">
        <v>59</v>
      </c>
      <c r="I32" s="48">
        <v>3</v>
      </c>
      <c r="J32" s="40" t="s">
        <v>57</v>
      </c>
      <c r="K32" s="46" t="s">
        <v>58</v>
      </c>
      <c r="L32" s="56">
        <v>107</v>
      </c>
      <c r="M32" s="41"/>
      <c r="N32" s="57">
        <v>107</v>
      </c>
      <c r="O32" s="56">
        <v>5044346.37</v>
      </c>
      <c r="P32" s="61">
        <v>1475.818130485664</v>
      </c>
      <c r="Q32" s="63">
        <v>5044346.37</v>
      </c>
      <c r="R32" s="64">
        <v>3418</v>
      </c>
      <c r="S32" s="63">
        <v>3418</v>
      </c>
      <c r="T32" s="66">
        <v>408.5</v>
      </c>
      <c r="U32" s="68">
        <v>0.1195143358689292</v>
      </c>
      <c r="V32" s="56">
        <v>2704470</v>
      </c>
      <c r="W32" s="69">
        <v>0.5361388377459894</v>
      </c>
      <c r="X32" s="56">
        <v>2816116.77</v>
      </c>
      <c r="Y32" s="43">
        <v>0.55827188766183</v>
      </c>
      <c r="Z32" s="42">
        <v>8862766.53</v>
      </c>
      <c r="AA32" s="69">
        <v>0.31774692027230916</v>
      </c>
      <c r="AB32" s="56">
        <v>38061.2</v>
      </c>
      <c r="AC32" s="73">
        <v>0.007545318502781561</v>
      </c>
      <c r="AD32" s="56">
        <v>2283892.23</v>
      </c>
      <c r="AE32" s="42">
        <v>8065148.84</v>
      </c>
      <c r="AF32" s="69">
        <v>0.2831804192717168</v>
      </c>
      <c r="AG32" s="75">
        <v>5100009</v>
      </c>
      <c r="AH32" s="64">
        <v>753743.48</v>
      </c>
    </row>
    <row r="33" spans="1:34" ht="12.75">
      <c r="A33" s="38">
        <v>1</v>
      </c>
      <c r="B33" s="39">
        <v>49</v>
      </c>
      <c r="C33" s="39">
        <v>26</v>
      </c>
      <c r="D33" s="45">
        <v>21</v>
      </c>
      <c r="E33" s="50" t="s">
        <v>95</v>
      </c>
      <c r="F33" s="47" t="s">
        <v>96</v>
      </c>
      <c r="G33" s="184" t="s">
        <v>233</v>
      </c>
      <c r="H33" s="50" t="s">
        <v>68</v>
      </c>
      <c r="I33" s="48">
        <v>1</v>
      </c>
      <c r="J33" s="40" t="s">
        <v>57</v>
      </c>
      <c r="K33" s="46" t="s">
        <v>58</v>
      </c>
      <c r="L33" s="56">
        <v>51</v>
      </c>
      <c r="M33" s="41">
        <v>35</v>
      </c>
      <c r="N33" s="57">
        <v>86</v>
      </c>
      <c r="O33" s="56">
        <v>2631724.5</v>
      </c>
      <c r="P33" s="61">
        <v>2537.824975891996</v>
      </c>
      <c r="Q33" s="63">
        <v>2631724.5</v>
      </c>
      <c r="R33" s="64">
        <v>1037</v>
      </c>
      <c r="S33" s="63">
        <v>1037</v>
      </c>
      <c r="T33" s="66">
        <v>94.5</v>
      </c>
      <c r="U33" s="68">
        <v>0.09112825458052073</v>
      </c>
      <c r="V33" s="56">
        <v>-22966</v>
      </c>
      <c r="W33" s="69">
        <v>-0.008726597331901573</v>
      </c>
      <c r="X33" s="56">
        <v>1878498.02</v>
      </c>
      <c r="Y33" s="43">
        <v>0.7137897678879381</v>
      </c>
      <c r="Z33" s="42">
        <v>1690540.19</v>
      </c>
      <c r="AA33" s="69">
        <v>1.1111821127423183</v>
      </c>
      <c r="AB33" s="56">
        <v>-271324.07</v>
      </c>
      <c r="AC33" s="73">
        <v>-0.10309744428035685</v>
      </c>
      <c r="AD33" s="56">
        <v>151901.28</v>
      </c>
      <c r="AE33" s="42">
        <v>1181943</v>
      </c>
      <c r="AF33" s="69">
        <v>0.12851827880024672</v>
      </c>
      <c r="AG33" s="75">
        <v>2030399.3</v>
      </c>
      <c r="AH33" s="64">
        <v>1069312.35</v>
      </c>
    </row>
    <row r="34" spans="1:34" ht="12.75">
      <c r="A34" s="38">
        <v>0</v>
      </c>
      <c r="B34" s="39">
        <v>51</v>
      </c>
      <c r="C34" s="39">
        <v>51</v>
      </c>
      <c r="D34" s="45">
        <v>23</v>
      </c>
      <c r="E34" s="50" t="s">
        <v>97</v>
      </c>
      <c r="F34" s="47" t="s">
        <v>98</v>
      </c>
      <c r="G34" s="184" t="s">
        <v>97</v>
      </c>
      <c r="H34" s="50" t="s">
        <v>68</v>
      </c>
      <c r="I34" s="48">
        <v>1</v>
      </c>
      <c r="J34" s="40" t="s">
        <v>57</v>
      </c>
      <c r="K34" s="46" t="s">
        <v>58</v>
      </c>
      <c r="L34" s="56">
        <v>55</v>
      </c>
      <c r="M34" s="41">
        <v>55</v>
      </c>
      <c r="N34" s="57">
        <v>110</v>
      </c>
      <c r="O34" s="56">
        <v>873360.73</v>
      </c>
      <c r="P34" s="61">
        <v>1343.6318923076922</v>
      </c>
      <c r="Q34" s="63">
        <v>873360.73</v>
      </c>
      <c r="R34" s="64">
        <v>650</v>
      </c>
      <c r="S34" s="63">
        <v>650</v>
      </c>
      <c r="T34" s="66">
        <v>52</v>
      </c>
      <c r="U34" s="68">
        <v>0.08</v>
      </c>
      <c r="V34" s="56">
        <v>217177</v>
      </c>
      <c r="W34" s="69">
        <v>0.24866815342155354</v>
      </c>
      <c r="X34" s="56">
        <v>661484</v>
      </c>
      <c r="Y34" s="43">
        <v>0.7574006676485214</v>
      </c>
      <c r="Z34" s="42">
        <v>698394.65</v>
      </c>
      <c r="AA34" s="69">
        <v>0.9471492944569377</v>
      </c>
      <c r="AB34" s="56">
        <v>16481.55</v>
      </c>
      <c r="AC34" s="73">
        <v>0.01887141181628352</v>
      </c>
      <c r="AD34" s="56">
        <v>-568137.35</v>
      </c>
      <c r="AE34" s="42">
        <v>662688.6</v>
      </c>
      <c r="AF34" s="69">
        <v>-0.8573217496121104</v>
      </c>
      <c r="AG34" s="75">
        <v>93346.65</v>
      </c>
      <c r="AH34" s="64">
        <v>0</v>
      </c>
    </row>
    <row r="35" spans="1:34" ht="12.75">
      <c r="A35" s="38">
        <v>1</v>
      </c>
      <c r="B35" s="39">
        <v>52</v>
      </c>
      <c r="C35" s="39">
        <v>1</v>
      </c>
      <c r="D35" s="45">
        <v>24</v>
      </c>
      <c r="E35" s="50" t="s">
        <v>99</v>
      </c>
      <c r="F35" s="47" t="s">
        <v>100</v>
      </c>
      <c r="G35" s="184" t="s">
        <v>99</v>
      </c>
      <c r="H35" s="50" t="s">
        <v>63</v>
      </c>
      <c r="I35" s="48">
        <v>2</v>
      </c>
      <c r="J35" s="40" t="s">
        <v>57</v>
      </c>
      <c r="K35" s="46" t="s">
        <v>58</v>
      </c>
      <c r="L35" s="56">
        <v>38</v>
      </c>
      <c r="M35" s="41"/>
      <c r="N35" s="57"/>
      <c r="O35" s="56">
        <v>5988879.42</v>
      </c>
      <c r="P35" s="61">
        <v>1768.1958724534984</v>
      </c>
      <c r="Q35" s="63">
        <v>0</v>
      </c>
      <c r="R35" s="64">
        <v>3387</v>
      </c>
      <c r="S35" s="63">
        <v>0</v>
      </c>
      <c r="T35" s="66">
        <v>107.5</v>
      </c>
      <c r="U35" s="68">
        <v>0.03173900206672572</v>
      </c>
      <c r="V35" s="56">
        <v>156438</v>
      </c>
      <c r="W35" s="69">
        <v>0.026121414212744328</v>
      </c>
      <c r="X35" s="56">
        <v>1368750.9</v>
      </c>
      <c r="Y35" s="43">
        <v>0.22854874910805936</v>
      </c>
      <c r="Z35" s="42">
        <v>2335194.31</v>
      </c>
      <c r="AA35" s="69">
        <v>0.5861400458790943</v>
      </c>
      <c r="AB35" s="56">
        <v>264.87</v>
      </c>
      <c r="AC35" s="73">
        <v>4.4226971595965107E-05</v>
      </c>
      <c r="AD35" s="56">
        <v>-1368745.9</v>
      </c>
      <c r="AE35" s="42">
        <v>2110715.59</v>
      </c>
      <c r="AF35" s="69">
        <v>-0.6484748141742772</v>
      </c>
      <c r="AG35" s="75">
        <v>5</v>
      </c>
      <c r="AH35" s="64">
        <v>0</v>
      </c>
    </row>
    <row r="36" spans="1:34" ht="12.75">
      <c r="A36" s="38">
        <v>0</v>
      </c>
      <c r="B36" s="39">
        <v>18</v>
      </c>
      <c r="C36" s="39">
        <v>1</v>
      </c>
      <c r="D36" s="45">
        <v>25</v>
      </c>
      <c r="E36" s="50" t="s">
        <v>101</v>
      </c>
      <c r="F36" s="47" t="s">
        <v>102</v>
      </c>
      <c r="G36" s="184" t="s">
        <v>101</v>
      </c>
      <c r="H36" s="50" t="s">
        <v>59</v>
      </c>
      <c r="I36" s="48">
        <v>3</v>
      </c>
      <c r="J36" s="40" t="s">
        <v>57</v>
      </c>
      <c r="K36" s="46" t="s">
        <v>58</v>
      </c>
      <c r="L36" s="56">
        <v>100</v>
      </c>
      <c r="M36" s="41"/>
      <c r="N36" s="57">
        <v>100</v>
      </c>
      <c r="O36" s="56">
        <v>6649872.6</v>
      </c>
      <c r="P36" s="61">
        <v>1532.2287096774194</v>
      </c>
      <c r="Q36" s="63">
        <v>6649872.6</v>
      </c>
      <c r="R36" s="64">
        <v>4340</v>
      </c>
      <c r="S36" s="63">
        <v>4340</v>
      </c>
      <c r="T36" s="66">
        <v>582</v>
      </c>
      <c r="U36" s="68">
        <v>0.13410138248847928</v>
      </c>
      <c r="V36" s="56">
        <v>2917626</v>
      </c>
      <c r="W36" s="69">
        <v>0.4387491573898724</v>
      </c>
      <c r="X36" s="56">
        <v>2828057.62</v>
      </c>
      <c r="Y36" s="43">
        <v>0.4252799700252904</v>
      </c>
      <c r="Z36" s="42">
        <v>9628570.74</v>
      </c>
      <c r="AA36" s="69">
        <v>0.2937152040906125</v>
      </c>
      <c r="AB36" s="56">
        <v>-565191.76</v>
      </c>
      <c r="AC36" s="73">
        <v>-0.08499287038972747</v>
      </c>
      <c r="AD36" s="56">
        <v>1073933.63</v>
      </c>
      <c r="AE36" s="42">
        <v>7830136.73</v>
      </c>
      <c r="AF36" s="69">
        <v>0.13715387955939307</v>
      </c>
      <c r="AG36" s="75">
        <v>3901991.25</v>
      </c>
      <c r="AH36" s="64">
        <v>272519.65</v>
      </c>
    </row>
    <row r="37" spans="1:34" ht="12.75">
      <c r="A37" s="38">
        <v>1</v>
      </c>
      <c r="B37" s="39">
        <v>53</v>
      </c>
      <c r="C37" s="39">
        <v>1</v>
      </c>
      <c r="D37" s="45">
        <v>26</v>
      </c>
      <c r="E37" s="50" t="s">
        <v>103</v>
      </c>
      <c r="F37" s="47" t="s">
        <v>104</v>
      </c>
      <c r="G37" s="184" t="s">
        <v>103</v>
      </c>
      <c r="H37" s="50" t="s">
        <v>59</v>
      </c>
      <c r="I37" s="48">
        <v>3</v>
      </c>
      <c r="J37" s="40" t="s">
        <v>57</v>
      </c>
      <c r="K37" s="46" t="s">
        <v>58</v>
      </c>
      <c r="L37" s="56">
        <v>100</v>
      </c>
      <c r="M37" s="41"/>
      <c r="N37" s="57">
        <v>100</v>
      </c>
      <c r="O37" s="56">
        <v>4839409.81</v>
      </c>
      <c r="P37" s="61">
        <v>1348.77642419175</v>
      </c>
      <c r="Q37" s="63">
        <v>4839409.81</v>
      </c>
      <c r="R37" s="64">
        <v>3588</v>
      </c>
      <c r="S37" s="63">
        <v>3588</v>
      </c>
      <c r="T37" s="66">
        <v>474.5</v>
      </c>
      <c r="U37" s="68">
        <v>0.1322463768115942</v>
      </c>
      <c r="V37" s="56">
        <v>3465440</v>
      </c>
      <c r="W37" s="69">
        <v>0.7160873197469507</v>
      </c>
      <c r="X37" s="56">
        <v>2552814.06</v>
      </c>
      <c r="Y37" s="43">
        <v>0.5275052455208377</v>
      </c>
      <c r="Z37" s="42">
        <v>11246203.21</v>
      </c>
      <c r="AA37" s="69">
        <v>0.22699341389546168</v>
      </c>
      <c r="AB37" s="56">
        <v>-2482517.55</v>
      </c>
      <c r="AC37" s="73">
        <v>-0.5129794019242194</v>
      </c>
      <c r="AD37" s="56">
        <v>8842191.94</v>
      </c>
      <c r="AE37" s="42">
        <v>8196583.48</v>
      </c>
      <c r="AF37" s="69">
        <v>1.078765556597491</v>
      </c>
      <c r="AG37" s="75">
        <v>11395006</v>
      </c>
      <c r="AH37" s="64">
        <v>-2336590.56</v>
      </c>
    </row>
    <row r="38" spans="1:34" ht="12.75">
      <c r="A38" s="38">
        <v>0</v>
      </c>
      <c r="B38" s="39">
        <v>55</v>
      </c>
      <c r="C38" s="39">
        <v>54</v>
      </c>
      <c r="D38" s="45">
        <v>27</v>
      </c>
      <c r="E38" s="50" t="s">
        <v>105</v>
      </c>
      <c r="F38" s="47" t="s">
        <v>106</v>
      </c>
      <c r="G38" s="184" t="s">
        <v>107</v>
      </c>
      <c r="H38" s="50" t="s">
        <v>68</v>
      </c>
      <c r="I38" s="48">
        <v>1</v>
      </c>
      <c r="J38" s="40" t="s">
        <v>57</v>
      </c>
      <c r="K38" s="46" t="s">
        <v>58</v>
      </c>
      <c r="L38" s="56">
        <v>50</v>
      </c>
      <c r="M38" s="41">
        <v>30</v>
      </c>
      <c r="N38" s="57">
        <v>80</v>
      </c>
      <c r="O38" s="56">
        <v>7582569.95</v>
      </c>
      <c r="P38" s="61">
        <v>2584.379669393319</v>
      </c>
      <c r="Q38" s="63">
        <v>7582569.95</v>
      </c>
      <c r="R38" s="64">
        <v>2934</v>
      </c>
      <c r="S38" s="63">
        <v>2934</v>
      </c>
      <c r="T38" s="66">
        <v>217.5</v>
      </c>
      <c r="U38" s="68">
        <v>0.07413087934560328</v>
      </c>
      <c r="V38" s="56">
        <v>-424347</v>
      </c>
      <c r="W38" s="69">
        <v>-0.05596347976981077</v>
      </c>
      <c r="X38" s="56">
        <v>1448625.89</v>
      </c>
      <c r="Y38" s="43">
        <v>0.1910468217968764</v>
      </c>
      <c r="Z38" s="42">
        <v>5030046.11</v>
      </c>
      <c r="AA38" s="69">
        <v>0.28799455478550273</v>
      </c>
      <c r="AB38" s="56">
        <v>-414685.16</v>
      </c>
      <c r="AC38" s="73">
        <v>-0.054689262708351276</v>
      </c>
      <c r="AD38" s="56">
        <v>2316324.21</v>
      </c>
      <c r="AE38" s="42">
        <v>3001650.2</v>
      </c>
      <c r="AF38" s="69">
        <v>0.7716835925785089</v>
      </c>
      <c r="AG38" s="75">
        <v>3764950.1</v>
      </c>
      <c r="AH38" s="64">
        <v>2059205.6</v>
      </c>
    </row>
    <row r="39" spans="1:34" ht="12.75">
      <c r="A39" s="38">
        <v>1</v>
      </c>
      <c r="B39" s="39">
        <v>54</v>
      </c>
      <c r="C39" s="39">
        <v>1</v>
      </c>
      <c r="D39" s="45">
        <v>28</v>
      </c>
      <c r="E39" s="50" t="s">
        <v>107</v>
      </c>
      <c r="F39" s="47" t="s">
        <v>106</v>
      </c>
      <c r="G39" s="184" t="s">
        <v>107</v>
      </c>
      <c r="H39" s="50" t="s">
        <v>63</v>
      </c>
      <c r="I39" s="48">
        <v>2</v>
      </c>
      <c r="J39" s="40" t="s">
        <v>57</v>
      </c>
      <c r="K39" s="46" t="s">
        <v>58</v>
      </c>
      <c r="L39" s="56">
        <v>30</v>
      </c>
      <c r="M39" s="41"/>
      <c r="N39" s="57"/>
      <c r="O39" s="56">
        <v>13007994</v>
      </c>
      <c r="P39" s="61">
        <v>3105.2742898066363</v>
      </c>
      <c r="Q39" s="63">
        <v>0</v>
      </c>
      <c r="R39" s="64">
        <v>4189</v>
      </c>
      <c r="S39" s="63">
        <v>0</v>
      </c>
      <c r="T39" s="66">
        <v>105.5</v>
      </c>
      <c r="U39" s="68">
        <v>0.025185008355216042</v>
      </c>
      <c r="V39" s="56">
        <v>-1246577</v>
      </c>
      <c r="W39" s="69">
        <v>-0.09583160939342378</v>
      </c>
      <c r="X39" s="56">
        <v>2369029.62</v>
      </c>
      <c r="Y39" s="43">
        <v>0.18212105725141017</v>
      </c>
      <c r="Z39" s="42">
        <v>4415718.4</v>
      </c>
      <c r="AA39" s="69">
        <v>0.5364992523073935</v>
      </c>
      <c r="AB39" s="56">
        <v>-61809.9</v>
      </c>
      <c r="AC39" s="73">
        <v>-0.004751685771072773</v>
      </c>
      <c r="AD39" s="56">
        <v>-1460029.62</v>
      </c>
      <c r="AE39" s="42">
        <v>2525434.85</v>
      </c>
      <c r="AF39" s="69">
        <v>-0.5781299881879749</v>
      </c>
      <c r="AG39" s="75">
        <v>909000</v>
      </c>
      <c r="AH39" s="64">
        <v>0</v>
      </c>
    </row>
    <row r="40" spans="1:34" ht="12.75">
      <c r="A40" s="38">
        <v>0</v>
      </c>
      <c r="B40" s="39">
        <v>57</v>
      </c>
      <c r="C40" s="39">
        <v>56</v>
      </c>
      <c r="D40" s="45">
        <v>29</v>
      </c>
      <c r="E40" s="50" t="s">
        <v>108</v>
      </c>
      <c r="F40" s="47" t="s">
        <v>109</v>
      </c>
      <c r="G40" s="184" t="s">
        <v>110</v>
      </c>
      <c r="H40" s="50" t="s">
        <v>68</v>
      </c>
      <c r="I40" s="48">
        <v>1</v>
      </c>
      <c r="J40" s="40" t="s">
        <v>57</v>
      </c>
      <c r="K40" s="46" t="s">
        <v>58</v>
      </c>
      <c r="L40" s="56">
        <v>57</v>
      </c>
      <c r="M40" s="41">
        <v>40</v>
      </c>
      <c r="N40" s="57">
        <v>97</v>
      </c>
      <c r="O40" s="56">
        <v>2291075.7</v>
      </c>
      <c r="P40" s="61">
        <v>1396.9973780487803</v>
      </c>
      <c r="Q40" s="63">
        <v>2291075.7</v>
      </c>
      <c r="R40" s="64">
        <v>1640</v>
      </c>
      <c r="S40" s="63">
        <v>1640</v>
      </c>
      <c r="T40" s="66">
        <v>129.5</v>
      </c>
      <c r="U40" s="68">
        <v>0.07896341463414634</v>
      </c>
      <c r="V40" s="56">
        <v>409700</v>
      </c>
      <c r="W40" s="69">
        <v>0.17882429637746147</v>
      </c>
      <c r="X40" s="56">
        <v>568458.21</v>
      </c>
      <c r="Y40" s="43">
        <v>0.24811847552658345</v>
      </c>
      <c r="Z40" s="42">
        <v>1579197.75</v>
      </c>
      <c r="AA40" s="69">
        <v>0.3599664513199819</v>
      </c>
      <c r="AB40" s="56">
        <v>-18397.07</v>
      </c>
      <c r="AC40" s="73">
        <v>-0.008029883080685635</v>
      </c>
      <c r="AD40" s="56">
        <v>16283.79</v>
      </c>
      <c r="AE40" s="42">
        <v>1441691.8</v>
      </c>
      <c r="AF40" s="69">
        <v>0.01129491754062831</v>
      </c>
      <c r="AG40" s="75">
        <v>584742</v>
      </c>
      <c r="AH40" s="64">
        <v>0</v>
      </c>
    </row>
    <row r="41" spans="1:34" ht="12.75">
      <c r="A41" s="38">
        <v>1</v>
      </c>
      <c r="B41" s="39">
        <v>56</v>
      </c>
      <c r="C41" s="39">
        <v>1</v>
      </c>
      <c r="D41" s="45">
        <v>30</v>
      </c>
      <c r="E41" s="50" t="s">
        <v>110</v>
      </c>
      <c r="F41" s="47" t="s">
        <v>109</v>
      </c>
      <c r="G41" s="184" t="s">
        <v>110</v>
      </c>
      <c r="H41" s="50" t="s">
        <v>63</v>
      </c>
      <c r="I41" s="48">
        <v>2</v>
      </c>
      <c r="J41" s="40" t="s">
        <v>57</v>
      </c>
      <c r="K41" s="46" t="s">
        <v>58</v>
      </c>
      <c r="L41" s="56">
        <v>40</v>
      </c>
      <c r="M41" s="41"/>
      <c r="N41" s="57"/>
      <c r="O41" s="56">
        <v>4392752.25</v>
      </c>
      <c r="P41" s="61">
        <v>1351.2003229775453</v>
      </c>
      <c r="Q41" s="63">
        <v>0</v>
      </c>
      <c r="R41" s="64">
        <v>3251</v>
      </c>
      <c r="S41" s="63">
        <v>0</v>
      </c>
      <c r="T41" s="66">
        <v>98</v>
      </c>
      <c r="U41" s="68">
        <v>0.03014457090126115</v>
      </c>
      <c r="V41" s="56">
        <v>681994</v>
      </c>
      <c r="W41" s="69">
        <v>0.15525437383817858</v>
      </c>
      <c r="X41" s="56">
        <v>1143211.32</v>
      </c>
      <c r="Y41" s="43">
        <v>0.260249441565934</v>
      </c>
      <c r="Z41" s="42">
        <v>2183003.03</v>
      </c>
      <c r="AA41" s="69">
        <v>0.5236874636862049</v>
      </c>
      <c r="AB41" s="56">
        <v>-17704.81</v>
      </c>
      <c r="AC41" s="73">
        <v>-0.004030459491540867</v>
      </c>
      <c r="AD41" s="56">
        <v>297979.68</v>
      </c>
      <c r="AE41" s="42">
        <v>2014380.5</v>
      </c>
      <c r="AF41" s="69">
        <v>0.14792621354307192</v>
      </c>
      <c r="AG41" s="75">
        <v>1441191</v>
      </c>
      <c r="AH41" s="64">
        <v>0</v>
      </c>
    </row>
    <row r="42" spans="1:34" ht="12.75">
      <c r="A42" s="38">
        <v>0</v>
      </c>
      <c r="B42" s="39">
        <v>58</v>
      </c>
      <c r="C42" s="39">
        <v>1</v>
      </c>
      <c r="D42" s="45">
        <v>31</v>
      </c>
      <c r="E42" s="50" t="s">
        <v>111</v>
      </c>
      <c r="F42" s="47" t="s">
        <v>112</v>
      </c>
      <c r="G42" s="184" t="s">
        <v>111</v>
      </c>
      <c r="H42" s="50" t="s">
        <v>59</v>
      </c>
      <c r="I42" s="48">
        <v>3</v>
      </c>
      <c r="J42" s="40" t="s">
        <v>57</v>
      </c>
      <c r="K42" s="46" t="s">
        <v>58</v>
      </c>
      <c r="L42" s="56">
        <v>102</v>
      </c>
      <c r="M42" s="41"/>
      <c r="N42" s="57">
        <v>102</v>
      </c>
      <c r="O42" s="56">
        <v>7264003.59</v>
      </c>
      <c r="P42" s="61">
        <v>1853.0621403061223</v>
      </c>
      <c r="Q42" s="63">
        <v>7264003.59</v>
      </c>
      <c r="R42" s="64">
        <v>3920</v>
      </c>
      <c r="S42" s="63">
        <v>3920</v>
      </c>
      <c r="T42" s="66">
        <v>493</v>
      </c>
      <c r="U42" s="68">
        <v>0.12576530612244896</v>
      </c>
      <c r="V42" s="56">
        <v>881758</v>
      </c>
      <c r="W42" s="69">
        <v>0.12138732987603054</v>
      </c>
      <c r="X42" s="56">
        <v>2901689.86</v>
      </c>
      <c r="Y42" s="43">
        <v>0.3994615123806678</v>
      </c>
      <c r="Z42" s="42">
        <v>8410123.44</v>
      </c>
      <c r="AA42" s="69">
        <v>0.345023456635495</v>
      </c>
      <c r="AB42" s="56">
        <v>51536.77</v>
      </c>
      <c r="AC42" s="73">
        <v>0.007094816152204021</v>
      </c>
      <c r="AD42" s="56">
        <v>3717310.14</v>
      </c>
      <c r="AE42" s="42">
        <v>7693038.95</v>
      </c>
      <c r="AF42" s="69">
        <v>0.48320438310012714</v>
      </c>
      <c r="AG42" s="75">
        <v>6619000</v>
      </c>
      <c r="AH42" s="64">
        <v>459539.7</v>
      </c>
    </row>
    <row r="43" spans="1:34" ht="12.75">
      <c r="A43" s="38">
        <v>1</v>
      </c>
      <c r="B43" s="39">
        <v>60</v>
      </c>
      <c r="C43" s="39">
        <v>20</v>
      </c>
      <c r="D43" s="45">
        <v>32</v>
      </c>
      <c r="E43" s="50" t="s">
        <v>113</v>
      </c>
      <c r="F43" s="47" t="s">
        <v>114</v>
      </c>
      <c r="G43" s="184" t="s">
        <v>121</v>
      </c>
      <c r="H43" s="50" t="s">
        <v>68</v>
      </c>
      <c r="I43" s="48">
        <v>1</v>
      </c>
      <c r="J43" s="40" t="s">
        <v>57</v>
      </c>
      <c r="K43" s="46" t="s">
        <v>58</v>
      </c>
      <c r="L43" s="56">
        <v>65</v>
      </c>
      <c r="M43" s="41">
        <v>35</v>
      </c>
      <c r="N43" s="57">
        <v>100</v>
      </c>
      <c r="O43" s="56">
        <v>4056013.05</v>
      </c>
      <c r="P43" s="61">
        <v>1620.4606671993606</v>
      </c>
      <c r="Q43" s="63">
        <v>4056013.05</v>
      </c>
      <c r="R43" s="64">
        <v>2503</v>
      </c>
      <c r="S43" s="63">
        <v>2503</v>
      </c>
      <c r="T43" s="66">
        <v>233</v>
      </c>
      <c r="U43" s="68">
        <v>0.09308829404714343</v>
      </c>
      <c r="V43" s="56">
        <v>719333</v>
      </c>
      <c r="W43" s="69">
        <v>0.1773497745526238</v>
      </c>
      <c r="X43" s="56">
        <v>2077550.9</v>
      </c>
      <c r="Y43" s="43">
        <v>0.5122150432923287</v>
      </c>
      <c r="Z43" s="42">
        <v>3680437.71</v>
      </c>
      <c r="AA43" s="69">
        <v>0.5644847335291541</v>
      </c>
      <c r="AB43" s="56">
        <v>89107.41</v>
      </c>
      <c r="AC43" s="73">
        <v>0.021969211859414507</v>
      </c>
      <c r="AD43" s="56">
        <v>770793.75</v>
      </c>
      <c r="AE43" s="42">
        <v>3268008.45</v>
      </c>
      <c r="AF43" s="69">
        <v>0.2358603907526616</v>
      </c>
      <c r="AG43" s="75">
        <v>2848344.65</v>
      </c>
      <c r="AH43" s="64">
        <v>164947.15</v>
      </c>
    </row>
    <row r="44" spans="1:34" ht="12.75">
      <c r="A44" s="38">
        <v>1</v>
      </c>
      <c r="B44" s="39">
        <v>62</v>
      </c>
      <c r="C44" s="39">
        <v>1</v>
      </c>
      <c r="D44" s="45">
        <v>34</v>
      </c>
      <c r="E44" s="50" t="s">
        <v>115</v>
      </c>
      <c r="F44" s="47" t="s">
        <v>116</v>
      </c>
      <c r="G44" s="184" t="s">
        <v>115</v>
      </c>
      <c r="H44" s="50" t="s">
        <v>59</v>
      </c>
      <c r="I44" s="48">
        <v>3</v>
      </c>
      <c r="J44" s="40" t="s">
        <v>57</v>
      </c>
      <c r="K44" s="46" t="s">
        <v>58</v>
      </c>
      <c r="L44" s="56">
        <v>100</v>
      </c>
      <c r="M44" s="41"/>
      <c r="N44" s="57">
        <v>100</v>
      </c>
      <c r="O44" s="56">
        <v>3561013.69</v>
      </c>
      <c r="P44" s="61">
        <v>1361.2437652905196</v>
      </c>
      <c r="Q44" s="63">
        <v>3561013.69</v>
      </c>
      <c r="R44" s="64">
        <v>2616</v>
      </c>
      <c r="S44" s="63">
        <v>2616</v>
      </c>
      <c r="T44" s="66">
        <v>359.5</v>
      </c>
      <c r="U44" s="68">
        <v>0.1374235474006116</v>
      </c>
      <c r="V44" s="56">
        <v>2237851</v>
      </c>
      <c r="W44" s="69">
        <v>0.628430889295458</v>
      </c>
      <c r="X44" s="56">
        <v>1694904.33</v>
      </c>
      <c r="Y44" s="43">
        <v>0.4759611946338797</v>
      </c>
      <c r="Z44" s="42">
        <v>5447158.12</v>
      </c>
      <c r="AA44" s="69">
        <v>0.3111538700844616</v>
      </c>
      <c r="AB44" s="56">
        <v>-613795.54</v>
      </c>
      <c r="AC44" s="73">
        <v>-0.1723653974495111</v>
      </c>
      <c r="AD44" s="56">
        <v>1539645.67</v>
      </c>
      <c r="AE44" s="42">
        <v>4479427.21</v>
      </c>
      <c r="AF44" s="69">
        <v>0.3437148541141268</v>
      </c>
      <c r="AG44" s="75">
        <v>3234550</v>
      </c>
      <c r="AH44" s="64">
        <v>57137.2</v>
      </c>
    </row>
    <row r="45" spans="1:34" ht="12.75">
      <c r="A45" s="38">
        <v>0</v>
      </c>
      <c r="B45" s="39">
        <v>63</v>
      </c>
      <c r="C45" s="39">
        <v>37</v>
      </c>
      <c r="D45" s="45">
        <v>35</v>
      </c>
      <c r="E45" s="50" t="s">
        <v>117</v>
      </c>
      <c r="F45" s="47" t="s">
        <v>118</v>
      </c>
      <c r="G45" s="184" t="s">
        <v>77</v>
      </c>
      <c r="H45" s="50" t="s">
        <v>68</v>
      </c>
      <c r="I45" s="48">
        <v>1</v>
      </c>
      <c r="J45" s="40" t="s">
        <v>57</v>
      </c>
      <c r="K45" s="46" t="s">
        <v>58</v>
      </c>
      <c r="L45" s="56">
        <v>62</v>
      </c>
      <c r="M45" s="41">
        <v>38</v>
      </c>
      <c r="N45" s="57">
        <v>100</v>
      </c>
      <c r="O45" s="56">
        <v>3012935.07</v>
      </c>
      <c r="P45" s="61">
        <v>2577.361052181351</v>
      </c>
      <c r="Q45" s="63">
        <v>3012935.07</v>
      </c>
      <c r="R45" s="64">
        <v>1169</v>
      </c>
      <c r="S45" s="63">
        <v>1169</v>
      </c>
      <c r="T45" s="66">
        <v>105</v>
      </c>
      <c r="U45" s="68">
        <v>0.08982035928143713</v>
      </c>
      <c r="V45" s="56">
        <v>-45320</v>
      </c>
      <c r="W45" s="69">
        <v>-0.015041811040421791</v>
      </c>
      <c r="X45" s="56">
        <v>716236.94</v>
      </c>
      <c r="Y45" s="43">
        <v>0.23772066883605295</v>
      </c>
      <c r="Z45" s="42">
        <v>1691334.58</v>
      </c>
      <c r="AA45" s="69">
        <v>0.4234744257401749</v>
      </c>
      <c r="AB45" s="56">
        <v>308661.41</v>
      </c>
      <c r="AC45" s="73">
        <v>0.10244542375750568</v>
      </c>
      <c r="AD45" s="56">
        <v>1534609.26</v>
      </c>
      <c r="AE45" s="42">
        <v>1894295.69</v>
      </c>
      <c r="AF45" s="69">
        <v>0.8101212857639981</v>
      </c>
      <c r="AG45" s="75">
        <v>2250846.2</v>
      </c>
      <c r="AH45" s="64">
        <v>-200000</v>
      </c>
    </row>
    <row r="46" spans="1:34" ht="12.75">
      <c r="A46" s="38">
        <v>1</v>
      </c>
      <c r="B46" s="39">
        <v>4</v>
      </c>
      <c r="C46" s="39">
        <v>20</v>
      </c>
      <c r="D46" s="45">
        <v>36</v>
      </c>
      <c r="E46" s="50" t="s">
        <v>119</v>
      </c>
      <c r="F46" s="47" t="s">
        <v>120</v>
      </c>
      <c r="G46" s="184" t="s">
        <v>121</v>
      </c>
      <c r="H46" s="50" t="s">
        <v>68</v>
      </c>
      <c r="I46" s="48">
        <v>1</v>
      </c>
      <c r="J46" s="40" t="s">
        <v>57</v>
      </c>
      <c r="K46" s="46" t="s">
        <v>58</v>
      </c>
      <c r="L46" s="56">
        <v>51</v>
      </c>
      <c r="M46" s="41">
        <v>35</v>
      </c>
      <c r="N46" s="57">
        <v>86</v>
      </c>
      <c r="O46" s="56">
        <v>52918570.13</v>
      </c>
      <c r="P46" s="61">
        <v>2244.499729821436</v>
      </c>
      <c r="Q46" s="63">
        <v>52918570.13</v>
      </c>
      <c r="R46" s="64">
        <v>23577</v>
      </c>
      <c r="S46" s="63">
        <v>23577</v>
      </c>
      <c r="T46" s="66">
        <v>1760</v>
      </c>
      <c r="U46" s="68">
        <v>0.0746490223522925</v>
      </c>
      <c r="V46" s="56">
        <v>-543824</v>
      </c>
      <c r="W46" s="69">
        <v>-0.010276619316509111</v>
      </c>
      <c r="X46" s="56">
        <v>6343745.41</v>
      </c>
      <c r="Y46" s="43">
        <v>0.11987749091511593</v>
      </c>
      <c r="Z46" s="42">
        <v>30008265.74</v>
      </c>
      <c r="AA46" s="69">
        <v>0.21139993443686428</v>
      </c>
      <c r="AB46" s="56">
        <v>33200.07</v>
      </c>
      <c r="AC46" s="73">
        <v>0.000627380330164639</v>
      </c>
      <c r="AD46" s="56">
        <v>8916268.59</v>
      </c>
      <c r="AE46" s="42">
        <v>24928844.92</v>
      </c>
      <c r="AF46" s="69">
        <v>0.35766874151664463</v>
      </c>
      <c r="AG46" s="75">
        <v>15260014</v>
      </c>
      <c r="AH46" s="64">
        <v>3477677.35</v>
      </c>
    </row>
    <row r="47" spans="1:34" ht="12.75">
      <c r="A47" s="38">
        <v>0</v>
      </c>
      <c r="B47" s="39">
        <v>20</v>
      </c>
      <c r="C47" s="39">
        <v>1</v>
      </c>
      <c r="D47" s="45">
        <v>37</v>
      </c>
      <c r="E47" s="50" t="s">
        <v>121</v>
      </c>
      <c r="F47" s="47" t="s">
        <v>120</v>
      </c>
      <c r="G47" s="184" t="s">
        <v>121</v>
      </c>
      <c r="H47" s="50" t="s">
        <v>63</v>
      </c>
      <c r="I47" s="48">
        <v>2</v>
      </c>
      <c r="J47" s="40" t="s">
        <v>57</v>
      </c>
      <c r="K47" s="46" t="s">
        <v>58</v>
      </c>
      <c r="L47" s="56">
        <v>35</v>
      </c>
      <c r="M47" s="41"/>
      <c r="N47" s="57"/>
      <c r="O47" s="56">
        <v>64745585.5</v>
      </c>
      <c r="P47" s="61">
        <v>2135.76069602507</v>
      </c>
      <c r="Q47" s="63">
        <v>0</v>
      </c>
      <c r="R47" s="64">
        <v>30315</v>
      </c>
      <c r="S47" s="63">
        <v>0</v>
      </c>
      <c r="T47" s="66">
        <v>932.5</v>
      </c>
      <c r="U47" s="68">
        <v>0.030760349661883558</v>
      </c>
      <c r="V47" s="56">
        <v>-3006249</v>
      </c>
      <c r="W47" s="69">
        <v>-0.04643172158818457</v>
      </c>
      <c r="X47" s="56">
        <v>5915055.55</v>
      </c>
      <c r="Y47" s="43">
        <v>0.0913584378660071</v>
      </c>
      <c r="Z47" s="42">
        <v>23193503.74</v>
      </c>
      <c r="AA47" s="69">
        <v>0.2550307024030514</v>
      </c>
      <c r="AB47" s="56">
        <v>94698.02</v>
      </c>
      <c r="AC47" s="73">
        <v>0.0014626174011508478</v>
      </c>
      <c r="AD47" s="56">
        <v>7706105.45</v>
      </c>
      <c r="AE47" s="42">
        <v>18971780.55</v>
      </c>
      <c r="AF47" s="69">
        <v>0.4061877813571905</v>
      </c>
      <c r="AG47" s="75">
        <v>13621161</v>
      </c>
      <c r="AH47" s="64">
        <v>503654.7</v>
      </c>
    </row>
    <row r="48" spans="1:34" ht="12.75">
      <c r="A48" s="38">
        <v>1</v>
      </c>
      <c r="B48" s="39">
        <v>146</v>
      </c>
      <c r="C48" s="39">
        <v>37</v>
      </c>
      <c r="D48" s="45">
        <v>38</v>
      </c>
      <c r="E48" s="50" t="s">
        <v>122</v>
      </c>
      <c r="F48" s="47" t="s">
        <v>123</v>
      </c>
      <c r="G48" s="184" t="s">
        <v>77</v>
      </c>
      <c r="H48" s="50" t="s">
        <v>68</v>
      </c>
      <c r="I48" s="48">
        <v>1</v>
      </c>
      <c r="J48" s="40" t="s">
        <v>57</v>
      </c>
      <c r="K48" s="46" t="s">
        <v>58</v>
      </c>
      <c r="L48" s="56">
        <v>65</v>
      </c>
      <c r="M48" s="41">
        <v>38</v>
      </c>
      <c r="N48" s="57">
        <v>103</v>
      </c>
      <c r="O48" s="56">
        <v>2220456.4</v>
      </c>
      <c r="P48" s="61">
        <v>1727.9816342412453</v>
      </c>
      <c r="Q48" s="63">
        <v>2220456.4</v>
      </c>
      <c r="R48" s="64">
        <v>1285</v>
      </c>
      <c r="S48" s="63">
        <v>1285</v>
      </c>
      <c r="T48" s="66">
        <v>160.5</v>
      </c>
      <c r="U48" s="68">
        <v>0.12490272373540856</v>
      </c>
      <c r="V48" s="56">
        <v>854632</v>
      </c>
      <c r="W48" s="69">
        <v>0.3848902414836878</v>
      </c>
      <c r="X48" s="56">
        <v>1572697.91</v>
      </c>
      <c r="Y48" s="43">
        <v>0.7082768704668104</v>
      </c>
      <c r="Z48" s="42">
        <v>2232098.04</v>
      </c>
      <c r="AA48" s="69">
        <v>0.7045828103500328</v>
      </c>
      <c r="AB48" s="56">
        <v>484319.01</v>
      </c>
      <c r="AC48" s="73">
        <v>0.2181168745308397</v>
      </c>
      <c r="AD48" s="56">
        <v>2684802.09</v>
      </c>
      <c r="AE48" s="42">
        <v>2385201.2</v>
      </c>
      <c r="AF48" s="69">
        <v>1.1256082254193063</v>
      </c>
      <c r="AG48" s="75">
        <v>4257500</v>
      </c>
      <c r="AH48" s="64">
        <v>62716.4</v>
      </c>
    </row>
    <row r="49" spans="1:34" ht="12.75">
      <c r="A49" s="38">
        <v>0</v>
      </c>
      <c r="B49" s="39">
        <v>65</v>
      </c>
      <c r="C49" s="39">
        <v>20</v>
      </c>
      <c r="D49" s="45">
        <v>40</v>
      </c>
      <c r="E49" s="50" t="s">
        <v>124</v>
      </c>
      <c r="F49" s="47" t="s">
        <v>125</v>
      </c>
      <c r="G49" s="184" t="s">
        <v>121</v>
      </c>
      <c r="H49" s="50" t="s">
        <v>68</v>
      </c>
      <c r="I49" s="48">
        <v>1</v>
      </c>
      <c r="J49" s="40" t="s">
        <v>57</v>
      </c>
      <c r="K49" s="46" t="s">
        <v>58</v>
      </c>
      <c r="L49" s="56">
        <v>65</v>
      </c>
      <c r="M49" s="41">
        <v>35</v>
      </c>
      <c r="N49" s="57">
        <v>100</v>
      </c>
      <c r="O49" s="56">
        <v>6654335.5</v>
      </c>
      <c r="P49" s="61">
        <v>1948.5609077598826</v>
      </c>
      <c r="Q49" s="63">
        <v>6654335.5</v>
      </c>
      <c r="R49" s="64">
        <v>3415</v>
      </c>
      <c r="S49" s="63">
        <v>3415</v>
      </c>
      <c r="T49" s="66">
        <v>367.5</v>
      </c>
      <c r="U49" s="68">
        <v>0.10761346998535871</v>
      </c>
      <c r="V49" s="56">
        <v>1030209</v>
      </c>
      <c r="W49" s="69">
        <v>0.15481771245228015</v>
      </c>
      <c r="X49" s="56">
        <v>4338798.28</v>
      </c>
      <c r="Y49" s="43">
        <v>0.6520257777805162</v>
      </c>
      <c r="Z49" s="42">
        <v>4509789.73</v>
      </c>
      <c r="AA49" s="69">
        <v>0.9620843852513717</v>
      </c>
      <c r="AB49" s="56">
        <v>4.17</v>
      </c>
      <c r="AC49" s="73">
        <v>6.266591156998322E-07</v>
      </c>
      <c r="AD49" s="56">
        <v>-2056498.28</v>
      </c>
      <c r="AE49" s="42">
        <v>4590740.7</v>
      </c>
      <c r="AF49" s="69">
        <v>-0.44796655145432196</v>
      </c>
      <c r="AG49" s="75">
        <v>2282300</v>
      </c>
      <c r="AH49" s="64">
        <v>0</v>
      </c>
    </row>
    <row r="50" spans="1:34" ht="12.75">
      <c r="A50" s="38">
        <v>1</v>
      </c>
      <c r="B50" s="39">
        <v>66</v>
      </c>
      <c r="C50" s="39">
        <v>25</v>
      </c>
      <c r="D50" s="45">
        <v>41</v>
      </c>
      <c r="E50" s="50" t="s">
        <v>126</v>
      </c>
      <c r="F50" s="47" t="s">
        <v>127</v>
      </c>
      <c r="G50" s="184" t="s">
        <v>214</v>
      </c>
      <c r="H50" s="50" t="s">
        <v>68</v>
      </c>
      <c r="I50" s="48">
        <v>1</v>
      </c>
      <c r="J50" s="40" t="s">
        <v>57</v>
      </c>
      <c r="K50" s="46" t="s">
        <v>58</v>
      </c>
      <c r="L50" s="56">
        <v>67</v>
      </c>
      <c r="M50" s="41">
        <v>40</v>
      </c>
      <c r="N50" s="57">
        <v>107</v>
      </c>
      <c r="O50" s="56">
        <v>821999.7</v>
      </c>
      <c r="P50" s="61">
        <v>1402.7298634812284</v>
      </c>
      <c r="Q50" s="63">
        <v>821999.7</v>
      </c>
      <c r="R50" s="64">
        <v>586</v>
      </c>
      <c r="S50" s="63">
        <v>586</v>
      </c>
      <c r="T50" s="66">
        <v>50</v>
      </c>
      <c r="U50" s="68">
        <v>0.08532423208191127</v>
      </c>
      <c r="V50" s="56">
        <v>197597</v>
      </c>
      <c r="W50" s="69">
        <v>0.24038573250087564</v>
      </c>
      <c r="X50" s="56">
        <v>156066.22</v>
      </c>
      <c r="Y50" s="43">
        <v>0.1898616508010891</v>
      </c>
      <c r="Z50" s="42">
        <v>749824.46</v>
      </c>
      <c r="AA50" s="69">
        <v>0.20813700849396138</v>
      </c>
      <c r="AB50" s="56">
        <v>5214.3</v>
      </c>
      <c r="AC50" s="73">
        <v>0.0063434329720558295</v>
      </c>
      <c r="AD50" s="56">
        <v>335134.78</v>
      </c>
      <c r="AE50" s="42">
        <v>680986.59</v>
      </c>
      <c r="AF50" s="69">
        <v>0.49213124740092173</v>
      </c>
      <c r="AG50" s="75">
        <v>491201</v>
      </c>
      <c r="AH50" s="64">
        <v>-98000</v>
      </c>
    </row>
    <row r="51" spans="1:34" ht="12.75">
      <c r="A51" s="38">
        <v>1</v>
      </c>
      <c r="B51" s="39">
        <v>68</v>
      </c>
      <c r="C51" s="39">
        <v>24</v>
      </c>
      <c r="D51" s="45">
        <v>42</v>
      </c>
      <c r="E51" s="50" t="s">
        <v>128</v>
      </c>
      <c r="F51" s="47" t="s">
        <v>129</v>
      </c>
      <c r="G51" s="184" t="s">
        <v>209</v>
      </c>
      <c r="H51" s="50" t="s">
        <v>68</v>
      </c>
      <c r="I51" s="48">
        <v>1</v>
      </c>
      <c r="J51" s="40" t="s">
        <v>57</v>
      </c>
      <c r="K51" s="46" t="s">
        <v>58</v>
      </c>
      <c r="L51" s="56">
        <v>63</v>
      </c>
      <c r="M51" s="41">
        <v>38</v>
      </c>
      <c r="N51" s="57">
        <v>101</v>
      </c>
      <c r="O51" s="56">
        <v>760055.45</v>
      </c>
      <c r="P51" s="61">
        <v>1314.9748269896193</v>
      </c>
      <c r="Q51" s="63">
        <v>760055.45</v>
      </c>
      <c r="R51" s="64">
        <v>578</v>
      </c>
      <c r="S51" s="63">
        <v>578</v>
      </c>
      <c r="T51" s="66">
        <v>46.5</v>
      </c>
      <c r="U51" s="68">
        <v>0.08044982698961939</v>
      </c>
      <c r="V51" s="56">
        <v>226517</v>
      </c>
      <c r="W51" s="69">
        <v>0.2980269400081271</v>
      </c>
      <c r="X51" s="56">
        <v>198667.76</v>
      </c>
      <c r="Y51" s="43">
        <v>0.26138587651729883</v>
      </c>
      <c r="Z51" s="42">
        <v>713612.66</v>
      </c>
      <c r="AA51" s="69">
        <v>0.27839719099153876</v>
      </c>
      <c r="AB51" s="56">
        <v>-67515.7</v>
      </c>
      <c r="AC51" s="73">
        <v>-0.08882996628732812</v>
      </c>
      <c r="AD51" s="56">
        <v>58139.08</v>
      </c>
      <c r="AE51" s="42">
        <v>572111.35</v>
      </c>
      <c r="AF51" s="69">
        <v>0.10162196572398013</v>
      </c>
      <c r="AG51" s="75">
        <v>256806.84</v>
      </c>
      <c r="AH51" s="64">
        <v>0</v>
      </c>
    </row>
    <row r="52" spans="1:34" ht="12.75">
      <c r="A52" s="38">
        <v>0</v>
      </c>
      <c r="B52" s="39">
        <v>70</v>
      </c>
      <c r="C52" s="39">
        <v>16</v>
      </c>
      <c r="D52" s="45">
        <v>43</v>
      </c>
      <c r="E52" s="50" t="s">
        <v>130</v>
      </c>
      <c r="F52" s="47" t="s">
        <v>131</v>
      </c>
      <c r="G52" s="184" t="s">
        <v>70</v>
      </c>
      <c r="H52" s="50" t="s">
        <v>68</v>
      </c>
      <c r="I52" s="48">
        <v>1</v>
      </c>
      <c r="J52" s="40" t="s">
        <v>57</v>
      </c>
      <c r="K52" s="46" t="s">
        <v>58</v>
      </c>
      <c r="L52" s="56">
        <v>67</v>
      </c>
      <c r="M52" s="41">
        <v>38</v>
      </c>
      <c r="N52" s="57">
        <v>105</v>
      </c>
      <c r="O52" s="56">
        <v>2770255.79</v>
      </c>
      <c r="P52" s="61">
        <v>1915.8062171507606</v>
      </c>
      <c r="Q52" s="63">
        <v>2770255.79</v>
      </c>
      <c r="R52" s="64">
        <v>1446</v>
      </c>
      <c r="S52" s="63">
        <v>1446</v>
      </c>
      <c r="T52" s="66">
        <v>129.5</v>
      </c>
      <c r="U52" s="68">
        <v>0.08955739972337483</v>
      </c>
      <c r="V52" s="56">
        <v>238284</v>
      </c>
      <c r="W52" s="69">
        <v>0.0860151617984706</v>
      </c>
      <c r="X52" s="56">
        <v>801847.73</v>
      </c>
      <c r="Y52" s="43">
        <v>0.28944898622520343</v>
      </c>
      <c r="Z52" s="42">
        <v>1960115.81</v>
      </c>
      <c r="AA52" s="69">
        <v>0.4090818133853019</v>
      </c>
      <c r="AB52" s="56">
        <v>36251.82</v>
      </c>
      <c r="AC52" s="73">
        <v>0.013086091230586329</v>
      </c>
      <c r="AD52" s="56">
        <v>536584.22</v>
      </c>
      <c r="AE52" s="42">
        <v>1914273.5</v>
      </c>
      <c r="AF52" s="69">
        <v>0.2803069780781064</v>
      </c>
      <c r="AG52" s="75">
        <v>1338431.95</v>
      </c>
      <c r="AH52" s="64">
        <v>44249.55</v>
      </c>
    </row>
    <row r="53" spans="1:34" ht="12.75">
      <c r="A53" s="38">
        <v>1</v>
      </c>
      <c r="B53" s="39">
        <v>72</v>
      </c>
      <c r="C53" s="39">
        <v>1</v>
      </c>
      <c r="D53" s="45">
        <v>44</v>
      </c>
      <c r="E53" s="50" t="s">
        <v>132</v>
      </c>
      <c r="F53" s="47" t="s">
        <v>133</v>
      </c>
      <c r="G53" s="184" t="s">
        <v>132</v>
      </c>
      <c r="H53" s="50" t="s">
        <v>63</v>
      </c>
      <c r="I53" s="48">
        <v>2</v>
      </c>
      <c r="J53" s="40" t="s">
        <v>57</v>
      </c>
      <c r="K53" s="46" t="s">
        <v>58</v>
      </c>
      <c r="L53" s="56">
        <v>40</v>
      </c>
      <c r="M53" s="41"/>
      <c r="N53" s="57"/>
      <c r="O53" s="56">
        <v>8259129.79</v>
      </c>
      <c r="P53" s="61">
        <v>1699.4094218106993</v>
      </c>
      <c r="Q53" s="63">
        <v>0</v>
      </c>
      <c r="R53" s="64">
        <v>4860</v>
      </c>
      <c r="S53" s="63">
        <v>0</v>
      </c>
      <c r="T53" s="66">
        <v>184.5</v>
      </c>
      <c r="U53" s="68">
        <v>0.03796296296296296</v>
      </c>
      <c r="V53" s="56">
        <v>564840</v>
      </c>
      <c r="W53" s="69">
        <v>0.06838977160570811</v>
      </c>
      <c r="X53" s="56">
        <v>1314001.85</v>
      </c>
      <c r="Y53" s="43">
        <v>0.15909688834179223</v>
      </c>
      <c r="Z53" s="42">
        <v>3780866.04</v>
      </c>
      <c r="AA53" s="69">
        <v>0.3475399117816933</v>
      </c>
      <c r="AB53" s="56">
        <v>26002.99</v>
      </c>
      <c r="AC53" s="73">
        <v>0.003148393433831726</v>
      </c>
      <c r="AD53" s="56">
        <v>5954953.49</v>
      </c>
      <c r="AE53" s="42">
        <v>3527282.97</v>
      </c>
      <c r="AF53" s="69">
        <v>1.688255107584975</v>
      </c>
      <c r="AG53" s="75">
        <v>7268955.34</v>
      </c>
      <c r="AH53" s="64">
        <v>4659222.24</v>
      </c>
    </row>
    <row r="54" spans="1:34" ht="12.75">
      <c r="A54" s="38">
        <v>0</v>
      </c>
      <c r="B54" s="39">
        <v>223</v>
      </c>
      <c r="C54" s="39">
        <v>80</v>
      </c>
      <c r="D54" s="45">
        <v>106</v>
      </c>
      <c r="E54" s="50" t="s">
        <v>134</v>
      </c>
      <c r="F54" s="47" t="s">
        <v>135</v>
      </c>
      <c r="G54" s="184" t="s">
        <v>144</v>
      </c>
      <c r="H54" s="50" t="s">
        <v>68</v>
      </c>
      <c r="I54" s="48">
        <v>1</v>
      </c>
      <c r="J54" s="40" t="s">
        <v>57</v>
      </c>
      <c r="K54" s="46" t="s">
        <v>58</v>
      </c>
      <c r="L54" s="56">
        <v>64</v>
      </c>
      <c r="M54" s="41">
        <v>39</v>
      </c>
      <c r="N54" s="57">
        <v>103</v>
      </c>
      <c r="O54" s="56">
        <v>2069474.85</v>
      </c>
      <c r="P54" s="61">
        <v>1555.9961278195487</v>
      </c>
      <c r="Q54" s="63">
        <v>2069474.85</v>
      </c>
      <c r="R54" s="64">
        <v>1330</v>
      </c>
      <c r="S54" s="63">
        <v>1330</v>
      </c>
      <c r="T54" s="66">
        <v>123</v>
      </c>
      <c r="U54" s="68">
        <v>0.09248120300751879</v>
      </c>
      <c r="V54" s="56">
        <v>453406</v>
      </c>
      <c r="W54" s="69">
        <v>0.21909229773920663</v>
      </c>
      <c r="X54" s="56">
        <v>696613.5</v>
      </c>
      <c r="Y54" s="43">
        <v>0.336613658291136</v>
      </c>
      <c r="Z54" s="42">
        <v>1933941.97</v>
      </c>
      <c r="AA54" s="69">
        <v>0.36020393104142623</v>
      </c>
      <c r="AB54" s="56">
        <v>-37058.86</v>
      </c>
      <c r="AC54" s="73">
        <v>-0.017907373940785027</v>
      </c>
      <c r="AD54" s="56">
        <v>1018114.27</v>
      </c>
      <c r="AE54" s="42">
        <v>1738276.51</v>
      </c>
      <c r="AF54" s="69">
        <v>0.5857032895186509</v>
      </c>
      <c r="AG54" s="75">
        <v>1714727.77</v>
      </c>
      <c r="AH54" s="64">
        <v>283839.3</v>
      </c>
    </row>
    <row r="55" spans="1:34" ht="12.75">
      <c r="A55" s="38">
        <v>1</v>
      </c>
      <c r="B55" s="39">
        <v>77</v>
      </c>
      <c r="C55" s="39">
        <v>98</v>
      </c>
      <c r="D55" s="45">
        <v>47</v>
      </c>
      <c r="E55" s="50" t="s">
        <v>136</v>
      </c>
      <c r="F55" s="47" t="s">
        <v>137</v>
      </c>
      <c r="G55" s="184" t="s">
        <v>166</v>
      </c>
      <c r="H55" s="50" t="s">
        <v>68</v>
      </c>
      <c r="I55" s="48">
        <v>1</v>
      </c>
      <c r="J55" s="40" t="s">
        <v>57</v>
      </c>
      <c r="K55" s="46" t="s">
        <v>58</v>
      </c>
      <c r="L55" s="56">
        <v>64</v>
      </c>
      <c r="M55" s="41">
        <v>45</v>
      </c>
      <c r="N55" s="57">
        <v>109</v>
      </c>
      <c r="O55" s="56">
        <v>1427833.92</v>
      </c>
      <c r="P55" s="61">
        <v>1593.5646428571426</v>
      </c>
      <c r="Q55" s="63">
        <v>1427833.92</v>
      </c>
      <c r="R55" s="64">
        <v>896</v>
      </c>
      <c r="S55" s="63">
        <v>896</v>
      </c>
      <c r="T55" s="66">
        <v>81.5</v>
      </c>
      <c r="U55" s="68">
        <v>0.09095982142857142</v>
      </c>
      <c r="V55" s="56">
        <v>273656</v>
      </c>
      <c r="W55" s="69">
        <v>0.1916581446671333</v>
      </c>
      <c r="X55" s="56">
        <v>92870.48</v>
      </c>
      <c r="Y55" s="43">
        <v>0.06504291479502042</v>
      </c>
      <c r="Z55" s="42">
        <v>1301470</v>
      </c>
      <c r="AA55" s="69">
        <v>0.07135814117882087</v>
      </c>
      <c r="AB55" s="56">
        <v>59600.18</v>
      </c>
      <c r="AC55" s="73">
        <v>0.04174167539037033</v>
      </c>
      <c r="AD55" s="56">
        <v>915450.02</v>
      </c>
      <c r="AE55" s="42">
        <v>1246457.7</v>
      </c>
      <c r="AF55" s="69">
        <v>0.7344413051481812</v>
      </c>
      <c r="AG55" s="75">
        <v>1008320.5</v>
      </c>
      <c r="AH55" s="64">
        <v>0</v>
      </c>
    </row>
    <row r="56" spans="1:34" ht="12.75">
      <c r="A56" s="38">
        <v>0</v>
      </c>
      <c r="B56" s="39">
        <v>78</v>
      </c>
      <c r="C56" s="39">
        <v>1</v>
      </c>
      <c r="D56" s="45">
        <v>48</v>
      </c>
      <c r="E56" s="50" t="s">
        <v>138</v>
      </c>
      <c r="F56" s="47" t="s">
        <v>139</v>
      </c>
      <c r="G56" s="184" t="s">
        <v>138</v>
      </c>
      <c r="H56" s="50" t="s">
        <v>59</v>
      </c>
      <c r="I56" s="48">
        <v>3</v>
      </c>
      <c r="J56" s="40" t="s">
        <v>57</v>
      </c>
      <c r="K56" s="46" t="s">
        <v>58</v>
      </c>
      <c r="L56" s="56">
        <v>88</v>
      </c>
      <c r="M56" s="41"/>
      <c r="N56" s="57">
        <v>88</v>
      </c>
      <c r="O56" s="56">
        <v>6598371.26</v>
      </c>
      <c r="P56" s="61">
        <v>2546.6504284060206</v>
      </c>
      <c r="Q56" s="63">
        <v>6598371.26</v>
      </c>
      <c r="R56" s="64">
        <v>2591</v>
      </c>
      <c r="S56" s="63">
        <v>2591</v>
      </c>
      <c r="T56" s="66">
        <v>280.5</v>
      </c>
      <c r="U56" s="68">
        <v>0.1082593593207256</v>
      </c>
      <c r="V56" s="56">
        <v>-537848</v>
      </c>
      <c r="W56" s="69">
        <v>-0.08151223670309209</v>
      </c>
      <c r="X56" s="56">
        <v>1480440.36</v>
      </c>
      <c r="Y56" s="43">
        <v>0.2243645138573182</v>
      </c>
      <c r="Z56" s="42">
        <v>6186950.38</v>
      </c>
      <c r="AA56" s="69">
        <v>0.239284343508829</v>
      </c>
      <c r="AB56" s="56">
        <v>35.23</v>
      </c>
      <c r="AC56" s="73">
        <v>5.339196388291737E-06</v>
      </c>
      <c r="AD56" s="56">
        <v>3337182.24</v>
      </c>
      <c r="AE56" s="42">
        <v>5199948.56</v>
      </c>
      <c r="AF56" s="69">
        <v>0.6417721639923301</v>
      </c>
      <c r="AG56" s="75">
        <v>4817622.6</v>
      </c>
      <c r="AH56" s="64">
        <v>833660.7</v>
      </c>
    </row>
    <row r="57" spans="1:34" ht="12.75">
      <c r="A57" s="38">
        <v>1</v>
      </c>
      <c r="B57" s="39">
        <v>79</v>
      </c>
      <c r="C57" s="39">
        <v>20</v>
      </c>
      <c r="D57" s="45">
        <v>49</v>
      </c>
      <c r="E57" s="50" t="s">
        <v>140</v>
      </c>
      <c r="F57" s="47" t="s">
        <v>141</v>
      </c>
      <c r="G57" s="184" t="s">
        <v>121</v>
      </c>
      <c r="H57" s="50" t="s">
        <v>68</v>
      </c>
      <c r="I57" s="48">
        <v>1</v>
      </c>
      <c r="J57" s="40" t="s">
        <v>57</v>
      </c>
      <c r="K57" s="46" t="s">
        <v>58</v>
      </c>
      <c r="L57" s="56">
        <v>68</v>
      </c>
      <c r="M57" s="41">
        <v>35</v>
      </c>
      <c r="N57" s="57">
        <v>103</v>
      </c>
      <c r="O57" s="56">
        <v>1093910.5</v>
      </c>
      <c r="P57" s="61">
        <v>1334.0371951219513</v>
      </c>
      <c r="Q57" s="63">
        <v>1093910.5</v>
      </c>
      <c r="R57" s="64">
        <v>820</v>
      </c>
      <c r="S57" s="63">
        <v>820</v>
      </c>
      <c r="T57" s="66">
        <v>79</v>
      </c>
      <c r="U57" s="68">
        <v>0.09634146341463415</v>
      </c>
      <c r="V57" s="56">
        <v>461803</v>
      </c>
      <c r="W57" s="69">
        <v>0.42215793705243715</v>
      </c>
      <c r="X57" s="56">
        <v>518118.98</v>
      </c>
      <c r="Y57" s="43">
        <v>0.4736392785332987</v>
      </c>
      <c r="Z57" s="42">
        <v>1251549.6</v>
      </c>
      <c r="AA57" s="69">
        <v>0.41398197882049576</v>
      </c>
      <c r="AB57" s="56">
        <v>-190588.48</v>
      </c>
      <c r="AC57" s="73">
        <v>-0.17422675803916315</v>
      </c>
      <c r="AD57" s="56">
        <v>-206567.98</v>
      </c>
      <c r="AE57" s="42">
        <v>964159.45</v>
      </c>
      <c r="AF57" s="69">
        <v>-0.21424669954746595</v>
      </c>
      <c r="AG57" s="75">
        <v>311551</v>
      </c>
      <c r="AH57" s="64">
        <v>0</v>
      </c>
    </row>
    <row r="58" spans="1:34" ht="12.75">
      <c r="A58" s="38">
        <v>0</v>
      </c>
      <c r="B58" s="39">
        <v>81</v>
      </c>
      <c r="C58" s="39">
        <v>80</v>
      </c>
      <c r="D58" s="45">
        <v>50</v>
      </c>
      <c r="E58" s="50" t="s">
        <v>142</v>
      </c>
      <c r="F58" s="47" t="s">
        <v>143</v>
      </c>
      <c r="G58" s="184" t="s">
        <v>144</v>
      </c>
      <c r="H58" s="50" t="s">
        <v>68</v>
      </c>
      <c r="I58" s="48">
        <v>1</v>
      </c>
      <c r="J58" s="40" t="s">
        <v>57</v>
      </c>
      <c r="K58" s="46" t="s">
        <v>58</v>
      </c>
      <c r="L58" s="56">
        <v>58</v>
      </c>
      <c r="M58" s="41">
        <v>39</v>
      </c>
      <c r="N58" s="57">
        <v>97</v>
      </c>
      <c r="O58" s="56">
        <v>1910701.15</v>
      </c>
      <c r="P58" s="61">
        <v>2047.9112004287244</v>
      </c>
      <c r="Q58" s="63">
        <v>1910701.15</v>
      </c>
      <c r="R58" s="64">
        <v>933</v>
      </c>
      <c r="S58" s="63">
        <v>933</v>
      </c>
      <c r="T58" s="66">
        <v>88</v>
      </c>
      <c r="U58" s="68">
        <v>0.09431939978563773</v>
      </c>
      <c r="V58" s="56">
        <v>142697</v>
      </c>
      <c r="W58" s="69">
        <v>0.07468305548463192</v>
      </c>
      <c r="X58" s="56">
        <v>705086.67</v>
      </c>
      <c r="Y58" s="43">
        <v>0.36901985954213723</v>
      </c>
      <c r="Z58" s="42">
        <v>1506599.64</v>
      </c>
      <c r="AA58" s="69">
        <v>0.4679986980482752</v>
      </c>
      <c r="AB58" s="56">
        <v>-73925.63</v>
      </c>
      <c r="AC58" s="73">
        <v>-0.03869031533267251</v>
      </c>
      <c r="AD58" s="56">
        <v>157467.83</v>
      </c>
      <c r="AE58" s="42">
        <v>1170584.1</v>
      </c>
      <c r="AF58" s="69">
        <v>0.13452073200037484</v>
      </c>
      <c r="AG58" s="75">
        <v>862554.5</v>
      </c>
      <c r="AH58" s="64">
        <v>103218.75</v>
      </c>
    </row>
    <row r="59" spans="1:34" ht="12.75">
      <c r="A59" s="38">
        <v>1</v>
      </c>
      <c r="B59" s="39">
        <v>80</v>
      </c>
      <c r="C59" s="39">
        <v>1</v>
      </c>
      <c r="D59" s="45">
        <v>51</v>
      </c>
      <c r="E59" s="50" t="s">
        <v>144</v>
      </c>
      <c r="F59" s="47" t="s">
        <v>143</v>
      </c>
      <c r="G59" s="184" t="s">
        <v>144</v>
      </c>
      <c r="H59" s="50" t="s">
        <v>63</v>
      </c>
      <c r="I59" s="48">
        <v>2</v>
      </c>
      <c r="J59" s="40" t="s">
        <v>57</v>
      </c>
      <c r="K59" s="46" t="s">
        <v>58</v>
      </c>
      <c r="L59" s="56">
        <v>39</v>
      </c>
      <c r="M59" s="41"/>
      <c r="N59" s="57"/>
      <c r="O59" s="56">
        <v>9873053.74</v>
      </c>
      <c r="P59" s="61">
        <v>1937.0323209731212</v>
      </c>
      <c r="Q59" s="63">
        <v>0</v>
      </c>
      <c r="R59" s="64">
        <v>5097</v>
      </c>
      <c r="S59" s="63">
        <v>0</v>
      </c>
      <c r="T59" s="66">
        <v>163.5</v>
      </c>
      <c r="U59" s="68">
        <v>0.03207769276044732</v>
      </c>
      <c r="V59" s="56">
        <v>-125427</v>
      </c>
      <c r="W59" s="69">
        <v>-0.012703972175482154</v>
      </c>
      <c r="X59" s="56">
        <v>2582855.96</v>
      </c>
      <c r="Y59" s="43">
        <v>0.2616065938682919</v>
      </c>
      <c r="Z59" s="42">
        <v>3626297.97</v>
      </c>
      <c r="AA59" s="69">
        <v>0.7122569577480142</v>
      </c>
      <c r="AB59" s="56">
        <v>384735.81</v>
      </c>
      <c r="AC59" s="73">
        <v>0.03896826859568983</v>
      </c>
      <c r="AD59" s="56">
        <v>397787.99</v>
      </c>
      <c r="AE59" s="42">
        <v>3436671.78</v>
      </c>
      <c r="AF59" s="69">
        <v>0.11574803049711078</v>
      </c>
      <c r="AG59" s="75">
        <v>2980643.95</v>
      </c>
      <c r="AH59" s="64">
        <v>1652963.05</v>
      </c>
    </row>
    <row r="60" spans="1:34" ht="12.75">
      <c r="A60" s="38">
        <v>0</v>
      </c>
      <c r="B60" s="39">
        <v>83</v>
      </c>
      <c r="C60" s="39">
        <v>1</v>
      </c>
      <c r="D60" s="45">
        <v>52</v>
      </c>
      <c r="E60" s="50" t="s">
        <v>145</v>
      </c>
      <c r="F60" s="47" t="s">
        <v>146</v>
      </c>
      <c r="G60" s="184" t="s">
        <v>145</v>
      </c>
      <c r="H60" s="50" t="s">
        <v>59</v>
      </c>
      <c r="I60" s="48">
        <v>3</v>
      </c>
      <c r="J60" s="40" t="s">
        <v>57</v>
      </c>
      <c r="K60" s="46" t="s">
        <v>58</v>
      </c>
      <c r="L60" s="56">
        <v>100</v>
      </c>
      <c r="M60" s="41"/>
      <c r="N60" s="57">
        <v>100</v>
      </c>
      <c r="O60" s="56">
        <v>4263649.94</v>
      </c>
      <c r="P60" s="61">
        <v>1570.983765659543</v>
      </c>
      <c r="Q60" s="63">
        <v>4263649.94</v>
      </c>
      <c r="R60" s="64">
        <v>2714</v>
      </c>
      <c r="S60" s="63">
        <v>2714</v>
      </c>
      <c r="T60" s="66">
        <v>324</v>
      </c>
      <c r="U60" s="68">
        <v>0.11938098747236552</v>
      </c>
      <c r="V60" s="56">
        <v>1450420</v>
      </c>
      <c r="W60" s="69">
        <v>0.3401827120919782</v>
      </c>
      <c r="X60" s="56">
        <v>1512367.87</v>
      </c>
      <c r="Y60" s="43">
        <v>0.3547120170001574</v>
      </c>
      <c r="Z60" s="42">
        <v>6018583.93</v>
      </c>
      <c r="AA60" s="69">
        <v>0.25128300736349457</v>
      </c>
      <c r="AB60" s="56">
        <v>31310.62</v>
      </c>
      <c r="AC60" s="73">
        <v>0.007343618833773206</v>
      </c>
      <c r="AD60" s="56">
        <v>2103064.68</v>
      </c>
      <c r="AE60" s="42">
        <v>5593355.23</v>
      </c>
      <c r="AF60" s="69">
        <v>0.3759934053035283</v>
      </c>
      <c r="AG60" s="75">
        <v>3615432.55</v>
      </c>
      <c r="AH60" s="64">
        <v>353703.9</v>
      </c>
    </row>
    <row r="61" spans="1:34" ht="12.75">
      <c r="A61" s="38">
        <v>1</v>
      </c>
      <c r="B61" s="39">
        <v>84</v>
      </c>
      <c r="C61" s="39">
        <v>84</v>
      </c>
      <c r="D61" s="45">
        <v>53</v>
      </c>
      <c r="E61" s="50" t="s">
        <v>147</v>
      </c>
      <c r="F61" s="47" t="s">
        <v>148</v>
      </c>
      <c r="G61" s="184" t="s">
        <v>147</v>
      </c>
      <c r="H61" s="50" t="s">
        <v>68</v>
      </c>
      <c r="I61" s="48">
        <v>1</v>
      </c>
      <c r="J61" s="40" t="s">
        <v>57</v>
      </c>
      <c r="K61" s="46" t="s">
        <v>58</v>
      </c>
      <c r="L61" s="56">
        <v>57</v>
      </c>
      <c r="M61" s="41">
        <v>57</v>
      </c>
      <c r="N61" s="57">
        <v>114</v>
      </c>
      <c r="O61" s="56">
        <v>1738109.7</v>
      </c>
      <c r="P61" s="61">
        <v>1773.581326530612</v>
      </c>
      <c r="Q61" s="63">
        <v>1738109.7</v>
      </c>
      <c r="R61" s="64">
        <v>980</v>
      </c>
      <c r="S61" s="63">
        <v>980</v>
      </c>
      <c r="T61" s="66">
        <v>94</v>
      </c>
      <c r="U61" s="68">
        <v>0.09591836734693879</v>
      </c>
      <c r="V61" s="56">
        <v>246162</v>
      </c>
      <c r="W61" s="69">
        <v>0.14162627364659436</v>
      </c>
      <c r="X61" s="56">
        <v>291076.53</v>
      </c>
      <c r="Y61" s="43">
        <v>0.16746729507349278</v>
      </c>
      <c r="Z61" s="42">
        <v>1242238.16</v>
      </c>
      <c r="AA61" s="69">
        <v>0.23431620390730876</v>
      </c>
      <c r="AB61" s="56">
        <v>717.77</v>
      </c>
      <c r="AC61" s="73">
        <v>0.0004129601255893112</v>
      </c>
      <c r="AD61" s="56">
        <v>-71245.53</v>
      </c>
      <c r="AE61" s="42">
        <v>1156329.32</v>
      </c>
      <c r="AF61" s="69">
        <v>-0.061613528920982485</v>
      </c>
      <c r="AG61" s="75">
        <v>219831</v>
      </c>
      <c r="AH61" s="64">
        <v>0</v>
      </c>
    </row>
    <row r="62" spans="1:34" ht="12.75">
      <c r="A62" s="38">
        <v>0</v>
      </c>
      <c r="B62" s="39">
        <v>86</v>
      </c>
      <c r="C62" s="39">
        <v>85</v>
      </c>
      <c r="D62" s="45">
        <v>54</v>
      </c>
      <c r="E62" s="50" t="s">
        <v>149</v>
      </c>
      <c r="F62" s="47" t="s">
        <v>150</v>
      </c>
      <c r="G62" s="184" t="s">
        <v>151</v>
      </c>
      <c r="H62" s="50" t="s">
        <v>68</v>
      </c>
      <c r="I62" s="48">
        <v>1</v>
      </c>
      <c r="J62" s="40" t="s">
        <v>57</v>
      </c>
      <c r="K62" s="46" t="s">
        <v>58</v>
      </c>
      <c r="L62" s="56">
        <v>46</v>
      </c>
      <c r="M62" s="41">
        <v>32</v>
      </c>
      <c r="N62" s="57">
        <v>78</v>
      </c>
      <c r="O62" s="56">
        <v>41418622.41</v>
      </c>
      <c r="P62" s="61">
        <v>2086.265169495794</v>
      </c>
      <c r="Q62" s="63">
        <v>41418622.41</v>
      </c>
      <c r="R62" s="64">
        <v>19853</v>
      </c>
      <c r="S62" s="63">
        <v>19853</v>
      </c>
      <c r="T62" s="66">
        <v>1211.5</v>
      </c>
      <c r="U62" s="68">
        <v>0.06102352289326551</v>
      </c>
      <c r="V62" s="56">
        <v>-1024520</v>
      </c>
      <c r="W62" s="69">
        <v>-0.024735733358254876</v>
      </c>
      <c r="X62" s="56">
        <v>5727976.46</v>
      </c>
      <c r="Y62" s="43">
        <v>0.13829471205727625</v>
      </c>
      <c r="Z62" s="42">
        <v>20252734.36</v>
      </c>
      <c r="AA62" s="69">
        <v>0.282824845187966</v>
      </c>
      <c r="AB62" s="56">
        <v>40601.53</v>
      </c>
      <c r="AC62" s="73">
        <v>0.0009802723421867667</v>
      </c>
      <c r="AD62" s="56">
        <v>-2853961.46</v>
      </c>
      <c r="AE62" s="42">
        <v>18415727.66</v>
      </c>
      <c r="AF62" s="69">
        <v>-0.1549741347554224</v>
      </c>
      <c r="AG62" s="75">
        <v>2874015</v>
      </c>
      <c r="AH62" s="64">
        <v>0</v>
      </c>
    </row>
    <row r="63" spans="1:34" ht="12.75">
      <c r="A63" s="38">
        <v>1</v>
      </c>
      <c r="B63" s="39">
        <v>85</v>
      </c>
      <c r="C63" s="39">
        <v>1</v>
      </c>
      <c r="D63" s="45">
        <v>55</v>
      </c>
      <c r="E63" s="50" t="s">
        <v>151</v>
      </c>
      <c r="F63" s="47" t="s">
        <v>150</v>
      </c>
      <c r="G63" s="184" t="s">
        <v>151</v>
      </c>
      <c r="H63" s="50" t="s">
        <v>63</v>
      </c>
      <c r="I63" s="48">
        <v>2</v>
      </c>
      <c r="J63" s="40" t="s">
        <v>57</v>
      </c>
      <c r="K63" s="46" t="s">
        <v>58</v>
      </c>
      <c r="L63" s="56">
        <v>32</v>
      </c>
      <c r="M63" s="41"/>
      <c r="N63" s="57"/>
      <c r="O63" s="56">
        <v>52492136.6</v>
      </c>
      <c r="P63" s="61">
        <v>2281.473252781641</v>
      </c>
      <c r="Q63" s="63">
        <v>0</v>
      </c>
      <c r="R63" s="64">
        <v>23008</v>
      </c>
      <c r="S63" s="63">
        <v>0</v>
      </c>
      <c r="T63" s="66">
        <v>532</v>
      </c>
      <c r="U63" s="68">
        <v>0.02312239221140473</v>
      </c>
      <c r="V63" s="56">
        <v>-4399526</v>
      </c>
      <c r="W63" s="69">
        <v>-0.08381304867670408</v>
      </c>
      <c r="X63" s="56">
        <v>3033775.64</v>
      </c>
      <c r="Y63" s="43">
        <v>0.05779485912562378</v>
      </c>
      <c r="Z63" s="42">
        <v>18263952.82</v>
      </c>
      <c r="AA63" s="69">
        <v>0.16610728629773147</v>
      </c>
      <c r="AB63" s="56">
        <v>262402.48</v>
      </c>
      <c r="AC63" s="73">
        <v>0.0049988912053543656</v>
      </c>
      <c r="AD63" s="56">
        <v>7961227.36</v>
      </c>
      <c r="AE63" s="42">
        <v>12627876.11</v>
      </c>
      <c r="AF63" s="69">
        <v>0.6304486431962628</v>
      </c>
      <c r="AG63" s="75">
        <v>10995003</v>
      </c>
      <c r="AH63" s="64">
        <v>0</v>
      </c>
    </row>
    <row r="64" spans="1:34" ht="12.75">
      <c r="A64" s="38">
        <v>1</v>
      </c>
      <c r="B64" s="39">
        <v>88</v>
      </c>
      <c r="C64" s="39">
        <v>16</v>
      </c>
      <c r="D64" s="45">
        <v>56</v>
      </c>
      <c r="E64" s="50" t="s">
        <v>152</v>
      </c>
      <c r="F64" s="47" t="s">
        <v>153</v>
      </c>
      <c r="G64" s="184" t="s">
        <v>70</v>
      </c>
      <c r="H64" s="50" t="s">
        <v>68</v>
      </c>
      <c r="I64" s="48">
        <v>1</v>
      </c>
      <c r="J64" s="40" t="s">
        <v>57</v>
      </c>
      <c r="K64" s="46" t="s">
        <v>58</v>
      </c>
      <c r="L64" s="56">
        <v>60</v>
      </c>
      <c r="M64" s="41">
        <v>38</v>
      </c>
      <c r="N64" s="57">
        <v>98</v>
      </c>
      <c r="O64" s="56">
        <v>1352357.18</v>
      </c>
      <c r="P64" s="61">
        <v>1191.5041233480176</v>
      </c>
      <c r="Q64" s="63">
        <v>1352357.18</v>
      </c>
      <c r="R64" s="64">
        <v>1135</v>
      </c>
      <c r="S64" s="63">
        <v>1135</v>
      </c>
      <c r="T64" s="66">
        <v>111</v>
      </c>
      <c r="U64" s="68">
        <v>0.09779735682819383</v>
      </c>
      <c r="V64" s="56">
        <v>754675</v>
      </c>
      <c r="W64" s="69">
        <v>0.5580441403801324</v>
      </c>
      <c r="X64" s="56">
        <v>471289.85</v>
      </c>
      <c r="Y64" s="43">
        <v>0.34849509949730884</v>
      </c>
      <c r="Z64" s="42">
        <v>2796894.2</v>
      </c>
      <c r="AA64" s="69">
        <v>0.1685047114045286</v>
      </c>
      <c r="AB64" s="56">
        <v>-58201.4</v>
      </c>
      <c r="AC64" s="73">
        <v>-0.04303700299058567</v>
      </c>
      <c r="AD64" s="56">
        <v>359713.15</v>
      </c>
      <c r="AE64" s="42">
        <v>1316493.15</v>
      </c>
      <c r="AF64" s="69">
        <v>0.2732358690966224</v>
      </c>
      <c r="AG64" s="75">
        <v>831003</v>
      </c>
      <c r="AH64" s="64">
        <v>407695.85</v>
      </c>
    </row>
    <row r="65" spans="1:34" ht="12.75">
      <c r="A65" s="38">
        <v>0</v>
      </c>
      <c r="B65" s="39">
        <v>221</v>
      </c>
      <c r="C65" s="39">
        <v>31</v>
      </c>
      <c r="D65" s="45">
        <v>107</v>
      </c>
      <c r="E65" s="50" t="s">
        <v>154</v>
      </c>
      <c r="F65" s="47" t="s">
        <v>155</v>
      </c>
      <c r="G65" s="184" t="s">
        <v>61</v>
      </c>
      <c r="H65" s="50" t="s">
        <v>68</v>
      </c>
      <c r="I65" s="48">
        <v>1</v>
      </c>
      <c r="J65" s="40" t="s">
        <v>57</v>
      </c>
      <c r="K65" s="46" t="s">
        <v>58</v>
      </c>
      <c r="L65" s="56">
        <v>65</v>
      </c>
      <c r="M65" s="41">
        <v>38</v>
      </c>
      <c r="N65" s="57">
        <v>103</v>
      </c>
      <c r="O65" s="56">
        <v>2631413.79</v>
      </c>
      <c r="P65" s="61">
        <v>1570.9933074626863</v>
      </c>
      <c r="Q65" s="63">
        <v>2631413.79</v>
      </c>
      <c r="R65" s="64">
        <v>1675</v>
      </c>
      <c r="S65" s="63">
        <v>1675</v>
      </c>
      <c r="T65" s="66">
        <v>119.5</v>
      </c>
      <c r="U65" s="68">
        <v>0.07134328358208956</v>
      </c>
      <c r="V65" s="56">
        <v>402763</v>
      </c>
      <c r="W65" s="69">
        <v>0.1530595459864942</v>
      </c>
      <c r="X65" s="56">
        <v>309986.44</v>
      </c>
      <c r="Y65" s="43">
        <v>0.11780224044504989</v>
      </c>
      <c r="Z65" s="42">
        <v>3048930.84</v>
      </c>
      <c r="AA65" s="69">
        <v>0.1016705383845309</v>
      </c>
      <c r="AB65" s="56">
        <v>-683102.44</v>
      </c>
      <c r="AC65" s="73">
        <v>-0.259595219344047</v>
      </c>
      <c r="AD65" s="56">
        <v>390016.56</v>
      </c>
      <c r="AE65" s="42">
        <v>2020573.4</v>
      </c>
      <c r="AF65" s="69">
        <v>0.1930227132555541</v>
      </c>
      <c r="AG65" s="75">
        <v>700003</v>
      </c>
      <c r="AH65" s="64">
        <v>0</v>
      </c>
    </row>
    <row r="66" spans="1:34" ht="12.75">
      <c r="A66" s="38">
        <v>1</v>
      </c>
      <c r="B66" s="39">
        <v>91</v>
      </c>
      <c r="C66" s="39">
        <v>31</v>
      </c>
      <c r="D66" s="45">
        <v>58</v>
      </c>
      <c r="E66" s="50" t="s">
        <v>156</v>
      </c>
      <c r="F66" s="47" t="s">
        <v>157</v>
      </c>
      <c r="G66" s="184" t="s">
        <v>61</v>
      </c>
      <c r="H66" s="50" t="s">
        <v>68</v>
      </c>
      <c r="I66" s="48">
        <v>1</v>
      </c>
      <c r="J66" s="40" t="s">
        <v>57</v>
      </c>
      <c r="K66" s="46" t="s">
        <v>58</v>
      </c>
      <c r="L66" s="56">
        <v>64</v>
      </c>
      <c r="M66" s="41">
        <v>38</v>
      </c>
      <c r="N66" s="57">
        <v>102</v>
      </c>
      <c r="O66" s="56">
        <v>2001903.02</v>
      </c>
      <c r="P66" s="61">
        <v>1793.8199103942652</v>
      </c>
      <c r="Q66" s="63">
        <v>2001903.02</v>
      </c>
      <c r="R66" s="64">
        <v>1116</v>
      </c>
      <c r="S66" s="63">
        <v>1116</v>
      </c>
      <c r="T66" s="66">
        <v>113.5</v>
      </c>
      <c r="U66" s="68">
        <v>0.10170250896057348</v>
      </c>
      <c r="V66" s="56">
        <v>419736</v>
      </c>
      <c r="W66" s="69">
        <v>0.20966849832715673</v>
      </c>
      <c r="X66" s="56">
        <v>-115854.3</v>
      </c>
      <c r="Y66" s="43">
        <v>-0.05787208413322639</v>
      </c>
      <c r="Z66" s="42">
        <v>1910026.81</v>
      </c>
      <c r="AA66" s="69">
        <v>-0.06065585016578903</v>
      </c>
      <c r="AB66" s="56">
        <v>237063.11</v>
      </c>
      <c r="AC66" s="73">
        <v>0.11841887825315335</v>
      </c>
      <c r="AD66" s="56">
        <v>1454592.5</v>
      </c>
      <c r="AE66" s="42">
        <v>1535139.5</v>
      </c>
      <c r="AF66" s="69">
        <v>0.9475311527063176</v>
      </c>
      <c r="AG66" s="75">
        <v>1338738.2</v>
      </c>
      <c r="AH66" s="64">
        <v>0</v>
      </c>
    </row>
    <row r="67" spans="1:34" ht="12.75">
      <c r="A67" s="38">
        <v>0</v>
      </c>
      <c r="B67" s="39">
        <v>92</v>
      </c>
      <c r="C67" s="39">
        <v>24</v>
      </c>
      <c r="D67" s="45">
        <v>59</v>
      </c>
      <c r="E67" s="50" t="s">
        <v>158</v>
      </c>
      <c r="F67" s="47" t="s">
        <v>159</v>
      </c>
      <c r="G67" s="184" t="s">
        <v>209</v>
      </c>
      <c r="H67" s="50" t="s">
        <v>68</v>
      </c>
      <c r="I67" s="48">
        <v>1</v>
      </c>
      <c r="J67" s="40" t="s">
        <v>57</v>
      </c>
      <c r="K67" s="46" t="s">
        <v>82</v>
      </c>
      <c r="L67" s="56">
        <v>56</v>
      </c>
      <c r="M67" s="41">
        <v>38</v>
      </c>
      <c r="N67" s="57">
        <v>94</v>
      </c>
      <c r="O67" s="56">
        <v>1423946.45</v>
      </c>
      <c r="P67" s="61">
        <v>2397.2162457912455</v>
      </c>
      <c r="Q67" s="63">
        <v>1423946.45</v>
      </c>
      <c r="R67" s="64">
        <v>594</v>
      </c>
      <c r="S67" s="63">
        <v>594</v>
      </c>
      <c r="T67" s="66">
        <v>45</v>
      </c>
      <c r="U67" s="68">
        <v>0.07575757575757577</v>
      </c>
      <c r="V67" s="56">
        <v>3909</v>
      </c>
      <c r="W67" s="69">
        <v>0.0027451875033643294</v>
      </c>
      <c r="X67" s="56">
        <v>371208.76</v>
      </c>
      <c r="Y67" s="43">
        <v>0.26069011232831124</v>
      </c>
      <c r="Z67" s="42">
        <v>804421.7</v>
      </c>
      <c r="AA67" s="69">
        <v>0.4614604006828757</v>
      </c>
      <c r="AB67" s="56">
        <v>72745.76</v>
      </c>
      <c r="AC67" s="73">
        <v>0.05108742677788199</v>
      </c>
      <c r="AD67" s="56">
        <v>194101.59</v>
      </c>
      <c r="AE67" s="42">
        <v>764945.47</v>
      </c>
      <c r="AF67" s="69">
        <v>0.2537456558831573</v>
      </c>
      <c r="AG67" s="75">
        <v>565310.35</v>
      </c>
      <c r="AH67" s="64">
        <v>337110.35</v>
      </c>
    </row>
    <row r="68" spans="1:34" ht="12.75">
      <c r="A68" s="38">
        <v>1</v>
      </c>
      <c r="B68" s="39">
        <v>93</v>
      </c>
      <c r="C68" s="39">
        <v>26</v>
      </c>
      <c r="D68" s="45">
        <v>60</v>
      </c>
      <c r="E68" s="50" t="s">
        <v>160</v>
      </c>
      <c r="F68" s="47" t="s">
        <v>161</v>
      </c>
      <c r="G68" s="184" t="s">
        <v>233</v>
      </c>
      <c r="H68" s="50" t="s">
        <v>68</v>
      </c>
      <c r="I68" s="48">
        <v>1</v>
      </c>
      <c r="J68" s="40" t="s">
        <v>57</v>
      </c>
      <c r="K68" s="46" t="s">
        <v>58</v>
      </c>
      <c r="L68" s="56">
        <v>73</v>
      </c>
      <c r="M68" s="41">
        <v>35</v>
      </c>
      <c r="N68" s="57">
        <v>108</v>
      </c>
      <c r="O68" s="56">
        <v>2869384.69</v>
      </c>
      <c r="P68" s="61">
        <v>1470.7251101998975</v>
      </c>
      <c r="Q68" s="63">
        <v>2869384.69</v>
      </c>
      <c r="R68" s="64">
        <v>1951</v>
      </c>
      <c r="S68" s="63">
        <v>1951</v>
      </c>
      <c r="T68" s="66">
        <v>164.5</v>
      </c>
      <c r="U68" s="68">
        <v>0.08431573552024603</v>
      </c>
      <c r="V68" s="56">
        <v>586246</v>
      </c>
      <c r="W68" s="69">
        <v>0.20431070188779743</v>
      </c>
      <c r="X68" s="56">
        <v>1893939</v>
      </c>
      <c r="Y68" s="43">
        <v>0.6600505699359538</v>
      </c>
      <c r="Z68" s="42">
        <v>2894621.27</v>
      </c>
      <c r="AA68" s="69">
        <v>0.6542959590703208</v>
      </c>
      <c r="AB68" s="56">
        <v>34078.47</v>
      </c>
      <c r="AC68" s="73">
        <v>0.011876577622640064</v>
      </c>
      <c r="AD68" s="56">
        <v>2609940.25</v>
      </c>
      <c r="AE68" s="42">
        <v>2730911.63</v>
      </c>
      <c r="AF68" s="69">
        <v>0.9557029313321281</v>
      </c>
      <c r="AG68" s="75">
        <v>4503879.25</v>
      </c>
      <c r="AH68" s="64">
        <v>0</v>
      </c>
    </row>
    <row r="69" spans="1:34" ht="12.75">
      <c r="A69" s="38">
        <v>0</v>
      </c>
      <c r="B69" s="39">
        <v>96</v>
      </c>
      <c r="C69" s="39">
        <v>72</v>
      </c>
      <c r="D69" s="45">
        <v>62</v>
      </c>
      <c r="E69" s="50" t="s">
        <v>162</v>
      </c>
      <c r="F69" s="47" t="s">
        <v>163</v>
      </c>
      <c r="G69" s="184" t="s">
        <v>132</v>
      </c>
      <c r="H69" s="50" t="s">
        <v>68</v>
      </c>
      <c r="I69" s="48">
        <v>1</v>
      </c>
      <c r="J69" s="40" t="s">
        <v>57</v>
      </c>
      <c r="K69" s="46" t="s">
        <v>58</v>
      </c>
      <c r="L69" s="56">
        <v>63</v>
      </c>
      <c r="M69" s="41">
        <v>40</v>
      </c>
      <c r="N69" s="57">
        <v>103</v>
      </c>
      <c r="O69" s="56">
        <v>3845007.6</v>
      </c>
      <c r="P69" s="61">
        <v>1541.0852104208416</v>
      </c>
      <c r="Q69" s="63">
        <v>3845007.6</v>
      </c>
      <c r="R69" s="64">
        <v>2495</v>
      </c>
      <c r="S69" s="63">
        <v>2495</v>
      </c>
      <c r="T69" s="66">
        <v>229.5</v>
      </c>
      <c r="U69" s="68">
        <v>0.09198396793587174</v>
      </c>
      <c r="V69" s="56">
        <v>981959</v>
      </c>
      <c r="W69" s="69">
        <v>0.2553854509936469</v>
      </c>
      <c r="X69" s="56">
        <v>290165.23</v>
      </c>
      <c r="Y69" s="43">
        <v>0.07546545031536478</v>
      </c>
      <c r="Z69" s="42">
        <v>3523072.91</v>
      </c>
      <c r="AA69" s="69">
        <v>0.08236140364179972</v>
      </c>
      <c r="AB69" s="56">
        <v>-175472.12</v>
      </c>
      <c r="AC69" s="73">
        <v>-0.04563635192814704</v>
      </c>
      <c r="AD69" s="56">
        <v>1787016.77</v>
      </c>
      <c r="AE69" s="42">
        <v>3078823.05</v>
      </c>
      <c r="AF69" s="69">
        <v>0.5804220447160807</v>
      </c>
      <c r="AG69" s="75">
        <v>2077182</v>
      </c>
      <c r="AH69" s="64">
        <v>0</v>
      </c>
    </row>
    <row r="70" spans="1:34" ht="12.75">
      <c r="A70" s="38">
        <v>1</v>
      </c>
      <c r="B70" s="39">
        <v>99</v>
      </c>
      <c r="C70" s="39">
        <v>98</v>
      </c>
      <c r="D70" s="45">
        <v>63</v>
      </c>
      <c r="E70" s="50" t="s">
        <v>164</v>
      </c>
      <c r="F70" s="47" t="s">
        <v>165</v>
      </c>
      <c r="G70" s="184" t="s">
        <v>166</v>
      </c>
      <c r="H70" s="50" t="s">
        <v>68</v>
      </c>
      <c r="I70" s="48">
        <v>1</v>
      </c>
      <c r="J70" s="40" t="s">
        <v>57</v>
      </c>
      <c r="K70" s="46" t="s">
        <v>58</v>
      </c>
      <c r="L70" s="56">
        <v>60</v>
      </c>
      <c r="M70" s="41">
        <v>45</v>
      </c>
      <c r="N70" s="57">
        <v>105</v>
      </c>
      <c r="O70" s="56">
        <v>3987572.2</v>
      </c>
      <c r="P70" s="61">
        <v>1508.7295497540672</v>
      </c>
      <c r="Q70" s="63">
        <v>3987572.2</v>
      </c>
      <c r="R70" s="64">
        <v>2643</v>
      </c>
      <c r="S70" s="63">
        <v>2643</v>
      </c>
      <c r="T70" s="66">
        <v>246.5</v>
      </c>
      <c r="U70" s="68">
        <v>0.09326522890654561</v>
      </c>
      <c r="V70" s="56">
        <v>962972</v>
      </c>
      <c r="W70" s="69">
        <v>0.2414933076321477</v>
      </c>
      <c r="X70" s="56">
        <v>164432.15</v>
      </c>
      <c r="Y70" s="43">
        <v>0.04123615617542925</v>
      </c>
      <c r="Z70" s="42">
        <v>3520905.62</v>
      </c>
      <c r="AA70" s="69">
        <v>0.04670166364754758</v>
      </c>
      <c r="AB70" s="56">
        <v>-40269.1</v>
      </c>
      <c r="AC70" s="73">
        <v>-0.010098651003736058</v>
      </c>
      <c r="AD70" s="56">
        <v>2166367.85</v>
      </c>
      <c r="AE70" s="42">
        <v>3272821.8</v>
      </c>
      <c r="AF70" s="69">
        <v>0.6619266132974304</v>
      </c>
      <c r="AG70" s="75">
        <v>2330800</v>
      </c>
      <c r="AH70" s="64">
        <v>0</v>
      </c>
    </row>
    <row r="71" spans="1:34" ht="12.75">
      <c r="A71" s="38">
        <v>1</v>
      </c>
      <c r="B71" s="39">
        <v>98</v>
      </c>
      <c r="C71" s="39">
        <v>1</v>
      </c>
      <c r="D71" s="45">
        <v>64</v>
      </c>
      <c r="E71" s="50" t="s">
        <v>166</v>
      </c>
      <c r="F71" s="47" t="s">
        <v>165</v>
      </c>
      <c r="G71" s="184" t="s">
        <v>166</v>
      </c>
      <c r="H71" s="50" t="s">
        <v>63</v>
      </c>
      <c r="I71" s="48">
        <v>2</v>
      </c>
      <c r="J71" s="40" t="s">
        <v>57</v>
      </c>
      <c r="K71" s="46" t="s">
        <v>58</v>
      </c>
      <c r="L71" s="56">
        <v>45</v>
      </c>
      <c r="M71" s="41"/>
      <c r="N71" s="57"/>
      <c r="O71" s="56">
        <v>7648613.18</v>
      </c>
      <c r="P71" s="61">
        <v>1495.9149579503226</v>
      </c>
      <c r="Q71" s="63">
        <v>0</v>
      </c>
      <c r="R71" s="64">
        <v>5113</v>
      </c>
      <c r="S71" s="63">
        <v>0</v>
      </c>
      <c r="T71" s="66">
        <v>194</v>
      </c>
      <c r="U71" s="68">
        <v>0.03794249951105027</v>
      </c>
      <c r="V71" s="56">
        <v>1018923</v>
      </c>
      <c r="W71" s="69">
        <v>0.13321669903039862</v>
      </c>
      <c r="X71" s="56">
        <v>853089.67</v>
      </c>
      <c r="Y71" s="43">
        <v>0.11153520905341431</v>
      </c>
      <c r="Z71" s="42">
        <v>4149438.4</v>
      </c>
      <c r="AA71" s="69">
        <v>0.20559159764849144</v>
      </c>
      <c r="AB71" s="56">
        <v>0</v>
      </c>
      <c r="AC71" s="73">
        <v>0</v>
      </c>
      <c r="AD71" s="56">
        <v>3799330.98</v>
      </c>
      <c r="AE71" s="42">
        <v>3901035.06</v>
      </c>
      <c r="AF71" s="69">
        <v>0.9739289500258939</v>
      </c>
      <c r="AG71" s="75">
        <v>4652420.65</v>
      </c>
      <c r="AH71" s="64">
        <v>167094.55</v>
      </c>
    </row>
    <row r="72" spans="1:34" ht="12.75">
      <c r="A72" s="38">
        <v>0</v>
      </c>
      <c r="B72" s="39">
        <v>100</v>
      </c>
      <c r="C72" s="39">
        <v>1</v>
      </c>
      <c r="D72" s="45">
        <v>65</v>
      </c>
      <c r="E72" s="50" t="s">
        <v>167</v>
      </c>
      <c r="F72" s="47" t="s">
        <v>168</v>
      </c>
      <c r="G72" s="184" t="s">
        <v>167</v>
      </c>
      <c r="H72" s="50" t="s">
        <v>59</v>
      </c>
      <c r="I72" s="48">
        <v>3</v>
      </c>
      <c r="J72" s="40" t="s">
        <v>57</v>
      </c>
      <c r="K72" s="46" t="s">
        <v>58</v>
      </c>
      <c r="L72" s="56">
        <v>98</v>
      </c>
      <c r="M72" s="41"/>
      <c r="N72" s="57">
        <v>98</v>
      </c>
      <c r="O72" s="56">
        <v>8959213.88</v>
      </c>
      <c r="P72" s="61">
        <v>1838.5417360968604</v>
      </c>
      <c r="Q72" s="63">
        <v>8959213.88</v>
      </c>
      <c r="R72" s="64">
        <v>4873</v>
      </c>
      <c r="S72" s="63">
        <v>4873</v>
      </c>
      <c r="T72" s="66">
        <v>663</v>
      </c>
      <c r="U72" s="68">
        <v>0.1360558177713934</v>
      </c>
      <c r="V72" s="56">
        <v>1743447</v>
      </c>
      <c r="W72" s="69">
        <v>0.19459821177971476</v>
      </c>
      <c r="X72" s="56">
        <v>5701122.65</v>
      </c>
      <c r="Y72" s="43">
        <v>0.6363418405187131</v>
      </c>
      <c r="Z72" s="42">
        <v>10689609.57</v>
      </c>
      <c r="AA72" s="69">
        <v>0.5333331037646121</v>
      </c>
      <c r="AB72" s="56">
        <v>0</v>
      </c>
      <c r="AC72" s="73">
        <v>0</v>
      </c>
      <c r="AD72" s="56">
        <v>8161026.84</v>
      </c>
      <c r="AE72" s="42">
        <v>10094435.71</v>
      </c>
      <c r="AF72" s="69">
        <v>0.8084678603594772</v>
      </c>
      <c r="AG72" s="75">
        <v>13862149.49</v>
      </c>
      <c r="AH72" s="64">
        <v>3097854.01</v>
      </c>
    </row>
    <row r="73" spans="1:34" ht="12.75">
      <c r="A73" s="38">
        <v>1</v>
      </c>
      <c r="B73" s="39">
        <v>101</v>
      </c>
      <c r="C73" s="39">
        <v>16</v>
      </c>
      <c r="D73" s="45">
        <v>66</v>
      </c>
      <c r="E73" s="50" t="s">
        <v>169</v>
      </c>
      <c r="F73" s="47" t="s">
        <v>170</v>
      </c>
      <c r="G73" s="184" t="s">
        <v>70</v>
      </c>
      <c r="H73" s="50" t="s">
        <v>68</v>
      </c>
      <c r="I73" s="48">
        <v>1</v>
      </c>
      <c r="J73" s="40" t="s">
        <v>57</v>
      </c>
      <c r="K73" s="46" t="s">
        <v>58</v>
      </c>
      <c r="L73" s="56">
        <v>55</v>
      </c>
      <c r="M73" s="41">
        <v>38</v>
      </c>
      <c r="N73" s="57">
        <v>93</v>
      </c>
      <c r="O73" s="56">
        <v>6406819.3</v>
      </c>
      <c r="P73" s="61">
        <v>2163.0044902093177</v>
      </c>
      <c r="Q73" s="63">
        <v>6406819.3</v>
      </c>
      <c r="R73" s="64">
        <v>2962</v>
      </c>
      <c r="S73" s="63">
        <v>2962</v>
      </c>
      <c r="T73" s="66">
        <v>216</v>
      </c>
      <c r="U73" s="68">
        <v>0.07292370020256583</v>
      </c>
      <c r="V73" s="56">
        <v>-29792</v>
      </c>
      <c r="W73" s="69">
        <v>-0.004650045304071554</v>
      </c>
      <c r="X73" s="56">
        <v>2130902.1</v>
      </c>
      <c r="Y73" s="43">
        <v>0.3325990636258463</v>
      </c>
      <c r="Z73" s="42">
        <v>3765032.53</v>
      </c>
      <c r="AA73" s="69">
        <v>0.5659717633302893</v>
      </c>
      <c r="AB73" s="56">
        <v>0</v>
      </c>
      <c r="AC73" s="73">
        <v>0</v>
      </c>
      <c r="AD73" s="56">
        <v>58116.41</v>
      </c>
      <c r="AE73" s="42">
        <v>3425106.5</v>
      </c>
      <c r="AF73" s="69">
        <v>0.016967767279645173</v>
      </c>
      <c r="AG73" s="75">
        <v>2189018.51</v>
      </c>
      <c r="AH73" s="64">
        <v>34049.5</v>
      </c>
    </row>
    <row r="74" spans="1:34" ht="12.75">
      <c r="A74" s="38">
        <v>0</v>
      </c>
      <c r="B74" s="39">
        <v>102</v>
      </c>
      <c r="C74" s="39">
        <v>1</v>
      </c>
      <c r="D74" s="45">
        <v>67</v>
      </c>
      <c r="E74" s="50" t="s">
        <v>171</v>
      </c>
      <c r="F74" s="47" t="s">
        <v>172</v>
      </c>
      <c r="G74" s="184" t="s">
        <v>171</v>
      </c>
      <c r="H74" s="50" t="s">
        <v>68</v>
      </c>
      <c r="I74" s="48">
        <v>1</v>
      </c>
      <c r="J74" s="40" t="s">
        <v>57</v>
      </c>
      <c r="K74" s="46" t="s">
        <v>58</v>
      </c>
      <c r="L74" s="56">
        <v>70</v>
      </c>
      <c r="M74" s="41"/>
      <c r="N74" s="57">
        <v>70</v>
      </c>
      <c r="O74" s="56">
        <v>2002389.15</v>
      </c>
      <c r="P74" s="61">
        <v>1974.7427514792898</v>
      </c>
      <c r="Q74" s="63">
        <v>2002389.15</v>
      </c>
      <c r="R74" s="64">
        <v>1014</v>
      </c>
      <c r="S74" s="63">
        <v>1014</v>
      </c>
      <c r="T74" s="66">
        <v>67</v>
      </c>
      <c r="U74" s="68">
        <v>0.06607495069033531</v>
      </c>
      <c r="V74" s="56">
        <v>-43585</v>
      </c>
      <c r="W74" s="69">
        <v>-0.021766498285310826</v>
      </c>
      <c r="X74" s="56">
        <v>1861111.39</v>
      </c>
      <c r="Y74" s="43">
        <v>0.9294454027580004</v>
      </c>
      <c r="Z74" s="42">
        <v>1868813.24</v>
      </c>
      <c r="AA74" s="69">
        <v>0.9958787481621223</v>
      </c>
      <c r="AB74" s="56">
        <v>-163654.1</v>
      </c>
      <c r="AC74" s="73">
        <v>-0.08172941808039662</v>
      </c>
      <c r="AD74" s="56">
        <v>-1512110.39</v>
      </c>
      <c r="AE74" s="42">
        <v>1290401</v>
      </c>
      <c r="AF74" s="69">
        <v>-1.171814335233776</v>
      </c>
      <c r="AG74" s="75">
        <v>349001</v>
      </c>
      <c r="AH74" s="64">
        <v>0</v>
      </c>
    </row>
    <row r="75" spans="1:34" ht="12.75">
      <c r="A75" s="38">
        <v>1</v>
      </c>
      <c r="B75" s="39">
        <v>209</v>
      </c>
      <c r="C75" s="39">
        <v>1</v>
      </c>
      <c r="D75" s="45">
        <v>69</v>
      </c>
      <c r="E75" s="50" t="s">
        <v>173</v>
      </c>
      <c r="F75" s="47" t="s">
        <v>174</v>
      </c>
      <c r="G75" s="184" t="s">
        <v>173</v>
      </c>
      <c r="H75" s="50" t="s">
        <v>59</v>
      </c>
      <c r="I75" s="48">
        <v>3</v>
      </c>
      <c r="J75" s="40" t="s">
        <v>57</v>
      </c>
      <c r="K75" s="46" t="s">
        <v>58</v>
      </c>
      <c r="L75" s="56">
        <v>105</v>
      </c>
      <c r="M75" s="41"/>
      <c r="N75" s="57">
        <v>105</v>
      </c>
      <c r="O75" s="56">
        <v>3649138.77</v>
      </c>
      <c r="P75" s="61">
        <v>1215.5692105263156</v>
      </c>
      <c r="Q75" s="63">
        <v>3649138.77</v>
      </c>
      <c r="R75" s="64">
        <v>3002</v>
      </c>
      <c r="S75" s="63">
        <v>3002</v>
      </c>
      <c r="T75" s="66">
        <v>445</v>
      </c>
      <c r="U75" s="68">
        <v>0.14823451032644905</v>
      </c>
      <c r="V75" s="56">
        <v>3561221</v>
      </c>
      <c r="W75" s="69">
        <v>0.9759072549603259</v>
      </c>
      <c r="X75" s="56">
        <v>-62695.09</v>
      </c>
      <c r="Y75" s="43">
        <v>-0.0171807908527414</v>
      </c>
      <c r="Z75" s="42">
        <v>7476817.96</v>
      </c>
      <c r="AA75" s="69">
        <v>-0.008385263669038159</v>
      </c>
      <c r="AB75" s="56">
        <v>-837036.62</v>
      </c>
      <c r="AC75" s="73">
        <v>-0.22937922418335438</v>
      </c>
      <c r="AD75" s="56">
        <v>2701421.09</v>
      </c>
      <c r="AE75" s="42">
        <v>6046689.67</v>
      </c>
      <c r="AF75" s="69">
        <v>0.4467603329145218</v>
      </c>
      <c r="AG75" s="75">
        <v>2638726</v>
      </c>
      <c r="AH75" s="64">
        <v>0</v>
      </c>
    </row>
    <row r="76" spans="1:34" ht="12.75">
      <c r="A76" s="38">
        <v>0</v>
      </c>
      <c r="B76" s="39">
        <v>103</v>
      </c>
      <c r="C76" s="39">
        <v>80</v>
      </c>
      <c r="D76" s="45">
        <v>70</v>
      </c>
      <c r="E76" s="50" t="s">
        <v>175</v>
      </c>
      <c r="F76" s="47" t="s">
        <v>176</v>
      </c>
      <c r="G76" s="184" t="s">
        <v>144</v>
      </c>
      <c r="H76" s="50" t="s">
        <v>68</v>
      </c>
      <c r="I76" s="48">
        <v>1</v>
      </c>
      <c r="J76" s="40" t="s">
        <v>57</v>
      </c>
      <c r="K76" s="46" t="s">
        <v>58</v>
      </c>
      <c r="L76" s="56">
        <v>64</v>
      </c>
      <c r="M76" s="41">
        <v>39</v>
      </c>
      <c r="N76" s="57">
        <v>103</v>
      </c>
      <c r="O76" s="56">
        <v>816561.2</v>
      </c>
      <c r="P76" s="61">
        <v>1517.771747211896</v>
      </c>
      <c r="Q76" s="63">
        <v>816561.2</v>
      </c>
      <c r="R76" s="64">
        <v>538</v>
      </c>
      <c r="S76" s="63">
        <v>538</v>
      </c>
      <c r="T76" s="66">
        <v>52</v>
      </c>
      <c r="U76" s="68">
        <v>0.09665427509293681</v>
      </c>
      <c r="V76" s="56">
        <v>263796</v>
      </c>
      <c r="W76" s="69">
        <v>0.3230572307378798</v>
      </c>
      <c r="X76" s="56">
        <v>335372.63</v>
      </c>
      <c r="Y76" s="43">
        <v>0.4107134039677614</v>
      </c>
      <c r="Z76" s="42">
        <v>1035686.4</v>
      </c>
      <c r="AA76" s="69">
        <v>0.32381677503923967</v>
      </c>
      <c r="AB76" s="56">
        <v>-353918.47</v>
      </c>
      <c r="AC76" s="73">
        <v>-0.43342552891320335</v>
      </c>
      <c r="AD76" s="56">
        <v>470449.37</v>
      </c>
      <c r="AE76" s="42">
        <v>574054.85</v>
      </c>
      <c r="AF76" s="69">
        <v>0.8195198943097511</v>
      </c>
      <c r="AG76" s="75">
        <v>805822</v>
      </c>
      <c r="AH76" s="64">
        <v>0</v>
      </c>
    </row>
    <row r="77" spans="1:34" ht="12.75">
      <c r="A77" s="38">
        <v>1</v>
      </c>
      <c r="B77" s="39">
        <v>104</v>
      </c>
      <c r="C77" s="39">
        <v>85</v>
      </c>
      <c r="D77" s="45">
        <v>71</v>
      </c>
      <c r="E77" s="50" t="s">
        <v>177</v>
      </c>
      <c r="F77" s="47" t="s">
        <v>178</v>
      </c>
      <c r="G77" s="184" t="s">
        <v>151</v>
      </c>
      <c r="H77" s="50" t="s">
        <v>68</v>
      </c>
      <c r="I77" s="48">
        <v>1</v>
      </c>
      <c r="J77" s="40" t="s">
        <v>57</v>
      </c>
      <c r="K77" s="46" t="s">
        <v>58</v>
      </c>
      <c r="L77" s="56">
        <v>55</v>
      </c>
      <c r="M77" s="41">
        <v>32</v>
      </c>
      <c r="N77" s="57">
        <v>87</v>
      </c>
      <c r="O77" s="56">
        <v>1733385.55</v>
      </c>
      <c r="P77" s="61">
        <v>1658.7421531100476</v>
      </c>
      <c r="Q77" s="63">
        <v>1733385.55</v>
      </c>
      <c r="R77" s="64">
        <v>1045</v>
      </c>
      <c r="S77" s="63">
        <v>1045</v>
      </c>
      <c r="T77" s="66">
        <v>85</v>
      </c>
      <c r="U77" s="68">
        <v>0.0813397129186603</v>
      </c>
      <c r="V77" s="56">
        <v>186661</v>
      </c>
      <c r="W77" s="69">
        <v>0.10768579442698135</v>
      </c>
      <c r="X77" s="56">
        <v>1275161.81</v>
      </c>
      <c r="Y77" s="43">
        <v>0.7356481136005778</v>
      </c>
      <c r="Z77" s="42">
        <v>1109977.83</v>
      </c>
      <c r="AA77" s="69">
        <v>1.1488173687216798</v>
      </c>
      <c r="AB77" s="56">
        <v>-6329.28</v>
      </c>
      <c r="AC77" s="73">
        <v>-0.003651397693952162</v>
      </c>
      <c r="AD77" s="56">
        <v>-924161.81</v>
      </c>
      <c r="AE77" s="42">
        <v>966905.9</v>
      </c>
      <c r="AF77" s="69">
        <v>-0.9557929163530805</v>
      </c>
      <c r="AG77" s="75">
        <v>351000</v>
      </c>
      <c r="AH77" s="64">
        <v>0</v>
      </c>
    </row>
    <row r="78" spans="1:34" ht="12.75">
      <c r="A78" s="38">
        <v>0</v>
      </c>
      <c r="B78" s="39">
        <v>105</v>
      </c>
      <c r="C78" s="39">
        <v>26</v>
      </c>
      <c r="D78" s="45">
        <v>72</v>
      </c>
      <c r="E78" s="50" t="s">
        <v>179</v>
      </c>
      <c r="F78" s="47" t="s">
        <v>180</v>
      </c>
      <c r="G78" s="184" t="s">
        <v>233</v>
      </c>
      <c r="H78" s="50" t="s">
        <v>68</v>
      </c>
      <c r="I78" s="48">
        <v>1</v>
      </c>
      <c r="J78" s="40" t="s">
        <v>57</v>
      </c>
      <c r="K78" s="46" t="s">
        <v>58</v>
      </c>
      <c r="L78" s="56">
        <v>68</v>
      </c>
      <c r="M78" s="41">
        <v>35</v>
      </c>
      <c r="N78" s="57">
        <v>103</v>
      </c>
      <c r="O78" s="56">
        <v>1324076.63</v>
      </c>
      <c r="P78" s="61">
        <v>2088.4489432176656</v>
      </c>
      <c r="Q78" s="63">
        <v>1324076.63</v>
      </c>
      <c r="R78" s="64">
        <v>634</v>
      </c>
      <c r="S78" s="63">
        <v>634</v>
      </c>
      <c r="T78" s="66">
        <v>78</v>
      </c>
      <c r="U78" s="68">
        <v>0.12302839116719244</v>
      </c>
      <c r="V78" s="56">
        <v>282942</v>
      </c>
      <c r="W78" s="69">
        <v>0.2136900490419501</v>
      </c>
      <c r="X78" s="56">
        <v>723741.53</v>
      </c>
      <c r="Y78" s="43">
        <v>0.5466009395543822</v>
      </c>
      <c r="Z78" s="42">
        <v>1294719.14</v>
      </c>
      <c r="AA78" s="69">
        <v>0.5589950033487572</v>
      </c>
      <c r="AB78" s="56">
        <v>-69775.93</v>
      </c>
      <c r="AC78" s="73">
        <v>-0.05269780344963872</v>
      </c>
      <c r="AD78" s="56">
        <v>869273.47</v>
      </c>
      <c r="AE78" s="42">
        <v>1079376.5</v>
      </c>
      <c r="AF78" s="69">
        <v>0.8053477817981028</v>
      </c>
      <c r="AG78" s="75">
        <v>1593015</v>
      </c>
      <c r="AH78" s="64">
        <v>0</v>
      </c>
    </row>
    <row r="79" spans="1:34" ht="12.75">
      <c r="A79" s="38">
        <v>1</v>
      </c>
      <c r="B79" s="39">
        <v>106</v>
      </c>
      <c r="C79" s="39">
        <v>98</v>
      </c>
      <c r="D79" s="45">
        <v>73</v>
      </c>
      <c r="E79" s="50" t="s">
        <v>181</v>
      </c>
      <c r="F79" s="47" t="s">
        <v>182</v>
      </c>
      <c r="G79" s="184" t="s">
        <v>166</v>
      </c>
      <c r="H79" s="50" t="s">
        <v>68</v>
      </c>
      <c r="I79" s="48">
        <v>1</v>
      </c>
      <c r="J79" s="40" t="s">
        <v>57</v>
      </c>
      <c r="K79" s="46" t="s">
        <v>58</v>
      </c>
      <c r="L79" s="56">
        <v>60</v>
      </c>
      <c r="M79" s="41">
        <v>45</v>
      </c>
      <c r="N79" s="57">
        <v>105</v>
      </c>
      <c r="O79" s="56">
        <v>2237466.27</v>
      </c>
      <c r="P79" s="61">
        <v>1421.5160546378652</v>
      </c>
      <c r="Q79" s="63">
        <v>2237466.27</v>
      </c>
      <c r="R79" s="64">
        <v>1574</v>
      </c>
      <c r="S79" s="63">
        <v>1574</v>
      </c>
      <c r="T79" s="66">
        <v>150</v>
      </c>
      <c r="U79" s="68">
        <v>0.09529860228716645</v>
      </c>
      <c r="V79" s="56">
        <v>746298</v>
      </c>
      <c r="W79" s="69">
        <v>0.3335460337464663</v>
      </c>
      <c r="X79" s="56">
        <v>447146.19</v>
      </c>
      <c r="Y79" s="43">
        <v>0.1998448852594323</v>
      </c>
      <c r="Z79" s="42">
        <v>2287700.64</v>
      </c>
      <c r="AA79" s="69">
        <v>0.19545660047548877</v>
      </c>
      <c r="AB79" s="56">
        <v>0</v>
      </c>
      <c r="AC79" s="73">
        <v>0</v>
      </c>
      <c r="AD79" s="56">
        <v>1406438.81</v>
      </c>
      <c r="AE79" s="42">
        <v>2054194.01</v>
      </c>
      <c r="AF79" s="69">
        <v>0.684666980408535</v>
      </c>
      <c r="AG79" s="75">
        <v>1853585</v>
      </c>
      <c r="AH79" s="64">
        <v>0</v>
      </c>
    </row>
    <row r="80" spans="1:34" ht="12.75">
      <c r="A80" s="38">
        <v>0</v>
      </c>
      <c r="B80" s="39">
        <v>220</v>
      </c>
      <c r="C80" s="39">
        <v>31</v>
      </c>
      <c r="D80" s="45">
        <v>108</v>
      </c>
      <c r="E80" s="50" t="s">
        <v>183</v>
      </c>
      <c r="F80" s="47" t="s">
        <v>184</v>
      </c>
      <c r="G80" s="184" t="s">
        <v>61</v>
      </c>
      <c r="H80" s="50" t="s">
        <v>68</v>
      </c>
      <c r="I80" s="48">
        <v>1</v>
      </c>
      <c r="J80" s="40" t="s">
        <v>57</v>
      </c>
      <c r="K80" s="46" t="s">
        <v>58</v>
      </c>
      <c r="L80" s="56">
        <v>63</v>
      </c>
      <c r="M80" s="41">
        <v>38</v>
      </c>
      <c r="N80" s="57">
        <v>101</v>
      </c>
      <c r="O80" s="56">
        <v>2213952.07</v>
      </c>
      <c r="P80" s="61">
        <v>1376.8358644278605</v>
      </c>
      <c r="Q80" s="63">
        <v>2213952.07</v>
      </c>
      <c r="R80" s="64">
        <v>1608</v>
      </c>
      <c r="S80" s="63">
        <v>1608</v>
      </c>
      <c r="T80" s="66">
        <v>164.5</v>
      </c>
      <c r="U80" s="68">
        <v>0.10230099502487564</v>
      </c>
      <c r="V80" s="56">
        <v>932332</v>
      </c>
      <c r="W80" s="69">
        <v>0.4211166143267049</v>
      </c>
      <c r="X80" s="56">
        <v>1936298.87</v>
      </c>
      <c r="Y80" s="43">
        <v>0.8745893356218865</v>
      </c>
      <c r="Z80" s="42">
        <v>2363208</v>
      </c>
      <c r="AA80" s="69">
        <v>0.8193518598447534</v>
      </c>
      <c r="AB80" s="56">
        <v>245044.33</v>
      </c>
      <c r="AC80" s="73">
        <v>0.11068185861855628</v>
      </c>
      <c r="AD80" s="56">
        <v>-22898.87</v>
      </c>
      <c r="AE80" s="42">
        <v>2469957.05</v>
      </c>
      <c r="AF80" s="69">
        <v>-0.009270958780437093</v>
      </c>
      <c r="AG80" s="75">
        <v>1913400</v>
      </c>
      <c r="AH80" s="64">
        <v>0</v>
      </c>
    </row>
    <row r="81" spans="1:34" ht="12.75">
      <c r="A81" s="38">
        <v>1</v>
      </c>
      <c r="B81" s="39">
        <v>213</v>
      </c>
      <c r="C81" s="39">
        <v>1</v>
      </c>
      <c r="D81" s="45">
        <v>14</v>
      </c>
      <c r="E81" s="50" t="s">
        <v>185</v>
      </c>
      <c r="F81" s="47" t="s">
        <v>186</v>
      </c>
      <c r="G81" s="184" t="s">
        <v>185</v>
      </c>
      <c r="H81" s="50" t="s">
        <v>59</v>
      </c>
      <c r="I81" s="48">
        <v>3</v>
      </c>
      <c r="J81" s="40" t="s">
        <v>57</v>
      </c>
      <c r="K81" s="46" t="s">
        <v>58</v>
      </c>
      <c r="L81" s="56">
        <v>105</v>
      </c>
      <c r="M81" s="41"/>
      <c r="N81" s="57">
        <v>105</v>
      </c>
      <c r="O81" s="56">
        <v>10950086.68</v>
      </c>
      <c r="P81" s="61">
        <v>1625.6066923990497</v>
      </c>
      <c r="Q81" s="63">
        <v>10950086.68</v>
      </c>
      <c r="R81" s="64">
        <v>6736</v>
      </c>
      <c r="S81" s="63">
        <v>6736</v>
      </c>
      <c r="T81" s="66">
        <v>802.5</v>
      </c>
      <c r="U81" s="68">
        <v>0.11913598574821853</v>
      </c>
      <c r="V81" s="56">
        <v>2293169</v>
      </c>
      <c r="W81" s="69">
        <v>0.2094201687177877</v>
      </c>
      <c r="X81" s="56">
        <v>5226322.79</v>
      </c>
      <c r="Y81" s="43">
        <v>0.4772859743243604</v>
      </c>
      <c r="Z81" s="42">
        <v>14135849.89</v>
      </c>
      <c r="AA81" s="69">
        <v>0.36972115795437327</v>
      </c>
      <c r="AB81" s="56">
        <v>-520818.42</v>
      </c>
      <c r="AC81" s="73">
        <v>-0.04756294951995759</v>
      </c>
      <c r="AD81" s="56">
        <v>8668677.21</v>
      </c>
      <c r="AE81" s="42">
        <v>12647644.69</v>
      </c>
      <c r="AF81" s="69">
        <v>0.6853985403981175</v>
      </c>
      <c r="AG81" s="75">
        <v>13895000</v>
      </c>
      <c r="AH81" s="64">
        <v>5745352.52</v>
      </c>
    </row>
    <row r="82" spans="1:34" ht="12.75">
      <c r="A82" s="38">
        <v>0</v>
      </c>
      <c r="B82" s="39">
        <v>108</v>
      </c>
      <c r="C82" s="39">
        <v>107</v>
      </c>
      <c r="D82" s="45">
        <v>74</v>
      </c>
      <c r="E82" s="50" t="s">
        <v>187</v>
      </c>
      <c r="F82" s="47" t="s">
        <v>188</v>
      </c>
      <c r="G82" s="184" t="s">
        <v>189</v>
      </c>
      <c r="H82" s="50" t="s">
        <v>68</v>
      </c>
      <c r="I82" s="48">
        <v>1</v>
      </c>
      <c r="J82" s="40" t="s">
        <v>57</v>
      </c>
      <c r="K82" s="46" t="s">
        <v>58</v>
      </c>
      <c r="L82" s="56">
        <v>54</v>
      </c>
      <c r="M82" s="41">
        <v>38</v>
      </c>
      <c r="N82" s="57">
        <v>92</v>
      </c>
      <c r="O82" s="56">
        <v>4129056.29</v>
      </c>
      <c r="P82" s="61">
        <v>1565.8158096321574</v>
      </c>
      <c r="Q82" s="63">
        <v>4129056.29</v>
      </c>
      <c r="R82" s="64">
        <v>2637</v>
      </c>
      <c r="S82" s="63">
        <v>2637</v>
      </c>
      <c r="T82" s="66">
        <v>191</v>
      </c>
      <c r="U82" s="68">
        <v>0.07243079256731134</v>
      </c>
      <c r="V82" s="56">
        <v>567577</v>
      </c>
      <c r="W82" s="69">
        <v>0.13745925464242095</v>
      </c>
      <c r="X82" s="56">
        <v>-28876</v>
      </c>
      <c r="Y82" s="43">
        <v>-0.006993365546973447</v>
      </c>
      <c r="Z82" s="42">
        <v>2647043.43</v>
      </c>
      <c r="AA82" s="69">
        <v>-0.010908774549271373</v>
      </c>
      <c r="AB82" s="56">
        <v>-162086.84</v>
      </c>
      <c r="AC82" s="73">
        <v>-0.0392551780881631</v>
      </c>
      <c r="AD82" s="56">
        <v>1570477</v>
      </c>
      <c r="AE82" s="42">
        <v>2303750.76</v>
      </c>
      <c r="AF82" s="69">
        <v>0.681704387153409</v>
      </c>
      <c r="AG82" s="75">
        <v>1541601</v>
      </c>
      <c r="AH82" s="64">
        <v>154853.35</v>
      </c>
    </row>
    <row r="83" spans="1:34" ht="12.75">
      <c r="A83" s="38">
        <v>1</v>
      </c>
      <c r="B83" s="39">
        <v>107</v>
      </c>
      <c r="C83" s="39">
        <v>1</v>
      </c>
      <c r="D83" s="45">
        <v>75</v>
      </c>
      <c r="E83" s="50" t="s">
        <v>189</v>
      </c>
      <c r="F83" s="47" t="s">
        <v>190</v>
      </c>
      <c r="G83" s="184" t="s">
        <v>189</v>
      </c>
      <c r="H83" s="50" t="s">
        <v>63</v>
      </c>
      <c r="I83" s="48">
        <v>2</v>
      </c>
      <c r="J83" s="40" t="s">
        <v>57</v>
      </c>
      <c r="K83" s="46" t="s">
        <v>58</v>
      </c>
      <c r="L83" s="56">
        <v>38</v>
      </c>
      <c r="M83" s="41"/>
      <c r="N83" s="57"/>
      <c r="O83" s="56">
        <v>7341712.51</v>
      </c>
      <c r="P83" s="61">
        <v>1541.7287925241494</v>
      </c>
      <c r="Q83" s="63">
        <v>0</v>
      </c>
      <c r="R83" s="64">
        <v>4762</v>
      </c>
      <c r="S83" s="63">
        <v>0</v>
      </c>
      <c r="T83" s="66">
        <v>164</v>
      </c>
      <c r="U83" s="68">
        <v>0.034439311213775727</v>
      </c>
      <c r="V83" s="56">
        <v>1002653</v>
      </c>
      <c r="W83" s="69">
        <v>0.13656936288833244</v>
      </c>
      <c r="X83" s="56">
        <v>1005325.55</v>
      </c>
      <c r="Y83" s="43">
        <v>0.13693338558690035</v>
      </c>
      <c r="Z83" s="42">
        <v>4398769.78</v>
      </c>
      <c r="AA83" s="69">
        <v>0.22854698024228037</v>
      </c>
      <c r="AB83" s="56">
        <v>-239406.66</v>
      </c>
      <c r="AC83" s="73">
        <v>-0.032609103076960445</v>
      </c>
      <c r="AD83" s="56">
        <v>2065274.45</v>
      </c>
      <c r="AE83" s="42">
        <v>3245108.78</v>
      </c>
      <c r="AF83" s="69">
        <v>0.6364268781153155</v>
      </c>
      <c r="AG83" s="75">
        <v>3070600</v>
      </c>
      <c r="AH83" s="64">
        <v>0</v>
      </c>
    </row>
    <row r="84" spans="1:34" ht="12.75">
      <c r="A84" s="38">
        <v>1</v>
      </c>
      <c r="B84" s="39">
        <v>109</v>
      </c>
      <c r="C84" s="39">
        <v>37</v>
      </c>
      <c r="D84" s="45">
        <v>76</v>
      </c>
      <c r="E84" s="50" t="s">
        <v>191</v>
      </c>
      <c r="F84" s="47" t="s">
        <v>192</v>
      </c>
      <c r="G84" s="184" t="s">
        <v>77</v>
      </c>
      <c r="H84" s="50" t="s">
        <v>68</v>
      </c>
      <c r="I84" s="48">
        <v>1</v>
      </c>
      <c r="J84" s="40" t="s">
        <v>57</v>
      </c>
      <c r="K84" s="46" t="s">
        <v>58</v>
      </c>
      <c r="L84" s="56">
        <v>62</v>
      </c>
      <c r="M84" s="41">
        <v>38</v>
      </c>
      <c r="N84" s="57">
        <v>100</v>
      </c>
      <c r="O84" s="56">
        <v>3110410.2</v>
      </c>
      <c r="P84" s="61">
        <v>2103.049492900608</v>
      </c>
      <c r="Q84" s="63">
        <v>3110410.2</v>
      </c>
      <c r="R84" s="64">
        <v>1479</v>
      </c>
      <c r="S84" s="63">
        <v>1479</v>
      </c>
      <c r="T84" s="66">
        <v>132.5</v>
      </c>
      <c r="U84" s="68">
        <v>0.08958755916159568</v>
      </c>
      <c r="V84" s="56">
        <v>167064</v>
      </c>
      <c r="W84" s="69">
        <v>0.05371124361667796</v>
      </c>
      <c r="X84" s="56">
        <v>832978.89</v>
      </c>
      <c r="Y84" s="43">
        <v>0.26780354886953495</v>
      </c>
      <c r="Z84" s="42">
        <v>2487618.73</v>
      </c>
      <c r="AA84" s="69">
        <v>0.3348499028225278</v>
      </c>
      <c r="AB84" s="56">
        <v>-64435.76</v>
      </c>
      <c r="AC84" s="73">
        <v>-0.02071616148892516</v>
      </c>
      <c r="AD84" s="56">
        <v>7477520.16</v>
      </c>
      <c r="AE84" s="42">
        <v>1964426.1</v>
      </c>
      <c r="AF84" s="69">
        <v>3.8064654913717546</v>
      </c>
      <c r="AG84" s="75">
        <v>8310499.05</v>
      </c>
      <c r="AH84" s="64">
        <v>82395.05</v>
      </c>
    </row>
    <row r="85" spans="1:34" ht="12.75">
      <c r="A85" s="38">
        <v>0</v>
      </c>
      <c r="B85" s="39">
        <v>111</v>
      </c>
      <c r="C85" s="39">
        <v>110</v>
      </c>
      <c r="D85" s="45">
        <v>77</v>
      </c>
      <c r="E85" s="50" t="s">
        <v>193</v>
      </c>
      <c r="F85" s="47" t="s">
        <v>194</v>
      </c>
      <c r="G85" s="184" t="s">
        <v>195</v>
      </c>
      <c r="H85" s="50" t="s">
        <v>68</v>
      </c>
      <c r="I85" s="48">
        <v>1</v>
      </c>
      <c r="J85" s="40" t="s">
        <v>57</v>
      </c>
      <c r="K85" s="46" t="s">
        <v>58</v>
      </c>
      <c r="L85" s="56">
        <v>56</v>
      </c>
      <c r="M85" s="41">
        <v>39</v>
      </c>
      <c r="N85" s="57">
        <v>95</v>
      </c>
      <c r="O85" s="56">
        <v>16432220.62</v>
      </c>
      <c r="P85" s="61">
        <v>1630.8277709408494</v>
      </c>
      <c r="Q85" s="63">
        <v>16432220.62</v>
      </c>
      <c r="R85" s="64">
        <v>10076</v>
      </c>
      <c r="S85" s="63">
        <v>10076</v>
      </c>
      <c r="T85" s="66">
        <v>742.5</v>
      </c>
      <c r="U85" s="68">
        <v>0.07368995633187773</v>
      </c>
      <c r="V85" s="56">
        <v>1953137</v>
      </c>
      <c r="W85" s="69">
        <v>0.11886019821464641</v>
      </c>
      <c r="X85" s="56">
        <v>1351904.75</v>
      </c>
      <c r="Y85" s="43">
        <v>0.08227157979820258</v>
      </c>
      <c r="Z85" s="42">
        <v>11297925.98</v>
      </c>
      <c r="AA85" s="69">
        <v>0.11965955100017392</v>
      </c>
      <c r="AB85" s="56">
        <v>-408219.15</v>
      </c>
      <c r="AC85" s="73">
        <v>-0.024842604018056328</v>
      </c>
      <c r="AD85" s="56">
        <v>7397917.25</v>
      </c>
      <c r="AE85" s="42">
        <v>10161639.74</v>
      </c>
      <c r="AF85" s="69">
        <v>0.7280239645653881</v>
      </c>
      <c r="AG85" s="75">
        <v>8749822</v>
      </c>
      <c r="AH85" s="64">
        <v>0</v>
      </c>
    </row>
    <row r="86" spans="1:34" ht="12.75">
      <c r="A86" s="38">
        <v>1</v>
      </c>
      <c r="B86" s="39">
        <v>110</v>
      </c>
      <c r="C86" s="39">
        <v>1</v>
      </c>
      <c r="D86" s="45">
        <v>78</v>
      </c>
      <c r="E86" s="50" t="s">
        <v>195</v>
      </c>
      <c r="F86" s="47" t="s">
        <v>196</v>
      </c>
      <c r="G86" s="184" t="s">
        <v>195</v>
      </c>
      <c r="H86" s="50" t="s">
        <v>63</v>
      </c>
      <c r="I86" s="48">
        <v>2</v>
      </c>
      <c r="J86" s="40" t="s">
        <v>57</v>
      </c>
      <c r="K86" s="46" t="s">
        <v>58</v>
      </c>
      <c r="L86" s="56">
        <v>39</v>
      </c>
      <c r="M86" s="41"/>
      <c r="N86" s="57"/>
      <c r="O86" s="56">
        <v>18169716.16</v>
      </c>
      <c r="P86" s="61">
        <v>1593.974573208176</v>
      </c>
      <c r="Q86" s="63">
        <v>0</v>
      </c>
      <c r="R86" s="64">
        <v>11399</v>
      </c>
      <c r="S86" s="63">
        <v>0</v>
      </c>
      <c r="T86" s="66">
        <v>338.5</v>
      </c>
      <c r="U86" s="68">
        <v>0.029695587332222124</v>
      </c>
      <c r="V86" s="56">
        <v>421586</v>
      </c>
      <c r="W86" s="69">
        <v>0.023202673959657496</v>
      </c>
      <c r="X86" s="56">
        <v>1596270.73</v>
      </c>
      <c r="Y86" s="43">
        <v>0.08785336633459001</v>
      </c>
      <c r="Z86" s="42">
        <v>8275334.18</v>
      </c>
      <c r="AA86" s="69">
        <v>0.19289501732243036</v>
      </c>
      <c r="AB86" s="56">
        <v>-197089.61</v>
      </c>
      <c r="AC86" s="73">
        <v>-0.010847148533551997</v>
      </c>
      <c r="AD86" s="56">
        <v>2700630.27</v>
      </c>
      <c r="AE86" s="42">
        <v>7135524.39</v>
      </c>
      <c r="AF86" s="69">
        <v>0.3784767765330279</v>
      </c>
      <c r="AG86" s="75">
        <v>4296901</v>
      </c>
      <c r="AH86" s="64">
        <v>0</v>
      </c>
    </row>
    <row r="87" spans="1:34" ht="12.75">
      <c r="A87" s="38">
        <v>0</v>
      </c>
      <c r="B87" s="39">
        <v>112</v>
      </c>
      <c r="C87" s="39">
        <v>54</v>
      </c>
      <c r="D87" s="45">
        <v>79</v>
      </c>
      <c r="E87" s="50" t="s">
        <v>197</v>
      </c>
      <c r="F87" s="47" t="s">
        <v>198</v>
      </c>
      <c r="G87" s="184" t="s">
        <v>107</v>
      </c>
      <c r="H87" s="50" t="s">
        <v>68</v>
      </c>
      <c r="I87" s="48">
        <v>1</v>
      </c>
      <c r="J87" s="40" t="s">
        <v>57</v>
      </c>
      <c r="K87" s="46" t="s">
        <v>82</v>
      </c>
      <c r="L87" s="56">
        <v>40</v>
      </c>
      <c r="M87" s="41">
        <v>30</v>
      </c>
      <c r="N87" s="57">
        <v>70</v>
      </c>
      <c r="O87" s="56">
        <v>5418852.65</v>
      </c>
      <c r="P87" s="61">
        <v>4317.810876494023</v>
      </c>
      <c r="Q87" s="63">
        <v>5418852.65</v>
      </c>
      <c r="R87" s="64">
        <v>1255</v>
      </c>
      <c r="S87" s="63">
        <v>1255</v>
      </c>
      <c r="T87" s="66">
        <v>76.5</v>
      </c>
      <c r="U87" s="68">
        <v>0.06095617529880478</v>
      </c>
      <c r="V87" s="56">
        <v>-817649</v>
      </c>
      <c r="W87" s="69">
        <v>-0.15088969064327667</v>
      </c>
      <c r="X87" s="56">
        <v>4549066.95</v>
      </c>
      <c r="Y87" s="43">
        <v>0.8394889552865032</v>
      </c>
      <c r="Z87" s="42">
        <v>2669427.14</v>
      </c>
      <c r="AA87" s="69">
        <v>1.7041360229820695</v>
      </c>
      <c r="AB87" s="56">
        <v>-211744.56</v>
      </c>
      <c r="AC87" s="73">
        <v>-0.03907553382172147</v>
      </c>
      <c r="AD87" s="56">
        <v>716105.9</v>
      </c>
      <c r="AE87" s="42">
        <v>1288592.2</v>
      </c>
      <c r="AF87" s="69">
        <v>0.5557273278543824</v>
      </c>
      <c r="AG87" s="75">
        <v>5265172.85</v>
      </c>
      <c r="AH87" s="64">
        <v>405300</v>
      </c>
    </row>
    <row r="88" spans="1:34" ht="12.75">
      <c r="A88" s="38">
        <v>1</v>
      </c>
      <c r="B88" s="39">
        <v>113</v>
      </c>
      <c r="C88" s="39">
        <v>110</v>
      </c>
      <c r="D88" s="45">
        <v>80</v>
      </c>
      <c r="E88" s="50" t="s">
        <v>199</v>
      </c>
      <c r="F88" s="47" t="s">
        <v>200</v>
      </c>
      <c r="G88" s="184" t="s">
        <v>195</v>
      </c>
      <c r="H88" s="50" t="s">
        <v>68</v>
      </c>
      <c r="I88" s="48">
        <v>1</v>
      </c>
      <c r="J88" s="40" t="s">
        <v>57</v>
      </c>
      <c r="K88" s="46" t="s">
        <v>82</v>
      </c>
      <c r="L88" s="56">
        <v>72</v>
      </c>
      <c r="M88" s="41">
        <v>39</v>
      </c>
      <c r="N88" s="57">
        <v>111</v>
      </c>
      <c r="O88" s="56">
        <v>1737400.6</v>
      </c>
      <c r="P88" s="61">
        <v>1313.2279667422524</v>
      </c>
      <c r="Q88" s="63">
        <v>1737400.6</v>
      </c>
      <c r="R88" s="64">
        <v>1323</v>
      </c>
      <c r="S88" s="63">
        <v>1323</v>
      </c>
      <c r="T88" s="66">
        <v>99</v>
      </c>
      <c r="U88" s="68">
        <v>0.07482993197278913</v>
      </c>
      <c r="V88" s="56">
        <v>373201</v>
      </c>
      <c r="W88" s="69">
        <v>0.21480423110248725</v>
      </c>
      <c r="X88" s="56">
        <v>861390.33</v>
      </c>
      <c r="Y88" s="43">
        <v>0.4957925823209685</v>
      </c>
      <c r="Z88" s="42">
        <v>1504000.15</v>
      </c>
      <c r="AA88" s="69">
        <v>0.5727328750598861</v>
      </c>
      <c r="AB88" s="56">
        <v>73404.95</v>
      </c>
      <c r="AC88" s="73">
        <v>0.042249870294738014</v>
      </c>
      <c r="AD88" s="56">
        <v>-311950.33</v>
      </c>
      <c r="AE88" s="42">
        <v>1635578.85</v>
      </c>
      <c r="AF88" s="69">
        <v>-0.19072778423369804</v>
      </c>
      <c r="AG88" s="75">
        <v>549440</v>
      </c>
      <c r="AH88" s="64">
        <v>45842.2</v>
      </c>
    </row>
    <row r="89" spans="1:34" ht="12.75">
      <c r="A89" s="38">
        <v>0</v>
      </c>
      <c r="B89" s="39">
        <v>116</v>
      </c>
      <c r="C89" s="39">
        <v>25</v>
      </c>
      <c r="D89" s="45">
        <v>82</v>
      </c>
      <c r="E89" s="50" t="s">
        <v>201</v>
      </c>
      <c r="F89" s="47" t="s">
        <v>202</v>
      </c>
      <c r="G89" s="184" t="s">
        <v>214</v>
      </c>
      <c r="H89" s="50" t="s">
        <v>68</v>
      </c>
      <c r="I89" s="48">
        <v>1</v>
      </c>
      <c r="J89" s="40" t="s">
        <v>57</v>
      </c>
      <c r="K89" s="46" t="s">
        <v>58</v>
      </c>
      <c r="L89" s="56">
        <v>62</v>
      </c>
      <c r="M89" s="41">
        <v>40</v>
      </c>
      <c r="N89" s="57">
        <v>102</v>
      </c>
      <c r="O89" s="56">
        <v>3486120.84</v>
      </c>
      <c r="P89" s="61">
        <v>1388.892764940239</v>
      </c>
      <c r="Q89" s="63">
        <v>3486120.84</v>
      </c>
      <c r="R89" s="64">
        <v>2510</v>
      </c>
      <c r="S89" s="63">
        <v>2510</v>
      </c>
      <c r="T89" s="66">
        <v>190.5</v>
      </c>
      <c r="U89" s="68">
        <v>0.07589641434262949</v>
      </c>
      <c r="V89" s="56">
        <v>660938</v>
      </c>
      <c r="W89" s="69">
        <v>0.18959124778933367</v>
      </c>
      <c r="X89" s="56">
        <v>194217.04</v>
      </c>
      <c r="Y89" s="43">
        <v>0.05571150539922191</v>
      </c>
      <c r="Z89" s="42">
        <v>2991284.02</v>
      </c>
      <c r="AA89" s="69">
        <v>0.06492764936443582</v>
      </c>
      <c r="AB89" s="56">
        <v>-165374.4</v>
      </c>
      <c r="AC89" s="73">
        <v>-0.047437942512629595</v>
      </c>
      <c r="AD89" s="56">
        <v>2087788.96</v>
      </c>
      <c r="AE89" s="42">
        <v>2469779.77</v>
      </c>
      <c r="AF89" s="69">
        <v>0.8453340598866432</v>
      </c>
      <c r="AG89" s="75">
        <v>2282006</v>
      </c>
      <c r="AH89" s="64">
        <v>0</v>
      </c>
    </row>
    <row r="90" spans="1:34" ht="12.75">
      <c r="A90" s="38">
        <v>1</v>
      </c>
      <c r="B90" s="39">
        <v>119</v>
      </c>
      <c r="C90" s="39">
        <v>1</v>
      </c>
      <c r="D90" s="45">
        <v>83</v>
      </c>
      <c r="E90" s="50" t="s">
        <v>203</v>
      </c>
      <c r="F90" s="47" t="s">
        <v>204</v>
      </c>
      <c r="G90" s="184" t="s">
        <v>203</v>
      </c>
      <c r="H90" s="50" t="s">
        <v>59</v>
      </c>
      <c r="I90" s="48">
        <v>3</v>
      </c>
      <c r="J90" s="40" t="s">
        <v>57</v>
      </c>
      <c r="K90" s="46" t="s">
        <v>58</v>
      </c>
      <c r="L90" s="56">
        <v>100</v>
      </c>
      <c r="M90" s="41"/>
      <c r="N90" s="57">
        <v>100</v>
      </c>
      <c r="O90" s="56">
        <v>12344386.99</v>
      </c>
      <c r="P90" s="61">
        <v>1716.6439980531218</v>
      </c>
      <c r="Q90" s="63">
        <v>12344386.99</v>
      </c>
      <c r="R90" s="64">
        <v>7191</v>
      </c>
      <c r="S90" s="63">
        <v>7191</v>
      </c>
      <c r="T90" s="66">
        <v>862.5</v>
      </c>
      <c r="U90" s="68">
        <v>0.1199415936587401</v>
      </c>
      <c r="V90" s="56">
        <v>1985196</v>
      </c>
      <c r="W90" s="69">
        <v>0.1608177061856678</v>
      </c>
      <c r="X90" s="56">
        <v>3424211.01</v>
      </c>
      <c r="Y90" s="43">
        <v>0.2773901217430968</v>
      </c>
      <c r="Z90" s="42">
        <v>13883612.19</v>
      </c>
      <c r="AA90" s="69">
        <v>0.24663689558156693</v>
      </c>
      <c r="AB90" s="56">
        <v>-153443.13</v>
      </c>
      <c r="AC90" s="73">
        <v>-0.012430194397202709</v>
      </c>
      <c r="AD90" s="56">
        <v>2746767.24</v>
      </c>
      <c r="AE90" s="42">
        <v>12399252.32</v>
      </c>
      <c r="AF90" s="69">
        <v>0.22152684445089188</v>
      </c>
      <c r="AG90" s="75">
        <v>6170978.25</v>
      </c>
      <c r="AH90" s="64">
        <v>183650.05</v>
      </c>
    </row>
    <row r="91" spans="1:34" ht="12.75">
      <c r="A91" s="38">
        <v>1</v>
      </c>
      <c r="B91" s="39">
        <v>122</v>
      </c>
      <c r="C91" s="39">
        <v>37</v>
      </c>
      <c r="D91" s="45">
        <v>85</v>
      </c>
      <c r="E91" s="50" t="s">
        <v>205</v>
      </c>
      <c r="F91" s="47" t="s">
        <v>206</v>
      </c>
      <c r="G91" s="184" t="s">
        <v>77</v>
      </c>
      <c r="H91" s="50" t="s">
        <v>68</v>
      </c>
      <c r="I91" s="48">
        <v>1</v>
      </c>
      <c r="J91" s="40" t="s">
        <v>57</v>
      </c>
      <c r="K91" s="46" t="s">
        <v>58</v>
      </c>
      <c r="L91" s="56">
        <v>50</v>
      </c>
      <c r="M91" s="41">
        <v>38</v>
      </c>
      <c r="N91" s="57">
        <v>88</v>
      </c>
      <c r="O91" s="56">
        <v>1679526.11</v>
      </c>
      <c r="P91" s="61">
        <v>2073.489024691358</v>
      </c>
      <c r="Q91" s="63">
        <v>1679526.11</v>
      </c>
      <c r="R91" s="64">
        <v>810</v>
      </c>
      <c r="S91" s="63">
        <v>810</v>
      </c>
      <c r="T91" s="66">
        <v>85</v>
      </c>
      <c r="U91" s="68">
        <v>0.10493827160493828</v>
      </c>
      <c r="V91" s="56">
        <v>290013</v>
      </c>
      <c r="W91" s="69">
        <v>0.17267549356526526</v>
      </c>
      <c r="X91" s="56">
        <v>709206.17</v>
      </c>
      <c r="Y91" s="43">
        <v>0.4222656413480824</v>
      </c>
      <c r="Z91" s="42">
        <v>1340994.01</v>
      </c>
      <c r="AA91" s="69">
        <v>0.5288660237937975</v>
      </c>
      <c r="AB91" s="56">
        <v>-241386.23</v>
      </c>
      <c r="AC91" s="73">
        <v>-0.1437228207187562</v>
      </c>
      <c r="AD91" s="56">
        <v>578494.83</v>
      </c>
      <c r="AE91" s="42">
        <v>983834.44</v>
      </c>
      <c r="AF91" s="69">
        <v>0.5880001822257818</v>
      </c>
      <c r="AG91" s="75">
        <v>1287701</v>
      </c>
      <c r="AH91" s="64">
        <v>0</v>
      </c>
    </row>
    <row r="92" spans="1:34" ht="12.75">
      <c r="A92" s="38">
        <v>0</v>
      </c>
      <c r="B92" s="39">
        <v>123</v>
      </c>
      <c r="C92" s="39">
        <v>24</v>
      </c>
      <c r="D92" s="45">
        <v>86</v>
      </c>
      <c r="E92" s="50" t="s">
        <v>207</v>
      </c>
      <c r="F92" s="47" t="s">
        <v>208</v>
      </c>
      <c r="G92" s="184" t="s">
        <v>209</v>
      </c>
      <c r="H92" s="50" t="s">
        <v>68</v>
      </c>
      <c r="I92" s="48">
        <v>1</v>
      </c>
      <c r="J92" s="40" t="s">
        <v>57</v>
      </c>
      <c r="K92" s="46" t="s">
        <v>58</v>
      </c>
      <c r="L92" s="56">
        <v>57</v>
      </c>
      <c r="M92" s="41">
        <v>38</v>
      </c>
      <c r="N92" s="57">
        <v>95</v>
      </c>
      <c r="O92" s="56">
        <v>6293568.15</v>
      </c>
      <c r="P92" s="61">
        <v>1728.5273688547102</v>
      </c>
      <c r="Q92" s="63">
        <v>6293568.15</v>
      </c>
      <c r="R92" s="64">
        <v>3641</v>
      </c>
      <c r="S92" s="63">
        <v>3641</v>
      </c>
      <c r="T92" s="66">
        <v>267.5</v>
      </c>
      <c r="U92" s="68">
        <v>0.0734688272452623</v>
      </c>
      <c r="V92" s="56">
        <v>330268</v>
      </c>
      <c r="W92" s="69">
        <v>0.05247706740094648</v>
      </c>
      <c r="X92" s="56">
        <v>2210315.93</v>
      </c>
      <c r="Y92" s="43">
        <v>0.35120235092711277</v>
      </c>
      <c r="Z92" s="42">
        <v>4004790.94</v>
      </c>
      <c r="AA92" s="69">
        <v>0.5519179310768217</v>
      </c>
      <c r="AB92" s="56">
        <v>306426.82</v>
      </c>
      <c r="AC92" s="73">
        <v>0.048688885652251185</v>
      </c>
      <c r="AD92" s="56">
        <v>1130090.46</v>
      </c>
      <c r="AE92" s="42">
        <v>3572643.25</v>
      </c>
      <c r="AF92" s="69">
        <v>0.31631774597141765</v>
      </c>
      <c r="AG92" s="75">
        <v>3340406.39</v>
      </c>
      <c r="AH92" s="64">
        <v>558308.3</v>
      </c>
    </row>
    <row r="93" spans="1:34" ht="12.75">
      <c r="A93" s="38">
        <v>1</v>
      </c>
      <c r="B93" s="39">
        <v>24</v>
      </c>
      <c r="C93" s="39">
        <v>1</v>
      </c>
      <c r="D93" s="45">
        <v>87</v>
      </c>
      <c r="E93" s="50" t="s">
        <v>209</v>
      </c>
      <c r="F93" s="47" t="s">
        <v>208</v>
      </c>
      <c r="G93" s="184" t="s">
        <v>209</v>
      </c>
      <c r="H93" s="50" t="s">
        <v>63</v>
      </c>
      <c r="I93" s="48">
        <v>2</v>
      </c>
      <c r="J93" s="40" t="s">
        <v>57</v>
      </c>
      <c r="K93" s="46" t="s">
        <v>58</v>
      </c>
      <c r="L93" s="56">
        <v>38</v>
      </c>
      <c r="M93" s="41"/>
      <c r="N93" s="57"/>
      <c r="O93" s="56">
        <v>10383085.75</v>
      </c>
      <c r="P93" s="61">
        <v>1838.3650407223795</v>
      </c>
      <c r="Q93" s="63">
        <v>0</v>
      </c>
      <c r="R93" s="64">
        <v>5648</v>
      </c>
      <c r="S93" s="63">
        <v>0</v>
      </c>
      <c r="T93" s="66">
        <v>164.5</v>
      </c>
      <c r="U93" s="68">
        <v>0.029125354107648726</v>
      </c>
      <c r="V93" s="56">
        <v>-179364</v>
      </c>
      <c r="W93" s="69">
        <v>-0.017274633410400177</v>
      </c>
      <c r="X93" s="56">
        <v>991628.26</v>
      </c>
      <c r="Y93" s="43">
        <v>0.09550419633200083</v>
      </c>
      <c r="Z93" s="42">
        <v>4436804.84</v>
      </c>
      <c r="AA93" s="69">
        <v>0.22350053602988768</v>
      </c>
      <c r="AB93" s="56">
        <v>6574.92</v>
      </c>
      <c r="AC93" s="73">
        <v>0.0006332337185985389</v>
      </c>
      <c r="AD93" s="56">
        <v>4565021.24</v>
      </c>
      <c r="AE93" s="42">
        <v>3870383.25</v>
      </c>
      <c r="AF93" s="69">
        <v>1.179475247057252</v>
      </c>
      <c r="AG93" s="75">
        <v>5556649.5</v>
      </c>
      <c r="AH93" s="64">
        <v>0</v>
      </c>
    </row>
    <row r="94" spans="1:34" ht="12.75">
      <c r="A94" s="38">
        <v>0</v>
      </c>
      <c r="B94" s="39">
        <v>124</v>
      </c>
      <c r="C94" s="39">
        <v>72</v>
      </c>
      <c r="D94" s="45">
        <v>88</v>
      </c>
      <c r="E94" s="50" t="s">
        <v>210</v>
      </c>
      <c r="F94" s="47" t="s">
        <v>211</v>
      </c>
      <c r="G94" s="184" t="s">
        <v>132</v>
      </c>
      <c r="H94" s="50" t="s">
        <v>68</v>
      </c>
      <c r="I94" s="48">
        <v>1</v>
      </c>
      <c r="J94" s="40" t="s">
        <v>57</v>
      </c>
      <c r="K94" s="46" t="s">
        <v>58</v>
      </c>
      <c r="L94" s="56">
        <v>60</v>
      </c>
      <c r="M94" s="41">
        <v>40</v>
      </c>
      <c r="N94" s="57">
        <v>100</v>
      </c>
      <c r="O94" s="56">
        <v>2514133.51</v>
      </c>
      <c r="P94" s="61">
        <v>2226.867590788308</v>
      </c>
      <c r="Q94" s="63">
        <v>2514133.51</v>
      </c>
      <c r="R94" s="64">
        <v>1129</v>
      </c>
      <c r="S94" s="63">
        <v>1129</v>
      </c>
      <c r="T94" s="66">
        <v>139</v>
      </c>
      <c r="U94" s="68">
        <v>0.12311780336581046</v>
      </c>
      <c r="V94" s="56">
        <v>362792</v>
      </c>
      <c r="W94" s="69">
        <v>0.14430100810358318</v>
      </c>
      <c r="X94" s="56">
        <v>911647.43</v>
      </c>
      <c r="Y94" s="43">
        <v>0.3626089968467904</v>
      </c>
      <c r="Z94" s="42">
        <v>1802925.12</v>
      </c>
      <c r="AA94" s="69">
        <v>0.5056490809779166</v>
      </c>
      <c r="AB94" s="56">
        <v>226263.9</v>
      </c>
      <c r="AC94" s="73">
        <v>0.08999677188981106</v>
      </c>
      <c r="AD94" s="56">
        <v>-303167.98</v>
      </c>
      <c r="AE94" s="42">
        <v>1767166.25</v>
      </c>
      <c r="AF94" s="69">
        <v>-0.1715560038564566</v>
      </c>
      <c r="AG94" s="75">
        <v>608479.45</v>
      </c>
      <c r="AH94" s="64">
        <v>15781.25</v>
      </c>
    </row>
    <row r="95" spans="1:34" ht="12.75">
      <c r="A95" s="38">
        <v>1</v>
      </c>
      <c r="B95" s="39">
        <v>126</v>
      </c>
      <c r="C95" s="39">
        <v>25</v>
      </c>
      <c r="D95" s="45">
        <v>90</v>
      </c>
      <c r="E95" s="50" t="s">
        <v>212</v>
      </c>
      <c r="F95" s="47" t="s">
        <v>213</v>
      </c>
      <c r="G95" s="184" t="s">
        <v>214</v>
      </c>
      <c r="H95" s="50" t="s">
        <v>68</v>
      </c>
      <c r="I95" s="48">
        <v>1</v>
      </c>
      <c r="J95" s="40" t="s">
        <v>57</v>
      </c>
      <c r="K95" s="46" t="s">
        <v>58</v>
      </c>
      <c r="L95" s="56">
        <v>62</v>
      </c>
      <c r="M95" s="41">
        <v>40</v>
      </c>
      <c r="N95" s="57">
        <v>102</v>
      </c>
      <c r="O95" s="56">
        <v>5204383.7</v>
      </c>
      <c r="P95" s="61">
        <v>1569.949834087481</v>
      </c>
      <c r="Q95" s="63">
        <v>5204383.7</v>
      </c>
      <c r="R95" s="64">
        <v>3315</v>
      </c>
      <c r="S95" s="63">
        <v>3315</v>
      </c>
      <c r="T95" s="66">
        <v>289.5</v>
      </c>
      <c r="U95" s="68">
        <v>0.08733031674208146</v>
      </c>
      <c r="V95" s="56">
        <v>1344893</v>
      </c>
      <c r="W95" s="69">
        <v>0.2584154200621296</v>
      </c>
      <c r="X95" s="56">
        <v>1250404.19</v>
      </c>
      <c r="Y95" s="43">
        <v>0.24025980059848392</v>
      </c>
      <c r="Z95" s="42">
        <v>4580575.99</v>
      </c>
      <c r="AA95" s="69">
        <v>0.2729796848103376</v>
      </c>
      <c r="AB95" s="56">
        <v>147235.28</v>
      </c>
      <c r="AC95" s="73">
        <v>0.028290627380144935</v>
      </c>
      <c r="AD95" s="56">
        <v>435863.81</v>
      </c>
      <c r="AE95" s="42">
        <v>4098752.38</v>
      </c>
      <c r="AF95" s="69">
        <v>0.10634060552835836</v>
      </c>
      <c r="AG95" s="75">
        <v>1686268</v>
      </c>
      <c r="AH95" s="64">
        <v>0</v>
      </c>
    </row>
    <row r="96" spans="1:34" ht="12.75">
      <c r="A96" s="38">
        <v>0</v>
      </c>
      <c r="B96" s="39">
        <v>25</v>
      </c>
      <c r="C96" s="39">
        <v>1</v>
      </c>
      <c r="D96" s="45">
        <v>91</v>
      </c>
      <c r="E96" s="50" t="s">
        <v>214</v>
      </c>
      <c r="F96" s="47" t="s">
        <v>213</v>
      </c>
      <c r="G96" s="184" t="s">
        <v>214</v>
      </c>
      <c r="H96" s="50" t="s">
        <v>63</v>
      </c>
      <c r="I96" s="48">
        <v>2</v>
      </c>
      <c r="J96" s="40" t="s">
        <v>57</v>
      </c>
      <c r="K96" s="46" t="s">
        <v>58</v>
      </c>
      <c r="L96" s="56">
        <v>40</v>
      </c>
      <c r="M96" s="41"/>
      <c r="N96" s="57"/>
      <c r="O96" s="56">
        <v>9518686.83</v>
      </c>
      <c r="P96" s="61">
        <v>1484.742915301825</v>
      </c>
      <c r="Q96" s="63">
        <v>0</v>
      </c>
      <c r="R96" s="64">
        <v>6411</v>
      </c>
      <c r="S96" s="63">
        <v>0</v>
      </c>
      <c r="T96" s="66">
        <v>217</v>
      </c>
      <c r="U96" s="68">
        <v>0.033848073623459686</v>
      </c>
      <c r="V96" s="56">
        <v>992593</v>
      </c>
      <c r="W96" s="69">
        <v>0.1042783545385325</v>
      </c>
      <c r="X96" s="56">
        <v>558486.79</v>
      </c>
      <c r="Y96" s="43">
        <v>0.0586726719740185</v>
      </c>
      <c r="Z96" s="42">
        <v>4269028.46</v>
      </c>
      <c r="AA96" s="69">
        <v>0.1308229249893546</v>
      </c>
      <c r="AB96" s="56">
        <v>89310.61</v>
      </c>
      <c r="AC96" s="73">
        <v>0.009382660822343706</v>
      </c>
      <c r="AD96" s="56">
        <v>3163222.6</v>
      </c>
      <c r="AE96" s="42">
        <v>4190037.23</v>
      </c>
      <c r="AF96" s="69">
        <v>0.7549390199571091</v>
      </c>
      <c r="AG96" s="75">
        <v>3721709.39</v>
      </c>
      <c r="AH96" s="64">
        <v>0</v>
      </c>
    </row>
    <row r="97" spans="1:34" ht="12.75">
      <c r="A97" s="38">
        <v>1</v>
      </c>
      <c r="B97" s="39">
        <v>28</v>
      </c>
      <c r="C97" s="39">
        <v>1</v>
      </c>
      <c r="D97" s="45">
        <v>92</v>
      </c>
      <c r="E97" s="50" t="s">
        <v>215</v>
      </c>
      <c r="F97" s="47" t="s">
        <v>216</v>
      </c>
      <c r="G97" s="184" t="s">
        <v>215</v>
      </c>
      <c r="H97" s="50" t="s">
        <v>59</v>
      </c>
      <c r="I97" s="48">
        <v>3</v>
      </c>
      <c r="J97" s="40" t="s">
        <v>57</v>
      </c>
      <c r="K97" s="46" t="s">
        <v>58</v>
      </c>
      <c r="L97" s="56">
        <v>102</v>
      </c>
      <c r="M97" s="41"/>
      <c r="N97" s="57">
        <v>102</v>
      </c>
      <c r="O97" s="56">
        <v>9247349.49</v>
      </c>
      <c r="P97" s="61">
        <v>1965.0126413089672</v>
      </c>
      <c r="Q97" s="63">
        <v>9247349.49</v>
      </c>
      <c r="R97" s="64">
        <v>4706</v>
      </c>
      <c r="S97" s="63">
        <v>4706</v>
      </c>
      <c r="T97" s="66">
        <v>494.5</v>
      </c>
      <c r="U97" s="68">
        <v>0.10507862303442414</v>
      </c>
      <c r="V97" s="56">
        <v>-98582</v>
      </c>
      <c r="W97" s="69">
        <v>-0.01066056821001582</v>
      </c>
      <c r="X97" s="56">
        <v>3459439.88</v>
      </c>
      <c r="Y97" s="43">
        <v>0.3741006959606109</v>
      </c>
      <c r="Z97" s="42">
        <v>10350699.2</v>
      </c>
      <c r="AA97" s="69">
        <v>0.3342228204255033</v>
      </c>
      <c r="AB97" s="56">
        <v>15561.67</v>
      </c>
      <c r="AC97" s="73">
        <v>0.0016828249020790496</v>
      </c>
      <c r="AD97" s="56">
        <v>11820563.12</v>
      </c>
      <c r="AE97" s="42">
        <v>8928447.2</v>
      </c>
      <c r="AF97" s="69">
        <v>1.3239214899540426</v>
      </c>
      <c r="AG97" s="75">
        <v>15280003</v>
      </c>
      <c r="AH97" s="64">
        <v>82241.1</v>
      </c>
    </row>
    <row r="98" spans="1:34" ht="12.75">
      <c r="A98" s="38">
        <v>0</v>
      </c>
      <c r="B98" s="39">
        <v>127</v>
      </c>
      <c r="C98" s="39">
        <v>72</v>
      </c>
      <c r="D98" s="45">
        <v>93</v>
      </c>
      <c r="E98" s="50" t="s">
        <v>217</v>
      </c>
      <c r="F98" s="47" t="s">
        <v>218</v>
      </c>
      <c r="G98" s="184" t="s">
        <v>132</v>
      </c>
      <c r="H98" s="50" t="s">
        <v>68</v>
      </c>
      <c r="I98" s="48">
        <v>1</v>
      </c>
      <c r="J98" s="40" t="s">
        <v>57</v>
      </c>
      <c r="K98" s="46" t="s">
        <v>58</v>
      </c>
      <c r="L98" s="56">
        <v>62</v>
      </c>
      <c r="M98" s="41">
        <v>40</v>
      </c>
      <c r="N98" s="57">
        <v>102</v>
      </c>
      <c r="O98" s="56">
        <v>1892161.8</v>
      </c>
      <c r="P98" s="61">
        <v>1507.6986454183266</v>
      </c>
      <c r="Q98" s="63">
        <v>1892161.8</v>
      </c>
      <c r="R98" s="64">
        <v>1255</v>
      </c>
      <c r="S98" s="63">
        <v>1255</v>
      </c>
      <c r="T98" s="66">
        <v>114.5</v>
      </c>
      <c r="U98" s="68">
        <v>0.09123505976095618</v>
      </c>
      <c r="V98" s="56">
        <v>376687</v>
      </c>
      <c r="W98" s="69">
        <v>0.19907758416854204</v>
      </c>
      <c r="X98" s="56">
        <v>1028852.86</v>
      </c>
      <c r="Y98" s="43">
        <v>0.5437446522807934</v>
      </c>
      <c r="Z98" s="42">
        <v>1593784.84</v>
      </c>
      <c r="AA98" s="69">
        <v>0.6455406239150825</v>
      </c>
      <c r="AB98" s="56">
        <v>-54597.41</v>
      </c>
      <c r="AC98" s="73">
        <v>-0.028854514450085612</v>
      </c>
      <c r="AD98" s="56">
        <v>-44051.86</v>
      </c>
      <c r="AE98" s="42">
        <v>1384554.1</v>
      </c>
      <c r="AF98" s="69">
        <v>-0.031816640462080895</v>
      </c>
      <c r="AG98" s="75">
        <v>984801</v>
      </c>
      <c r="AH98" s="64">
        <v>0</v>
      </c>
    </row>
    <row r="99" spans="1:34" ht="12.75">
      <c r="A99" s="38">
        <v>1</v>
      </c>
      <c r="B99" s="39">
        <v>128</v>
      </c>
      <c r="C99" s="39">
        <v>31</v>
      </c>
      <c r="D99" s="45">
        <v>94</v>
      </c>
      <c r="E99" s="50" t="s">
        <v>219</v>
      </c>
      <c r="F99" s="47" t="s">
        <v>220</v>
      </c>
      <c r="G99" s="184" t="s">
        <v>61</v>
      </c>
      <c r="H99" s="50" t="s">
        <v>68</v>
      </c>
      <c r="I99" s="48">
        <v>1</v>
      </c>
      <c r="J99" s="40" t="s">
        <v>57</v>
      </c>
      <c r="K99" s="46" t="s">
        <v>82</v>
      </c>
      <c r="L99" s="56">
        <v>65</v>
      </c>
      <c r="M99" s="41">
        <v>38</v>
      </c>
      <c r="N99" s="57">
        <v>103</v>
      </c>
      <c r="O99" s="56">
        <v>2032465</v>
      </c>
      <c r="P99" s="61">
        <v>1473.8687454677302</v>
      </c>
      <c r="Q99" s="63">
        <v>2032465</v>
      </c>
      <c r="R99" s="64">
        <v>1379</v>
      </c>
      <c r="S99" s="63">
        <v>1379</v>
      </c>
      <c r="T99" s="66">
        <v>139</v>
      </c>
      <c r="U99" s="68">
        <v>0.10079767947788253</v>
      </c>
      <c r="V99" s="56">
        <v>746421</v>
      </c>
      <c r="W99" s="69">
        <v>0.3672491285212784</v>
      </c>
      <c r="X99" s="56">
        <v>266452.21</v>
      </c>
      <c r="Y99" s="43">
        <v>0.13109805580907913</v>
      </c>
      <c r="Z99" s="42">
        <v>2012802.71</v>
      </c>
      <c r="AA99" s="69">
        <v>0.13237870193447823</v>
      </c>
      <c r="AB99" s="56">
        <v>928.32</v>
      </c>
      <c r="AC99" s="73">
        <v>0.0004567458726226528</v>
      </c>
      <c r="AD99" s="56">
        <v>721757.98</v>
      </c>
      <c r="AE99" s="42">
        <v>1763457.6</v>
      </c>
      <c r="AF99" s="69">
        <v>0.40928570100012607</v>
      </c>
      <c r="AG99" s="75">
        <v>989481.59</v>
      </c>
      <c r="AH99" s="64">
        <v>0</v>
      </c>
    </row>
    <row r="100" spans="1:34" ht="12.75">
      <c r="A100" s="38">
        <v>0</v>
      </c>
      <c r="B100" s="39">
        <v>224</v>
      </c>
      <c r="C100" s="39">
        <v>80</v>
      </c>
      <c r="D100" s="45">
        <v>109</v>
      </c>
      <c r="E100" s="50" t="s">
        <v>221</v>
      </c>
      <c r="F100" s="47" t="s">
        <v>222</v>
      </c>
      <c r="G100" s="184" t="s">
        <v>144</v>
      </c>
      <c r="H100" s="50" t="s">
        <v>68</v>
      </c>
      <c r="I100" s="48">
        <v>1</v>
      </c>
      <c r="J100" s="40" t="s">
        <v>57</v>
      </c>
      <c r="K100" s="46" t="s">
        <v>58</v>
      </c>
      <c r="L100" s="56">
        <v>63</v>
      </c>
      <c r="M100" s="41">
        <v>39</v>
      </c>
      <c r="N100" s="57">
        <v>102</v>
      </c>
      <c r="O100" s="56">
        <v>1601566.85</v>
      </c>
      <c r="P100" s="61">
        <v>1498.1916276894294</v>
      </c>
      <c r="Q100" s="63">
        <v>1601566.85</v>
      </c>
      <c r="R100" s="64">
        <v>1069</v>
      </c>
      <c r="S100" s="63">
        <v>1069</v>
      </c>
      <c r="T100" s="66">
        <v>91.5</v>
      </c>
      <c r="U100" s="68">
        <v>0.08559401309635173</v>
      </c>
      <c r="V100" s="56">
        <v>332994</v>
      </c>
      <c r="W100" s="69">
        <v>0.2079176401534535</v>
      </c>
      <c r="X100" s="56">
        <v>704826.6</v>
      </c>
      <c r="Y100" s="43">
        <v>0.4400856573673463</v>
      </c>
      <c r="Z100" s="42">
        <v>1516772.88</v>
      </c>
      <c r="AA100" s="69">
        <v>0.46468829268624584</v>
      </c>
      <c r="AB100" s="56">
        <v>-45705.29</v>
      </c>
      <c r="AC100" s="73">
        <v>-0.028537859659120694</v>
      </c>
      <c r="AD100" s="56">
        <v>-293871.25</v>
      </c>
      <c r="AE100" s="42">
        <v>1416149.6</v>
      </c>
      <c r="AF100" s="69">
        <v>-0.2075142696788531</v>
      </c>
      <c r="AG100" s="75">
        <v>410955.35</v>
      </c>
      <c r="AH100" s="64">
        <v>0</v>
      </c>
    </row>
    <row r="101" spans="1:34" ht="12.75">
      <c r="A101" s="38">
        <v>1</v>
      </c>
      <c r="B101" s="39">
        <v>130</v>
      </c>
      <c r="C101" s="39">
        <v>52</v>
      </c>
      <c r="D101" s="45">
        <v>96</v>
      </c>
      <c r="E101" s="50" t="s">
        <v>223</v>
      </c>
      <c r="F101" s="47" t="s">
        <v>224</v>
      </c>
      <c r="G101" s="184" t="s">
        <v>99</v>
      </c>
      <c r="H101" s="50" t="s">
        <v>68</v>
      </c>
      <c r="I101" s="48">
        <v>1</v>
      </c>
      <c r="J101" s="40" t="s">
        <v>57</v>
      </c>
      <c r="K101" s="46" t="s">
        <v>58</v>
      </c>
      <c r="L101" s="56">
        <v>54</v>
      </c>
      <c r="M101" s="41">
        <v>38</v>
      </c>
      <c r="N101" s="57">
        <v>92</v>
      </c>
      <c r="O101" s="56">
        <v>3379751.6</v>
      </c>
      <c r="P101" s="61">
        <v>1923.5922595332952</v>
      </c>
      <c r="Q101" s="63">
        <v>3379751.6</v>
      </c>
      <c r="R101" s="64">
        <v>1757</v>
      </c>
      <c r="S101" s="63">
        <v>1757</v>
      </c>
      <c r="T101" s="66">
        <v>161.5</v>
      </c>
      <c r="U101" s="68">
        <v>0.0919180421172453</v>
      </c>
      <c r="V101" s="56">
        <v>293409</v>
      </c>
      <c r="W101" s="69">
        <v>0.08681377649173981</v>
      </c>
      <c r="X101" s="56">
        <v>759214.63</v>
      </c>
      <c r="Y101" s="43">
        <v>0.22463622178624015</v>
      </c>
      <c r="Z101" s="42">
        <v>2144252.6</v>
      </c>
      <c r="AA101" s="69">
        <v>0.35406958583144543</v>
      </c>
      <c r="AB101" s="56">
        <v>262.82</v>
      </c>
      <c r="AC101" s="73">
        <v>7.776311134818311E-05</v>
      </c>
      <c r="AD101" s="56">
        <v>-449540.98</v>
      </c>
      <c r="AE101" s="42">
        <v>1895535.04</v>
      </c>
      <c r="AF101" s="69">
        <v>-0.23715783170117496</v>
      </c>
      <c r="AG101" s="75">
        <v>309673.65</v>
      </c>
      <c r="AH101" s="64">
        <v>0</v>
      </c>
    </row>
    <row r="102" spans="1:34" ht="12.75">
      <c r="A102" s="38">
        <v>0</v>
      </c>
      <c r="B102" s="39">
        <v>211</v>
      </c>
      <c r="C102" s="39">
        <v>56</v>
      </c>
      <c r="D102" s="45">
        <v>97</v>
      </c>
      <c r="E102" s="50" t="s">
        <v>225</v>
      </c>
      <c r="F102" s="47" t="s">
        <v>226</v>
      </c>
      <c r="G102" s="184" t="s">
        <v>110</v>
      </c>
      <c r="H102" s="50" t="s">
        <v>68</v>
      </c>
      <c r="I102" s="48">
        <v>1</v>
      </c>
      <c r="J102" s="40" t="s">
        <v>57</v>
      </c>
      <c r="K102" s="46" t="s">
        <v>58</v>
      </c>
      <c r="L102" s="56">
        <v>68</v>
      </c>
      <c r="M102" s="41">
        <v>40</v>
      </c>
      <c r="N102" s="57">
        <v>108</v>
      </c>
      <c r="O102" s="56">
        <v>2100112.35</v>
      </c>
      <c r="P102" s="61">
        <v>1303.60791433892</v>
      </c>
      <c r="Q102" s="63">
        <v>2100112.35</v>
      </c>
      <c r="R102" s="64">
        <v>1611</v>
      </c>
      <c r="S102" s="63">
        <v>1611</v>
      </c>
      <c r="T102" s="66">
        <v>132.5</v>
      </c>
      <c r="U102" s="68">
        <v>0.08224705152079453</v>
      </c>
      <c r="V102" s="56">
        <v>524831</v>
      </c>
      <c r="W102" s="69">
        <v>0.24990615383029388</v>
      </c>
      <c r="X102" s="56">
        <v>1436583.99</v>
      </c>
      <c r="Y102" s="43">
        <v>0.6840510175562751</v>
      </c>
      <c r="Z102" s="42">
        <v>1971947.34</v>
      </c>
      <c r="AA102" s="69">
        <v>0.728510321173181</v>
      </c>
      <c r="AB102" s="56">
        <v>-125950.55</v>
      </c>
      <c r="AC102" s="73">
        <v>-0.05997324381240842</v>
      </c>
      <c r="AD102" s="56">
        <v>860000.71</v>
      </c>
      <c r="AE102" s="42">
        <v>1653631.6</v>
      </c>
      <c r="AF102" s="69">
        <v>0.5200678978316573</v>
      </c>
      <c r="AG102" s="75">
        <v>2296584.7</v>
      </c>
      <c r="AH102" s="64">
        <v>1982306.85</v>
      </c>
    </row>
    <row r="103" spans="1:34" ht="12.75">
      <c r="A103" s="38">
        <v>1</v>
      </c>
      <c r="B103" s="39">
        <v>132</v>
      </c>
      <c r="C103" s="39">
        <v>1</v>
      </c>
      <c r="D103" s="45">
        <v>98</v>
      </c>
      <c r="E103" s="50" t="s">
        <v>227</v>
      </c>
      <c r="F103" s="47" t="s">
        <v>228</v>
      </c>
      <c r="G103" s="184" t="s">
        <v>227</v>
      </c>
      <c r="H103" s="50" t="s">
        <v>59</v>
      </c>
      <c r="I103" s="48">
        <v>3</v>
      </c>
      <c r="J103" s="40" t="s">
        <v>57</v>
      </c>
      <c r="K103" s="46" t="s">
        <v>58</v>
      </c>
      <c r="L103" s="56">
        <v>100</v>
      </c>
      <c r="M103" s="41"/>
      <c r="N103" s="57">
        <v>100</v>
      </c>
      <c r="O103" s="56">
        <v>7424142.75</v>
      </c>
      <c r="P103" s="61">
        <v>1756.7777449124467</v>
      </c>
      <c r="Q103" s="63">
        <v>7424142.75</v>
      </c>
      <c r="R103" s="64">
        <v>4226</v>
      </c>
      <c r="S103" s="63">
        <v>4226</v>
      </c>
      <c r="T103" s="66">
        <v>553.5</v>
      </c>
      <c r="U103" s="68">
        <v>0.13097491717936582</v>
      </c>
      <c r="V103" s="56">
        <v>1788057</v>
      </c>
      <c r="W103" s="69">
        <v>0.2408435640599718</v>
      </c>
      <c r="X103" s="56">
        <v>1873306.3</v>
      </c>
      <c r="Y103" s="43">
        <v>0.2523262769967617</v>
      </c>
      <c r="Z103" s="42">
        <v>8779880.41</v>
      </c>
      <c r="AA103" s="69">
        <v>0.21336353259053104</v>
      </c>
      <c r="AB103" s="56">
        <v>61005.08</v>
      </c>
      <c r="AC103" s="73">
        <v>0.008217121094553309</v>
      </c>
      <c r="AD103" s="56">
        <v>4619704.65</v>
      </c>
      <c r="AE103" s="42">
        <v>8367075.95</v>
      </c>
      <c r="AF103" s="69">
        <v>0.5521289250398164</v>
      </c>
      <c r="AG103" s="75">
        <v>6493010.95</v>
      </c>
      <c r="AH103" s="64">
        <v>376768.95</v>
      </c>
    </row>
    <row r="104" spans="1:34" ht="12.75">
      <c r="A104" s="38">
        <v>1</v>
      </c>
      <c r="B104" s="39">
        <v>133</v>
      </c>
      <c r="C104" s="39">
        <v>80</v>
      </c>
      <c r="D104" s="45">
        <v>99</v>
      </c>
      <c r="E104" s="50" t="s">
        <v>229</v>
      </c>
      <c r="F104" s="47" t="s">
        <v>230</v>
      </c>
      <c r="G104" s="184" t="s">
        <v>144</v>
      </c>
      <c r="H104" s="50" t="s">
        <v>68</v>
      </c>
      <c r="I104" s="48">
        <v>1</v>
      </c>
      <c r="J104" s="40" t="s">
        <v>57</v>
      </c>
      <c r="K104" s="46" t="s">
        <v>58</v>
      </c>
      <c r="L104" s="56">
        <v>46</v>
      </c>
      <c r="M104" s="41">
        <v>39</v>
      </c>
      <c r="N104" s="57">
        <v>85</v>
      </c>
      <c r="O104" s="56">
        <v>3497135.85</v>
      </c>
      <c r="P104" s="61">
        <v>2850.151466992665</v>
      </c>
      <c r="Q104" s="63">
        <v>3497135.85</v>
      </c>
      <c r="R104" s="64">
        <v>1227</v>
      </c>
      <c r="S104" s="63">
        <v>1227</v>
      </c>
      <c r="T104" s="66">
        <v>91.5</v>
      </c>
      <c r="U104" s="68">
        <v>0.0745721271393643</v>
      </c>
      <c r="V104" s="56">
        <v>-261501</v>
      </c>
      <c r="W104" s="69">
        <v>-0.07477576257153408</v>
      </c>
      <c r="X104" s="56">
        <v>1409841.98</v>
      </c>
      <c r="Y104" s="43">
        <v>0.40314189681822055</v>
      </c>
      <c r="Z104" s="42">
        <v>1828567.93</v>
      </c>
      <c r="AA104" s="69">
        <v>0.7710088079691959</v>
      </c>
      <c r="AB104" s="56">
        <v>-89996.72</v>
      </c>
      <c r="AC104" s="73">
        <v>-0.025734407772577666</v>
      </c>
      <c r="AD104" s="56">
        <v>-948839.98</v>
      </c>
      <c r="AE104" s="42">
        <v>1344497.25</v>
      </c>
      <c r="AF104" s="69">
        <v>-0.7057210269489208</v>
      </c>
      <c r="AG104" s="75">
        <v>461002</v>
      </c>
      <c r="AH104" s="64">
        <v>116750.6</v>
      </c>
    </row>
    <row r="105" spans="1:34" ht="12.75">
      <c r="A105" s="38">
        <v>0</v>
      </c>
      <c r="B105" s="39">
        <v>27</v>
      </c>
      <c r="C105" s="39">
        <v>26</v>
      </c>
      <c r="D105" s="45">
        <v>100</v>
      </c>
      <c r="E105" s="50" t="s">
        <v>231</v>
      </c>
      <c r="F105" s="47" t="s">
        <v>232</v>
      </c>
      <c r="G105" s="184" t="s">
        <v>233</v>
      </c>
      <c r="H105" s="50" t="s">
        <v>68</v>
      </c>
      <c r="I105" s="48">
        <v>1</v>
      </c>
      <c r="J105" s="40" t="s">
        <v>57</v>
      </c>
      <c r="K105" s="46" t="s">
        <v>58</v>
      </c>
      <c r="L105" s="56">
        <v>49</v>
      </c>
      <c r="M105" s="41">
        <v>35</v>
      </c>
      <c r="N105" s="57">
        <v>84</v>
      </c>
      <c r="O105" s="56">
        <v>22134452.38</v>
      </c>
      <c r="P105" s="61">
        <v>2120.15827394636</v>
      </c>
      <c r="Q105" s="63">
        <v>22134452.38</v>
      </c>
      <c r="R105" s="64">
        <v>10440</v>
      </c>
      <c r="S105" s="63">
        <v>10440</v>
      </c>
      <c r="T105" s="66">
        <v>764</v>
      </c>
      <c r="U105" s="68">
        <v>0.07318007662835249</v>
      </c>
      <c r="V105" s="56">
        <v>-104007</v>
      </c>
      <c r="W105" s="69">
        <v>-0.004698873873833784</v>
      </c>
      <c r="X105" s="56">
        <v>6707090.57</v>
      </c>
      <c r="Y105" s="43">
        <v>0.3030158801696995</v>
      </c>
      <c r="Z105" s="42">
        <v>12208604.78</v>
      </c>
      <c r="AA105" s="69">
        <v>0.5493740432147891</v>
      </c>
      <c r="AB105" s="56">
        <v>-560590.63</v>
      </c>
      <c r="AC105" s="73">
        <v>-0.025326609413049324</v>
      </c>
      <c r="AD105" s="56">
        <v>4904917.43</v>
      </c>
      <c r="AE105" s="42">
        <v>9676620.620000001</v>
      </c>
      <c r="AF105" s="69">
        <v>0.5068833038532412</v>
      </c>
      <c r="AG105" s="75">
        <v>11612008</v>
      </c>
      <c r="AH105" s="64">
        <v>35992.85</v>
      </c>
    </row>
    <row r="106" spans="1:34" ht="12.75">
      <c r="A106" s="38">
        <v>1</v>
      </c>
      <c r="B106" s="39">
        <v>26</v>
      </c>
      <c r="C106" s="39">
        <v>1</v>
      </c>
      <c r="D106" s="45">
        <v>101</v>
      </c>
      <c r="E106" s="50" t="s">
        <v>233</v>
      </c>
      <c r="F106" s="47" t="s">
        <v>232</v>
      </c>
      <c r="G106" s="184" t="s">
        <v>233</v>
      </c>
      <c r="H106" s="50" t="s">
        <v>63</v>
      </c>
      <c r="I106" s="48">
        <v>2</v>
      </c>
      <c r="J106" s="40" t="s">
        <v>57</v>
      </c>
      <c r="K106" s="46" t="s">
        <v>58</v>
      </c>
      <c r="L106" s="56">
        <v>35</v>
      </c>
      <c r="M106" s="41"/>
      <c r="N106" s="57"/>
      <c r="O106" s="56">
        <v>30427870.79</v>
      </c>
      <c r="P106" s="61">
        <v>1994.747003408942</v>
      </c>
      <c r="Q106" s="63">
        <v>0</v>
      </c>
      <c r="R106" s="64">
        <v>15254</v>
      </c>
      <c r="S106" s="63">
        <v>0</v>
      </c>
      <c r="T106" s="66">
        <v>487.5</v>
      </c>
      <c r="U106" s="68">
        <v>0.03195883047069622</v>
      </c>
      <c r="V106" s="56">
        <v>-965470</v>
      </c>
      <c r="W106" s="69">
        <v>-0.031729791632916296</v>
      </c>
      <c r="X106" s="56">
        <v>5695892.7</v>
      </c>
      <c r="Y106" s="43">
        <v>0.187193272224356</v>
      </c>
      <c r="Z106" s="42">
        <v>12371505.78</v>
      </c>
      <c r="AA106" s="69">
        <v>0.4604041578518343</v>
      </c>
      <c r="AB106" s="56">
        <v>-880287.98</v>
      </c>
      <c r="AC106" s="73">
        <v>-0.02893031806515043</v>
      </c>
      <c r="AD106" s="56">
        <v>11427109.3</v>
      </c>
      <c r="AE106" s="42">
        <v>9214923.67</v>
      </c>
      <c r="AF106" s="69">
        <v>1.2400655403367005</v>
      </c>
      <c r="AG106" s="75">
        <v>17123002</v>
      </c>
      <c r="AH106" s="64">
        <v>2564313.9</v>
      </c>
    </row>
    <row r="107" spans="1:34" ht="12.75">
      <c r="A107" s="38">
        <v>0</v>
      </c>
      <c r="B107" s="39">
        <v>134</v>
      </c>
      <c r="C107" s="39">
        <v>1</v>
      </c>
      <c r="D107" s="45">
        <v>102</v>
      </c>
      <c r="E107" s="50" t="s">
        <v>234</v>
      </c>
      <c r="F107" s="47" t="s">
        <v>235</v>
      </c>
      <c r="G107" s="184" t="s">
        <v>234</v>
      </c>
      <c r="H107" s="50" t="s">
        <v>59</v>
      </c>
      <c r="I107" s="48">
        <v>3</v>
      </c>
      <c r="J107" s="40" t="s">
        <v>57</v>
      </c>
      <c r="K107" s="46" t="s">
        <v>58</v>
      </c>
      <c r="L107" s="56">
        <v>103</v>
      </c>
      <c r="M107" s="41"/>
      <c r="N107" s="57">
        <v>103</v>
      </c>
      <c r="O107" s="56">
        <v>4717454.08</v>
      </c>
      <c r="P107" s="61">
        <v>1482.0779390512096</v>
      </c>
      <c r="Q107" s="63">
        <v>4717454.08</v>
      </c>
      <c r="R107" s="64">
        <v>3183</v>
      </c>
      <c r="S107" s="63">
        <v>3183</v>
      </c>
      <c r="T107" s="66">
        <v>378</v>
      </c>
      <c r="U107" s="68">
        <v>0.11875589066918002</v>
      </c>
      <c r="V107" s="56">
        <v>1630364</v>
      </c>
      <c r="W107" s="69">
        <v>0.34560251617753956</v>
      </c>
      <c r="X107" s="56">
        <v>2479315.8</v>
      </c>
      <c r="Y107" s="43">
        <v>0.525562254121613</v>
      </c>
      <c r="Z107" s="42">
        <v>7027358.77</v>
      </c>
      <c r="AA107" s="69">
        <v>0.35280905403382445</v>
      </c>
      <c r="AB107" s="56">
        <v>94404.52</v>
      </c>
      <c r="AC107" s="73">
        <v>0.020011751762510004</v>
      </c>
      <c r="AD107" s="56">
        <v>2029886.2</v>
      </c>
      <c r="AE107" s="42">
        <v>5817722.65</v>
      </c>
      <c r="AF107" s="69">
        <v>0.3489142267722233</v>
      </c>
      <c r="AG107" s="75">
        <v>4509202</v>
      </c>
      <c r="AH107" s="64">
        <v>-7508.45</v>
      </c>
    </row>
    <row r="108" spans="1:34" ht="13.5" thickBot="1">
      <c r="A108" s="38">
        <v>1</v>
      </c>
      <c r="B108" s="39">
        <v>135</v>
      </c>
      <c r="C108" s="39">
        <v>107</v>
      </c>
      <c r="D108" s="45">
        <v>103</v>
      </c>
      <c r="E108" s="51" t="s">
        <v>236</v>
      </c>
      <c r="F108" s="47" t="s">
        <v>237</v>
      </c>
      <c r="G108" s="185" t="s">
        <v>189</v>
      </c>
      <c r="H108" s="51" t="s">
        <v>68</v>
      </c>
      <c r="I108" s="48">
        <v>1</v>
      </c>
      <c r="J108" s="40" t="s">
        <v>57</v>
      </c>
      <c r="K108" s="46" t="s">
        <v>58</v>
      </c>
      <c r="L108" s="58">
        <v>65</v>
      </c>
      <c r="M108" s="59">
        <v>38</v>
      </c>
      <c r="N108" s="60">
        <v>103</v>
      </c>
      <c r="O108" s="58">
        <v>3208425.95</v>
      </c>
      <c r="P108" s="62">
        <v>1509.8475058823528</v>
      </c>
      <c r="Q108" s="63">
        <v>3208425.95</v>
      </c>
      <c r="R108" s="65">
        <v>2125</v>
      </c>
      <c r="S108" s="63">
        <v>2125</v>
      </c>
      <c r="T108" s="67">
        <v>241.5</v>
      </c>
      <c r="U108" s="68">
        <v>0.11364705882352942</v>
      </c>
      <c r="V108" s="58">
        <v>1270757</v>
      </c>
      <c r="W108" s="70">
        <v>0.3960686703709026</v>
      </c>
      <c r="X108" s="58">
        <v>960276.69</v>
      </c>
      <c r="Y108" s="71">
        <v>0.29929838025403077</v>
      </c>
      <c r="Z108" s="72">
        <v>2986201.7</v>
      </c>
      <c r="AA108" s="70">
        <v>0.3215712756442406</v>
      </c>
      <c r="AB108" s="58">
        <v>35290.63</v>
      </c>
      <c r="AC108" s="74">
        <v>0.010999359358753472</v>
      </c>
      <c r="AD108" s="58">
        <v>3947821.91</v>
      </c>
      <c r="AE108" s="72">
        <v>2803006.77</v>
      </c>
      <c r="AF108" s="70">
        <v>1.40842396538343</v>
      </c>
      <c r="AG108" s="76">
        <v>4908098.6</v>
      </c>
      <c r="AH108" s="65">
        <v>815811.05</v>
      </c>
    </row>
  </sheetData>
  <autoFilter ref="E16:AH16"/>
  <mergeCells count="6">
    <mergeCell ref="L13:N13"/>
    <mergeCell ref="AD13:AF13"/>
    <mergeCell ref="AB13:AC13"/>
    <mergeCell ref="X13:AA13"/>
    <mergeCell ref="V13:W13"/>
    <mergeCell ref="O13:P13"/>
  </mergeCells>
  <conditionalFormatting sqref="A17:IV108">
    <cfRule type="expression" priority="1" dxfId="0" stopIfTrue="1">
      <formula>$A17=0</formula>
    </cfRule>
  </conditionalFormatting>
  <printOptions/>
  <pageMargins left="0.1968503937007874" right="0.1968503937007874" top="0.3937007874015748" bottom="0.3937007874015748" header="0.5118110236220472" footer="0.1968503937007874"/>
  <pageSetup fitToHeight="0" fitToWidth="1" horizontalDpi="600" verticalDpi="600" orientation="landscape" paperSize="9" scale="65" r:id="rId2"/>
  <headerFooter alignWithMargins="0">
    <oddFooter>&amp;L&amp;8&amp;F/AVFIN/avtro&amp;C&amp;8&amp;P/&amp;N&amp;R&amp;8&amp;A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2"/>
  <sheetViews>
    <sheetView workbookViewId="0" topLeftCell="D1">
      <selection activeCell="D5" sqref="D5"/>
    </sheetView>
  </sheetViews>
  <sheetFormatPr defaultColWidth="11.421875" defaultRowHeight="12.75"/>
  <cols>
    <col min="1" max="1" width="11.421875" style="0" hidden="1" customWidth="1"/>
    <col min="2" max="2" width="10.140625" style="0" hidden="1" customWidth="1"/>
    <col min="3" max="3" width="10.57421875" style="0" hidden="1" customWidth="1"/>
    <col min="4" max="4" width="25.140625" style="0" customWidth="1"/>
    <col min="5" max="5" width="24.00390625" style="0" hidden="1" customWidth="1"/>
    <col min="6" max="6" width="8.28125" style="0" bestFit="1" customWidth="1"/>
    <col min="7" max="7" width="21.57421875" style="0" hidden="1" customWidth="1"/>
    <col min="8" max="8" width="13.57421875" style="0" hidden="1" customWidth="1"/>
    <col min="9" max="10" width="6.7109375" style="0" hidden="1" customWidth="1"/>
    <col min="11" max="11" width="8.7109375" style="0" customWidth="1"/>
    <col min="12" max="12" width="22.7109375" style="0" hidden="1" customWidth="1"/>
    <col min="13" max="13" width="8.7109375" style="0" customWidth="1"/>
    <col min="14" max="14" width="22.7109375" style="0" hidden="1" customWidth="1"/>
    <col min="15" max="15" width="8.7109375" style="0" customWidth="1"/>
    <col min="16" max="16" width="29.140625" style="0" hidden="1" customWidth="1"/>
    <col min="18" max="18" width="24.7109375" style="0" hidden="1" customWidth="1"/>
    <col min="20" max="20" width="24.7109375" style="0" hidden="1" customWidth="1"/>
    <col min="22" max="22" width="31.140625" style="0" hidden="1" customWidth="1"/>
    <col min="23" max="24" width="17.28125" style="0" hidden="1" customWidth="1"/>
    <col min="25" max="25" width="22.7109375" style="0" hidden="1" customWidth="1"/>
    <col min="26" max="27" width="12.28125" style="0" hidden="1" customWidth="1"/>
    <col min="28" max="28" width="17.7109375" style="0" hidden="1" customWidth="1"/>
    <col min="29" max="30" width="11.8515625" style="0" hidden="1" customWidth="1"/>
    <col min="31" max="31" width="17.28125" style="0" hidden="1" customWidth="1"/>
    <col min="32" max="33" width="12.7109375" style="0" hidden="1" customWidth="1"/>
    <col min="34" max="34" width="18.140625" style="0" hidden="1" customWidth="1"/>
    <col min="35" max="35" width="12.00390625" style="0" hidden="1" customWidth="1"/>
    <col min="36" max="36" width="12.140625" style="0" hidden="1" customWidth="1"/>
    <col min="37" max="37" width="17.28125" style="0" hidden="1" customWidth="1"/>
    <col min="38" max="39" width="14.421875" style="0" hidden="1" customWidth="1"/>
    <col min="40" max="40" width="19.8515625" style="0" hidden="1" customWidth="1"/>
    <col min="41" max="41" width="12.00390625" style="0" hidden="1" customWidth="1"/>
    <col min="42" max="42" width="11.140625" style="0" hidden="1" customWidth="1"/>
    <col min="43" max="43" width="14.28125" style="0" hidden="1" customWidth="1"/>
    <col min="44" max="52" width="7.28125" style="0" customWidth="1"/>
    <col min="53" max="61" width="7.421875" style="0" customWidth="1"/>
  </cols>
  <sheetData>
    <row r="1" ht="12.75">
      <c r="D1" s="6" t="s">
        <v>261</v>
      </c>
    </row>
    <row r="2" ht="12.75">
      <c r="D2" s="1" t="s">
        <v>262</v>
      </c>
    </row>
    <row r="3" ht="12.75">
      <c r="D3" s="1"/>
    </row>
    <row r="4" ht="12.75">
      <c r="D4" s="1"/>
    </row>
    <row r="5" ht="12.75">
      <c r="D5" s="1"/>
    </row>
    <row r="6" ht="12.75">
      <c r="D6" s="1"/>
    </row>
    <row r="7" ht="12.75">
      <c r="D7" s="7" t="s">
        <v>353</v>
      </c>
    </row>
    <row r="8" ht="12.75">
      <c r="D8" s="5">
        <v>41261</v>
      </c>
    </row>
    <row r="11" ht="13.5" thickBot="1"/>
    <row r="12" spans="2:61" ht="12" customHeight="1" hidden="1" thickBot="1">
      <c r="B12" s="125" t="s">
        <v>290</v>
      </c>
      <c r="C12" s="125" t="s">
        <v>1</v>
      </c>
      <c r="D12" s="125" t="s">
        <v>2</v>
      </c>
      <c r="E12" s="125" t="s">
        <v>3</v>
      </c>
      <c r="F12" s="125" t="s">
        <v>6</v>
      </c>
      <c r="G12" s="125" t="s">
        <v>7</v>
      </c>
      <c r="H12" s="125" t="s">
        <v>8</v>
      </c>
      <c r="I12" s="125" t="s">
        <v>291</v>
      </c>
      <c r="J12" s="125" t="s">
        <v>292</v>
      </c>
      <c r="K12" s="125" t="s">
        <v>293</v>
      </c>
      <c r="L12" s="125" t="s">
        <v>294</v>
      </c>
      <c r="M12" s="125" t="s">
        <v>295</v>
      </c>
      <c r="N12" s="125" t="s">
        <v>296</v>
      </c>
      <c r="O12" s="125" t="s">
        <v>297</v>
      </c>
      <c r="P12" s="125" t="s">
        <v>298</v>
      </c>
      <c r="Q12" s="125" t="s">
        <v>299</v>
      </c>
      <c r="R12" s="125" t="s">
        <v>300</v>
      </c>
      <c r="S12" s="125" t="s">
        <v>301</v>
      </c>
      <c r="T12" s="125" t="s">
        <v>302</v>
      </c>
      <c r="U12" s="125" t="s">
        <v>303</v>
      </c>
      <c r="V12" s="125" t="s">
        <v>304</v>
      </c>
      <c r="W12" s="125" t="s">
        <v>305</v>
      </c>
      <c r="X12" s="125" t="s">
        <v>306</v>
      </c>
      <c r="Y12" s="125" t="s">
        <v>307</v>
      </c>
      <c r="Z12" s="125" t="s">
        <v>308</v>
      </c>
      <c r="AA12" s="125" t="s">
        <v>309</v>
      </c>
      <c r="AB12" s="125" t="s">
        <v>310</v>
      </c>
      <c r="AC12" s="125" t="s">
        <v>311</v>
      </c>
      <c r="AD12" s="125" t="s">
        <v>312</v>
      </c>
      <c r="AE12" s="125" t="s">
        <v>313</v>
      </c>
      <c r="AF12" s="125" t="s">
        <v>314</v>
      </c>
      <c r="AG12" s="125" t="s">
        <v>315</v>
      </c>
      <c r="AH12" s="125" t="s">
        <v>316</v>
      </c>
      <c r="AI12" s="125" t="s">
        <v>317</v>
      </c>
      <c r="AJ12" s="125" t="s">
        <v>318</v>
      </c>
      <c r="AK12" s="125" t="s">
        <v>319</v>
      </c>
      <c r="AL12" s="125" t="s">
        <v>320</v>
      </c>
      <c r="AM12" s="125" t="s">
        <v>321</v>
      </c>
      <c r="AN12" s="125" t="s">
        <v>322</v>
      </c>
      <c r="AO12" s="125" t="s">
        <v>323</v>
      </c>
      <c r="AP12" s="125" t="s">
        <v>324</v>
      </c>
      <c r="AQ12" s="125" t="s">
        <v>325</v>
      </c>
      <c r="AR12" s="125" t="s">
        <v>326</v>
      </c>
      <c r="AS12" s="125" t="s">
        <v>327</v>
      </c>
      <c r="AT12" s="125" t="s">
        <v>328</v>
      </c>
      <c r="AU12" s="125" t="s">
        <v>329</v>
      </c>
      <c r="AV12" s="125" t="s">
        <v>330</v>
      </c>
      <c r="AW12" s="125" t="s">
        <v>331</v>
      </c>
      <c r="AX12" s="125" t="s">
        <v>332</v>
      </c>
      <c r="AY12" s="125" t="s">
        <v>333</v>
      </c>
      <c r="AZ12" s="125" t="s">
        <v>334</v>
      </c>
      <c r="BA12" s="125" t="s">
        <v>335</v>
      </c>
      <c r="BB12" s="125" t="s">
        <v>336</v>
      </c>
      <c r="BC12" s="125" t="s">
        <v>337</v>
      </c>
      <c r="BD12" s="125" t="s">
        <v>338</v>
      </c>
      <c r="BE12" s="125" t="s">
        <v>339</v>
      </c>
      <c r="BF12" s="125" t="s">
        <v>340</v>
      </c>
      <c r="BG12" s="125" t="s">
        <v>341</v>
      </c>
      <c r="BH12" s="125" t="s">
        <v>342</v>
      </c>
      <c r="BI12" s="125" t="s">
        <v>343</v>
      </c>
    </row>
    <row r="13" spans="4:61" s="131" customFormat="1" ht="11.25">
      <c r="D13" s="117" t="s">
        <v>239</v>
      </c>
      <c r="E13" s="118"/>
      <c r="F13" s="117" t="s">
        <v>240</v>
      </c>
      <c r="G13" s="118"/>
      <c r="H13" s="118"/>
      <c r="I13" s="118"/>
      <c r="J13" s="118"/>
      <c r="K13" s="178" t="s">
        <v>242</v>
      </c>
      <c r="L13" s="179"/>
      <c r="M13" s="179"/>
      <c r="N13" s="179"/>
      <c r="O13" s="180"/>
      <c r="P13" s="118"/>
      <c r="Q13" s="178" t="s">
        <v>243</v>
      </c>
      <c r="R13" s="179"/>
      <c r="S13" s="179"/>
      <c r="T13" s="179"/>
      <c r="U13" s="180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78" t="s">
        <v>346</v>
      </c>
      <c r="AS13" s="179"/>
      <c r="AT13" s="180"/>
      <c r="AU13" s="178" t="s">
        <v>347</v>
      </c>
      <c r="AV13" s="179"/>
      <c r="AW13" s="180"/>
      <c r="AX13" s="178" t="s">
        <v>348</v>
      </c>
      <c r="AY13" s="179"/>
      <c r="AZ13" s="180"/>
      <c r="BA13" s="178" t="s">
        <v>349</v>
      </c>
      <c r="BB13" s="179"/>
      <c r="BC13" s="180"/>
      <c r="BD13" s="178" t="s">
        <v>350</v>
      </c>
      <c r="BE13" s="179"/>
      <c r="BF13" s="180"/>
      <c r="BG13" s="178" t="s">
        <v>351</v>
      </c>
      <c r="BH13" s="179"/>
      <c r="BI13" s="180"/>
    </row>
    <row r="14" spans="4:61" s="132" customFormat="1" ht="11.25">
      <c r="D14" s="135"/>
      <c r="E14" s="141"/>
      <c r="F14" s="135"/>
      <c r="G14" s="141"/>
      <c r="H14" s="141"/>
      <c r="I14" s="141"/>
      <c r="J14" s="141"/>
      <c r="K14" s="140">
        <v>2010</v>
      </c>
      <c r="L14" s="141"/>
      <c r="M14" s="141">
        <v>2011</v>
      </c>
      <c r="N14" s="141"/>
      <c r="O14" s="142" t="s">
        <v>345</v>
      </c>
      <c r="P14" s="141"/>
      <c r="Q14" s="140">
        <v>2010</v>
      </c>
      <c r="R14" s="141"/>
      <c r="S14" s="141">
        <v>2011</v>
      </c>
      <c r="T14" s="141"/>
      <c r="U14" s="142" t="s">
        <v>345</v>
      </c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0">
        <v>2010</v>
      </c>
      <c r="AS14" s="141">
        <v>2011</v>
      </c>
      <c r="AT14" s="142" t="s">
        <v>345</v>
      </c>
      <c r="AU14" s="140">
        <v>2010</v>
      </c>
      <c r="AV14" s="141">
        <v>2011</v>
      </c>
      <c r="AW14" s="142" t="s">
        <v>345</v>
      </c>
      <c r="AX14" s="140">
        <v>2010</v>
      </c>
      <c r="AY14" s="141">
        <v>2011</v>
      </c>
      <c r="AZ14" s="142" t="s">
        <v>345</v>
      </c>
      <c r="BA14" s="140">
        <v>2010</v>
      </c>
      <c r="BB14" s="141">
        <v>2011</v>
      </c>
      <c r="BC14" s="142" t="s">
        <v>345</v>
      </c>
      <c r="BD14" s="140">
        <v>2010</v>
      </c>
      <c r="BE14" s="141">
        <v>2011</v>
      </c>
      <c r="BF14" s="142" t="s">
        <v>345</v>
      </c>
      <c r="BG14" s="140">
        <v>2010</v>
      </c>
      <c r="BH14" s="141">
        <v>2011</v>
      </c>
      <c r="BI14" s="142" t="s">
        <v>345</v>
      </c>
    </row>
    <row r="15" spans="4:61" s="132" customFormat="1" ht="12" thickBot="1">
      <c r="D15" s="171"/>
      <c r="E15" s="172"/>
      <c r="F15" s="171"/>
      <c r="G15" s="172"/>
      <c r="H15" s="172"/>
      <c r="I15" s="172"/>
      <c r="J15" s="172"/>
      <c r="K15" s="173"/>
      <c r="L15" s="172"/>
      <c r="M15" s="172"/>
      <c r="N15" s="172"/>
      <c r="O15" s="174"/>
      <c r="P15" s="172"/>
      <c r="Q15" s="173"/>
      <c r="R15" s="172"/>
      <c r="S15" s="172"/>
      <c r="T15" s="172"/>
      <c r="U15" s="174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3"/>
      <c r="AS15" s="172"/>
      <c r="AT15" s="174"/>
      <c r="AU15" s="173"/>
      <c r="AV15" s="172"/>
      <c r="AW15" s="174"/>
      <c r="AX15" s="173"/>
      <c r="AY15" s="172"/>
      <c r="AZ15" s="174"/>
      <c r="BA15" s="173"/>
      <c r="BB15" s="172"/>
      <c r="BC15" s="174"/>
      <c r="BD15" s="173"/>
      <c r="BE15" s="172"/>
      <c r="BF15" s="174"/>
      <c r="BG15" s="173"/>
      <c r="BH15" s="172"/>
      <c r="BI15" s="174"/>
    </row>
    <row r="16" spans="1:61" ht="12.75">
      <c r="A16" s="38">
        <v>1</v>
      </c>
      <c r="B16" s="126">
        <v>214</v>
      </c>
      <c r="C16" s="133">
        <v>1</v>
      </c>
      <c r="D16" s="155" t="s">
        <v>55</v>
      </c>
      <c r="E16" s="156" t="s">
        <v>56</v>
      </c>
      <c r="F16" s="155" t="s">
        <v>59</v>
      </c>
      <c r="G16" s="157" t="s">
        <v>60</v>
      </c>
      <c r="H16" s="158">
        <v>3</v>
      </c>
      <c r="I16" s="159" t="s">
        <v>344</v>
      </c>
      <c r="J16" s="160" t="s">
        <v>57</v>
      </c>
      <c r="K16" s="161">
        <v>8047</v>
      </c>
      <c r="L16" s="162">
        <v>8047</v>
      </c>
      <c r="M16" s="162">
        <v>8243</v>
      </c>
      <c r="N16" s="162">
        <v>8243</v>
      </c>
      <c r="O16" s="163">
        <v>8145</v>
      </c>
      <c r="P16" s="164">
        <v>8145</v>
      </c>
      <c r="Q16" s="161">
        <v>14758611.95</v>
      </c>
      <c r="R16" s="162">
        <v>14758611.95</v>
      </c>
      <c r="S16" s="162">
        <v>14087759.95</v>
      </c>
      <c r="T16" s="162">
        <v>14087759.95</v>
      </c>
      <c r="U16" s="163">
        <v>14423185.95</v>
      </c>
      <c r="V16" s="165">
        <v>14423185.95</v>
      </c>
      <c r="W16" s="158">
        <v>1568939.72</v>
      </c>
      <c r="X16" s="166">
        <v>773201.74</v>
      </c>
      <c r="Y16" s="158">
        <v>1171070.73</v>
      </c>
      <c r="Z16" s="158">
        <v>17961167.509999998</v>
      </c>
      <c r="AA16" s="166">
        <v>16878892.45</v>
      </c>
      <c r="AB16" s="158">
        <v>17420029.979999997</v>
      </c>
      <c r="AC16" s="158">
        <v>114158.64</v>
      </c>
      <c r="AD16" s="166">
        <v>109252.89</v>
      </c>
      <c r="AE16" s="158">
        <v>111705.765</v>
      </c>
      <c r="AF16" s="158">
        <v>1436347.43</v>
      </c>
      <c r="AG16" s="158">
        <v>1138651.89</v>
      </c>
      <c r="AH16" s="158">
        <v>1287499.66</v>
      </c>
      <c r="AI16" s="158">
        <v>6406858.459999999</v>
      </c>
      <c r="AJ16" s="166">
        <v>5869256.72</v>
      </c>
      <c r="AK16" s="158">
        <v>6138057.59</v>
      </c>
      <c r="AL16" s="158">
        <v>9422628.45</v>
      </c>
      <c r="AM16" s="166">
        <v>8210246.1</v>
      </c>
      <c r="AN16" s="158">
        <v>8816437.274999999</v>
      </c>
      <c r="AO16" s="158">
        <v>4450248.54</v>
      </c>
      <c r="AP16" s="166">
        <v>4209011.28</v>
      </c>
      <c r="AQ16" s="167">
        <v>4329629.91</v>
      </c>
      <c r="AR16" s="168">
        <v>0.08735176703443596</v>
      </c>
      <c r="AS16" s="169">
        <v>0.04580879594383576</v>
      </c>
      <c r="AT16" s="170">
        <v>0.06722552896547887</v>
      </c>
      <c r="AU16" s="168">
        <v>0.00635585854518875</v>
      </c>
      <c r="AV16" s="169">
        <v>0.006472752304313664</v>
      </c>
      <c r="AW16" s="170">
        <v>0.006412489825117972</v>
      </c>
      <c r="AX16" s="168">
        <v>0.07996960271097656</v>
      </c>
      <c r="AY16" s="169">
        <v>0.0674601069574325</v>
      </c>
      <c r="AZ16" s="170">
        <v>0.07390915293935678</v>
      </c>
      <c r="BA16" s="161">
        <v>796.1797514601715</v>
      </c>
      <c r="BB16" s="162">
        <v>712.0292029600873</v>
      </c>
      <c r="BC16" s="163">
        <v>753.5982308164517</v>
      </c>
      <c r="BD16" s="168">
        <v>0.5246111337001834</v>
      </c>
      <c r="BE16" s="169">
        <v>0.4864209025752753</v>
      </c>
      <c r="BF16" s="170">
        <v>0.5061091906915306</v>
      </c>
      <c r="BG16" s="168">
        <v>0.30153571047716315</v>
      </c>
      <c r="BH16" s="169">
        <v>0.29877079783716787</v>
      </c>
      <c r="BI16" s="170">
        <v>0.3001854045984896</v>
      </c>
    </row>
    <row r="17" spans="1:61" ht="12.75">
      <c r="A17" s="38">
        <v>0</v>
      </c>
      <c r="B17" s="126">
        <v>31</v>
      </c>
      <c r="C17" s="133">
        <v>3</v>
      </c>
      <c r="D17" s="136" t="s">
        <v>61</v>
      </c>
      <c r="E17" s="138" t="s">
        <v>62</v>
      </c>
      <c r="F17" s="136" t="s">
        <v>63</v>
      </c>
      <c r="G17" s="134" t="s">
        <v>64</v>
      </c>
      <c r="H17" s="126">
        <v>2</v>
      </c>
      <c r="I17" s="127" t="s">
        <v>344</v>
      </c>
      <c r="J17" s="139" t="s">
        <v>57</v>
      </c>
      <c r="K17" s="143">
        <v>7452</v>
      </c>
      <c r="L17" s="130">
        <v>0</v>
      </c>
      <c r="M17" s="130">
        <v>7526</v>
      </c>
      <c r="N17" s="130">
        <v>0</v>
      </c>
      <c r="O17" s="151">
        <v>7489</v>
      </c>
      <c r="P17" s="146">
        <v>0</v>
      </c>
      <c r="Q17" s="143">
        <v>11499405.06</v>
      </c>
      <c r="R17" s="130">
        <v>0</v>
      </c>
      <c r="S17" s="130">
        <v>11756717.71</v>
      </c>
      <c r="T17" s="130">
        <v>0</v>
      </c>
      <c r="U17" s="151">
        <v>11628061.385</v>
      </c>
      <c r="V17" s="147">
        <v>0</v>
      </c>
      <c r="W17" s="126">
        <v>572867.83</v>
      </c>
      <c r="X17" s="128">
        <v>1055695.81</v>
      </c>
      <c r="Y17" s="126">
        <v>814281.82</v>
      </c>
      <c r="Z17" s="126">
        <v>6104956.47</v>
      </c>
      <c r="AA17" s="128">
        <v>6645922.32</v>
      </c>
      <c r="AB17" s="126">
        <v>6375439.395</v>
      </c>
      <c r="AC17" s="126">
        <v>-3721.22</v>
      </c>
      <c r="AD17" s="128">
        <v>1575.38</v>
      </c>
      <c r="AE17" s="126">
        <v>-1072.92</v>
      </c>
      <c r="AF17" s="126">
        <v>173303.78</v>
      </c>
      <c r="AG17" s="126">
        <v>165121.18</v>
      </c>
      <c r="AH17" s="126">
        <v>169212.48</v>
      </c>
      <c r="AI17" s="126">
        <v>-711176.72</v>
      </c>
      <c r="AJ17" s="128">
        <v>-1159426.73</v>
      </c>
      <c r="AK17" s="126">
        <v>-935301.725</v>
      </c>
      <c r="AL17" s="126">
        <v>1700000</v>
      </c>
      <c r="AM17" s="128">
        <v>1700000</v>
      </c>
      <c r="AN17" s="126">
        <v>1700000</v>
      </c>
      <c r="AO17" s="126">
        <v>2745579.72</v>
      </c>
      <c r="AP17" s="128">
        <v>1766432.73</v>
      </c>
      <c r="AQ17" s="133">
        <v>2256006.225</v>
      </c>
      <c r="AR17" s="148">
        <v>0.0938365134649355</v>
      </c>
      <c r="AS17" s="129">
        <v>0.15884865322951894</v>
      </c>
      <c r="AT17" s="153">
        <v>0.12772167838950968</v>
      </c>
      <c r="AU17" s="148">
        <v>-0.0006095407916970788</v>
      </c>
      <c r="AV17" s="129">
        <v>0.0002370446003046271</v>
      </c>
      <c r="AW17" s="153">
        <v>-0.00016828957716097937</v>
      </c>
      <c r="AX17" s="148">
        <v>0.028387389959555274</v>
      </c>
      <c r="AY17" s="129">
        <v>0.024845487510904277</v>
      </c>
      <c r="AZ17" s="153">
        <v>0.026541304766022327</v>
      </c>
      <c r="BA17" s="143">
        <v>-95.43434245840042</v>
      </c>
      <c r="BB17" s="130">
        <v>-154.0561692798299</v>
      </c>
      <c r="BC17" s="151">
        <v>-124.89006876752569</v>
      </c>
      <c r="BD17" s="148">
        <v>0.27846226395779694</v>
      </c>
      <c r="BE17" s="129">
        <v>0.2557959479731024</v>
      </c>
      <c r="BF17" s="153">
        <v>0.26664828801184143</v>
      </c>
      <c r="BG17" s="148">
        <v>0.2387584145157506</v>
      </c>
      <c r="BH17" s="129">
        <v>0.15024880018149217</v>
      </c>
      <c r="BI17" s="153">
        <v>0.19401395901729668</v>
      </c>
    </row>
    <row r="18" spans="1:61" ht="12.75">
      <c r="A18" s="38">
        <v>1</v>
      </c>
      <c r="B18" s="126">
        <v>17</v>
      </c>
      <c r="C18" s="133">
        <v>4</v>
      </c>
      <c r="D18" s="136" t="s">
        <v>66</v>
      </c>
      <c r="E18" s="138" t="s">
        <v>67</v>
      </c>
      <c r="F18" s="136" t="s">
        <v>68</v>
      </c>
      <c r="G18" s="134" t="s">
        <v>69</v>
      </c>
      <c r="H18" s="126">
        <v>1</v>
      </c>
      <c r="I18" s="127" t="s">
        <v>344</v>
      </c>
      <c r="J18" s="139" t="s">
        <v>57</v>
      </c>
      <c r="K18" s="143">
        <v>1980</v>
      </c>
      <c r="L18" s="130">
        <v>1980</v>
      </c>
      <c r="M18" s="130">
        <v>2065</v>
      </c>
      <c r="N18" s="130">
        <v>2065</v>
      </c>
      <c r="O18" s="151">
        <v>2022.5</v>
      </c>
      <c r="P18" s="146">
        <v>2022.5</v>
      </c>
      <c r="Q18" s="143">
        <v>3671155.1</v>
      </c>
      <c r="R18" s="130">
        <v>3671155.1</v>
      </c>
      <c r="S18" s="130">
        <v>3701966.4</v>
      </c>
      <c r="T18" s="130">
        <v>3701966.4</v>
      </c>
      <c r="U18" s="151">
        <v>3686560.75</v>
      </c>
      <c r="V18" s="147">
        <v>3686560.75</v>
      </c>
      <c r="W18" s="126">
        <v>90836.3</v>
      </c>
      <c r="X18" s="128">
        <v>145384.4</v>
      </c>
      <c r="Y18" s="126">
        <v>118110.35</v>
      </c>
      <c r="Z18" s="126">
        <v>2400765.25</v>
      </c>
      <c r="AA18" s="128">
        <v>2614400.4</v>
      </c>
      <c r="AB18" s="126">
        <v>2507582.825</v>
      </c>
      <c r="AC18" s="126">
        <v>61827.5</v>
      </c>
      <c r="AD18" s="128">
        <v>63942.2</v>
      </c>
      <c r="AE18" s="126">
        <v>62884.85</v>
      </c>
      <c r="AF18" s="126">
        <v>323627.5</v>
      </c>
      <c r="AG18" s="126">
        <v>345223.2</v>
      </c>
      <c r="AH18" s="126">
        <v>334425.35</v>
      </c>
      <c r="AI18" s="126">
        <v>2251375.78</v>
      </c>
      <c r="AJ18" s="128">
        <v>2105191.38</v>
      </c>
      <c r="AK18" s="126">
        <v>2178283.58</v>
      </c>
      <c r="AL18" s="126">
        <v>3380266</v>
      </c>
      <c r="AM18" s="128">
        <v>2900000</v>
      </c>
      <c r="AN18" s="126">
        <v>3140133</v>
      </c>
      <c r="AO18" s="126">
        <v>758506.22</v>
      </c>
      <c r="AP18" s="128">
        <v>623409.62</v>
      </c>
      <c r="AQ18" s="133">
        <v>690957.92</v>
      </c>
      <c r="AR18" s="148">
        <v>0.037836394041441575</v>
      </c>
      <c r="AS18" s="129">
        <v>0.055609079619173864</v>
      </c>
      <c r="AT18" s="153">
        <v>0.047101275707612966</v>
      </c>
      <c r="AU18" s="148">
        <v>0.02575324680328491</v>
      </c>
      <c r="AV18" s="129">
        <v>0.024457692096436338</v>
      </c>
      <c r="AW18" s="153">
        <v>0.02507787554335319</v>
      </c>
      <c r="AX18" s="148">
        <v>0.13480180954801807</v>
      </c>
      <c r="AY18" s="129">
        <v>0.13204679742246062</v>
      </c>
      <c r="AZ18" s="153">
        <v>0.13336562472268487</v>
      </c>
      <c r="BA18" s="143">
        <v>1137.0584747474747</v>
      </c>
      <c r="BB18" s="130">
        <v>1019.4631380145278</v>
      </c>
      <c r="BC18" s="151">
        <v>1077.0252558714462</v>
      </c>
      <c r="BD18" s="148">
        <v>1.4079952215236373</v>
      </c>
      <c r="BE18" s="129">
        <v>1.1092409563584829</v>
      </c>
      <c r="BF18" s="153">
        <v>1.2522549479497251</v>
      </c>
      <c r="BG18" s="148">
        <v>0.20661241471383215</v>
      </c>
      <c r="BH18" s="129">
        <v>0.1683995889319795</v>
      </c>
      <c r="BI18" s="153">
        <v>0.18742615864935905</v>
      </c>
    </row>
    <row r="19" spans="1:61" ht="12.75">
      <c r="A19" s="38">
        <v>0</v>
      </c>
      <c r="B19" s="126">
        <v>16</v>
      </c>
      <c r="C19" s="133">
        <v>5</v>
      </c>
      <c r="D19" s="136" t="s">
        <v>70</v>
      </c>
      <c r="E19" s="138" t="s">
        <v>67</v>
      </c>
      <c r="F19" s="136" t="s">
        <v>63</v>
      </c>
      <c r="G19" s="134" t="s">
        <v>64</v>
      </c>
      <c r="H19" s="126">
        <v>2</v>
      </c>
      <c r="I19" s="127" t="s">
        <v>344</v>
      </c>
      <c r="J19" s="139" t="s">
        <v>57</v>
      </c>
      <c r="K19" s="143">
        <v>7409</v>
      </c>
      <c r="L19" s="130">
        <v>0</v>
      </c>
      <c r="M19" s="130">
        <v>7608</v>
      </c>
      <c r="N19" s="130">
        <v>0</v>
      </c>
      <c r="O19" s="151">
        <v>7508.5</v>
      </c>
      <c r="P19" s="146">
        <v>0</v>
      </c>
      <c r="Q19" s="143">
        <v>13978215.11</v>
      </c>
      <c r="R19" s="130">
        <v>0</v>
      </c>
      <c r="S19" s="130">
        <v>14231190.45</v>
      </c>
      <c r="T19" s="130">
        <v>0</v>
      </c>
      <c r="U19" s="151">
        <v>14104702.78</v>
      </c>
      <c r="V19" s="147">
        <v>0</v>
      </c>
      <c r="W19" s="126">
        <v>603709.68</v>
      </c>
      <c r="X19" s="128">
        <v>587716.82</v>
      </c>
      <c r="Y19" s="126">
        <v>595713.25</v>
      </c>
      <c r="Z19" s="126">
        <v>5676385.470000001</v>
      </c>
      <c r="AA19" s="128">
        <v>5784195.84</v>
      </c>
      <c r="AB19" s="126">
        <v>5730290.655</v>
      </c>
      <c r="AC19" s="126">
        <v>60825.78</v>
      </c>
      <c r="AD19" s="128">
        <v>63462.43</v>
      </c>
      <c r="AE19" s="126">
        <v>62144.104999999996</v>
      </c>
      <c r="AF19" s="126">
        <v>467458.88</v>
      </c>
      <c r="AG19" s="126">
        <v>418376.43</v>
      </c>
      <c r="AH19" s="126">
        <v>442917.655</v>
      </c>
      <c r="AI19" s="126">
        <v>661993.67</v>
      </c>
      <c r="AJ19" s="128">
        <v>436971.45</v>
      </c>
      <c r="AK19" s="126">
        <v>549482.56</v>
      </c>
      <c r="AL19" s="126">
        <v>3073342.4</v>
      </c>
      <c r="AM19" s="128">
        <v>2100000</v>
      </c>
      <c r="AN19" s="126">
        <v>2586671.2</v>
      </c>
      <c r="AO19" s="126">
        <v>4014297.33</v>
      </c>
      <c r="AP19" s="128">
        <v>4056516.97</v>
      </c>
      <c r="AQ19" s="133">
        <v>4035407.15</v>
      </c>
      <c r="AR19" s="148">
        <v>0.10635459540065378</v>
      </c>
      <c r="AS19" s="129">
        <v>0.10160735152425267</v>
      </c>
      <c r="AT19" s="153">
        <v>0.10395864465970966</v>
      </c>
      <c r="AU19" s="148">
        <v>0.010715583062754896</v>
      </c>
      <c r="AV19" s="129">
        <v>0.010971694554519094</v>
      </c>
      <c r="AW19" s="153">
        <v>0.01084484343665461</v>
      </c>
      <c r="AX19" s="148">
        <v>0.08235150386994419</v>
      </c>
      <c r="AY19" s="129">
        <v>0.0723309586281228</v>
      </c>
      <c r="AZ19" s="153">
        <v>0.07729409931650318</v>
      </c>
      <c r="BA19" s="143">
        <v>89.349935213929</v>
      </c>
      <c r="BB19" s="130">
        <v>57.43578470031545</v>
      </c>
      <c r="BC19" s="151">
        <v>73.18140241060132</v>
      </c>
      <c r="BD19" s="148">
        <v>0.5414259507644043</v>
      </c>
      <c r="BE19" s="129">
        <v>0.36305824665853637</v>
      </c>
      <c r="BF19" s="153">
        <v>0.45140314091100847</v>
      </c>
      <c r="BG19" s="148">
        <v>0.28718239763874975</v>
      </c>
      <c r="BH19" s="129">
        <v>0.28504410676339453</v>
      </c>
      <c r="BI19" s="153">
        <v>0.2861036643552726</v>
      </c>
    </row>
    <row r="20" spans="1:61" ht="12.75">
      <c r="A20" s="38">
        <v>1</v>
      </c>
      <c r="B20" s="126">
        <v>225</v>
      </c>
      <c r="C20" s="133">
        <v>110</v>
      </c>
      <c r="D20" s="136" t="s">
        <v>71</v>
      </c>
      <c r="E20" s="138" t="s">
        <v>72</v>
      </c>
      <c r="F20" s="136" t="s">
        <v>68</v>
      </c>
      <c r="G20" s="134" t="s">
        <v>69</v>
      </c>
      <c r="H20" s="126">
        <v>1</v>
      </c>
      <c r="I20" s="127" t="s">
        <v>344</v>
      </c>
      <c r="J20" s="139" t="s">
        <v>57</v>
      </c>
      <c r="K20" s="143">
        <v>1155</v>
      </c>
      <c r="L20" s="130">
        <v>1155</v>
      </c>
      <c r="M20" s="130">
        <v>1192</v>
      </c>
      <c r="N20" s="130">
        <v>1192</v>
      </c>
      <c r="O20" s="151">
        <v>1173.5</v>
      </c>
      <c r="P20" s="146">
        <v>1173.5</v>
      </c>
      <c r="Q20" s="143">
        <v>1582345.7</v>
      </c>
      <c r="R20" s="130">
        <v>1582345.7</v>
      </c>
      <c r="S20" s="130">
        <v>1457361.35</v>
      </c>
      <c r="T20" s="130">
        <v>1457361.35</v>
      </c>
      <c r="U20" s="151">
        <v>1519853.525</v>
      </c>
      <c r="V20" s="147">
        <v>1519853.525</v>
      </c>
      <c r="W20" s="126">
        <v>-9538.430000000008</v>
      </c>
      <c r="X20" s="128">
        <v>238426.29</v>
      </c>
      <c r="Y20" s="126">
        <v>114443.93</v>
      </c>
      <c r="Z20" s="126">
        <v>1470102.81</v>
      </c>
      <c r="AA20" s="128">
        <v>1607672.2</v>
      </c>
      <c r="AB20" s="126">
        <v>1538887.505</v>
      </c>
      <c r="AC20" s="126">
        <v>54342.39</v>
      </c>
      <c r="AD20" s="128">
        <v>41959.29</v>
      </c>
      <c r="AE20" s="126">
        <v>48150.84</v>
      </c>
      <c r="AF20" s="126">
        <v>170942.39</v>
      </c>
      <c r="AG20" s="126">
        <v>161015.04</v>
      </c>
      <c r="AH20" s="126">
        <v>165978.71500000003</v>
      </c>
      <c r="AI20" s="126">
        <v>1608558.43</v>
      </c>
      <c r="AJ20" s="128">
        <v>1521386.24</v>
      </c>
      <c r="AK20" s="126">
        <v>1564972.335</v>
      </c>
      <c r="AL20" s="126">
        <v>2414050.25</v>
      </c>
      <c r="AM20" s="128">
        <v>2489948.29</v>
      </c>
      <c r="AN20" s="126">
        <v>2451999.27</v>
      </c>
      <c r="AO20" s="126">
        <v>-108756.78</v>
      </c>
      <c r="AP20" s="128">
        <v>10613.76</v>
      </c>
      <c r="AQ20" s="133">
        <v>-49071.51</v>
      </c>
      <c r="AR20" s="148">
        <v>-0.0064882741092100946</v>
      </c>
      <c r="AS20" s="129">
        <v>0.14830528885179456</v>
      </c>
      <c r="AT20" s="153">
        <v>0.07436796362837451</v>
      </c>
      <c r="AU20" s="148">
        <v>0.03696502695617594</v>
      </c>
      <c r="AV20" s="129">
        <v>0.026099406334201714</v>
      </c>
      <c r="AW20" s="153">
        <v>0.031289382650488154</v>
      </c>
      <c r="AX20" s="148">
        <v>0.11627920771064984</v>
      </c>
      <c r="AY20" s="129">
        <v>0.10015414833944383</v>
      </c>
      <c r="AZ20" s="153">
        <v>0.10785630168593775</v>
      </c>
      <c r="BA20" s="143">
        <v>1392.6912813852812</v>
      </c>
      <c r="BB20" s="130">
        <v>1276.3307382550333</v>
      </c>
      <c r="BC20" s="151">
        <v>1333.593809118023</v>
      </c>
      <c r="BD20" s="148">
        <v>1.6420962082236954</v>
      </c>
      <c r="BE20" s="129">
        <v>1.5487910346400218</v>
      </c>
      <c r="BF20" s="153">
        <v>1.5933583592258749</v>
      </c>
      <c r="BG20" s="148">
        <v>-0.06873136508665585</v>
      </c>
      <c r="BH20" s="129">
        <v>0.007282860904744043</v>
      </c>
      <c r="BI20" s="153">
        <v>-0.03228699949884973</v>
      </c>
    </row>
    <row r="21" spans="1:61" ht="12.75">
      <c r="A21" s="38">
        <v>0</v>
      </c>
      <c r="B21" s="126">
        <v>222</v>
      </c>
      <c r="C21" s="133">
        <v>105</v>
      </c>
      <c r="D21" s="136" t="s">
        <v>73</v>
      </c>
      <c r="E21" s="138" t="s">
        <v>74</v>
      </c>
      <c r="F21" s="136" t="s">
        <v>59</v>
      </c>
      <c r="G21" s="134" t="s">
        <v>60</v>
      </c>
      <c r="H21" s="126">
        <v>3</v>
      </c>
      <c r="I21" s="127" t="s">
        <v>344</v>
      </c>
      <c r="J21" s="139" t="s">
        <v>57</v>
      </c>
      <c r="K21" s="143">
        <v>13981</v>
      </c>
      <c r="L21" s="130">
        <v>13981</v>
      </c>
      <c r="M21" s="130">
        <v>14154</v>
      </c>
      <c r="N21" s="130">
        <v>14154</v>
      </c>
      <c r="O21" s="151">
        <v>14067.5</v>
      </c>
      <c r="P21" s="146">
        <v>14067.5</v>
      </c>
      <c r="Q21" s="143">
        <v>20636139.87</v>
      </c>
      <c r="R21" s="130">
        <v>20636139.87</v>
      </c>
      <c r="S21" s="130">
        <v>20359026.95</v>
      </c>
      <c r="T21" s="130">
        <v>20359026.95</v>
      </c>
      <c r="U21" s="151">
        <v>20497583.41</v>
      </c>
      <c r="V21" s="147">
        <v>20497583.41</v>
      </c>
      <c r="W21" s="126">
        <v>1264329.76</v>
      </c>
      <c r="X21" s="128">
        <v>3360203.82</v>
      </c>
      <c r="Y21" s="126">
        <v>2312266.79</v>
      </c>
      <c r="Z21" s="126">
        <v>29447929.64</v>
      </c>
      <c r="AA21" s="128">
        <v>31629923.9</v>
      </c>
      <c r="AB21" s="126">
        <v>30538926.77</v>
      </c>
      <c r="AC21" s="126">
        <v>735996.9</v>
      </c>
      <c r="AD21" s="128">
        <v>652606.69</v>
      </c>
      <c r="AE21" s="126">
        <v>694301.7949999999</v>
      </c>
      <c r="AF21" s="126">
        <v>2068508.35</v>
      </c>
      <c r="AG21" s="126">
        <v>2317712.72</v>
      </c>
      <c r="AH21" s="126">
        <v>2193110.535</v>
      </c>
      <c r="AI21" s="126">
        <v>14015245.799999999</v>
      </c>
      <c r="AJ21" s="128">
        <v>13625152.01</v>
      </c>
      <c r="AK21" s="126">
        <v>13820198.905</v>
      </c>
      <c r="AL21" s="126">
        <v>22900000</v>
      </c>
      <c r="AM21" s="128">
        <v>26550000</v>
      </c>
      <c r="AN21" s="126">
        <v>24725000</v>
      </c>
      <c r="AO21" s="126">
        <v>1488763.2</v>
      </c>
      <c r="AP21" s="128">
        <v>1743860.99</v>
      </c>
      <c r="AQ21" s="133">
        <v>1616312.095</v>
      </c>
      <c r="AR21" s="148">
        <v>0.042934419344802535</v>
      </c>
      <c r="AS21" s="129">
        <v>0.10623496378377313</v>
      </c>
      <c r="AT21" s="153">
        <v>0.07571539129107385</v>
      </c>
      <c r="AU21" s="148">
        <v>0.02499316281305812</v>
      </c>
      <c r="AV21" s="129">
        <v>0.02063257224592943</v>
      </c>
      <c r="AW21" s="153">
        <v>0.022734976910912575</v>
      </c>
      <c r="AX21" s="148">
        <v>0.07024291266949659</v>
      </c>
      <c r="AY21" s="129">
        <v>0.07327594993043912</v>
      </c>
      <c r="AZ21" s="153">
        <v>0.07181360862865713</v>
      </c>
      <c r="BA21" s="143">
        <v>1002.4494528288391</v>
      </c>
      <c r="BB21" s="130">
        <v>962.6361459658048</v>
      </c>
      <c r="BC21" s="151">
        <v>982.4203948818197</v>
      </c>
      <c r="BD21" s="148">
        <v>0.7776438031451369</v>
      </c>
      <c r="BE21" s="129">
        <v>0.8393950008839572</v>
      </c>
      <c r="BF21" s="153">
        <v>0.8096224266888342</v>
      </c>
      <c r="BG21" s="148">
        <v>0.07214349240597583</v>
      </c>
      <c r="BH21" s="129">
        <v>0.08565541930283659</v>
      </c>
      <c r="BI21" s="153">
        <v>0.07885378791587024</v>
      </c>
    </row>
    <row r="22" spans="1:61" ht="12.75">
      <c r="A22" s="38">
        <v>1</v>
      </c>
      <c r="B22" s="126">
        <v>142</v>
      </c>
      <c r="C22" s="133">
        <v>9</v>
      </c>
      <c r="D22" s="136" t="s">
        <v>75</v>
      </c>
      <c r="E22" s="138" t="s">
        <v>76</v>
      </c>
      <c r="F22" s="136" t="s">
        <v>68</v>
      </c>
      <c r="G22" s="134" t="s">
        <v>69</v>
      </c>
      <c r="H22" s="126">
        <v>1</v>
      </c>
      <c r="I22" s="127" t="s">
        <v>344</v>
      </c>
      <c r="J22" s="139" t="s">
        <v>57</v>
      </c>
      <c r="K22" s="143">
        <v>11711</v>
      </c>
      <c r="L22" s="130">
        <v>11711</v>
      </c>
      <c r="M22" s="130">
        <v>11834</v>
      </c>
      <c r="N22" s="130">
        <v>11834</v>
      </c>
      <c r="O22" s="151">
        <v>11772.5</v>
      </c>
      <c r="P22" s="146">
        <v>11772.5</v>
      </c>
      <c r="Q22" s="143">
        <v>17638171</v>
      </c>
      <c r="R22" s="130">
        <v>17638171</v>
      </c>
      <c r="S22" s="130">
        <v>17810608.47</v>
      </c>
      <c r="T22" s="130">
        <v>17810608.47</v>
      </c>
      <c r="U22" s="151">
        <v>17724389.735</v>
      </c>
      <c r="V22" s="147">
        <v>17724389.735</v>
      </c>
      <c r="W22" s="126">
        <v>1948261.07</v>
      </c>
      <c r="X22" s="128">
        <v>1385022.2</v>
      </c>
      <c r="Y22" s="126">
        <v>1666641.635</v>
      </c>
      <c r="Z22" s="126">
        <v>15148539.110000001</v>
      </c>
      <c r="AA22" s="128">
        <v>15039435.84</v>
      </c>
      <c r="AB22" s="126">
        <v>15093987.475000001</v>
      </c>
      <c r="AC22" s="126">
        <v>206740.24</v>
      </c>
      <c r="AD22" s="128">
        <v>245300.4</v>
      </c>
      <c r="AE22" s="126">
        <v>226020.32</v>
      </c>
      <c r="AF22" s="126">
        <v>1436748.99</v>
      </c>
      <c r="AG22" s="126">
        <v>1626191.1</v>
      </c>
      <c r="AH22" s="126">
        <v>1531470.045</v>
      </c>
      <c r="AI22" s="126">
        <v>13014060.690000001</v>
      </c>
      <c r="AJ22" s="128">
        <v>17421220.7</v>
      </c>
      <c r="AK22" s="126">
        <v>15217640.695</v>
      </c>
      <c r="AL22" s="126">
        <v>17165675.1</v>
      </c>
      <c r="AM22" s="128">
        <v>19933199.2</v>
      </c>
      <c r="AN22" s="126">
        <v>18549437.15</v>
      </c>
      <c r="AO22" s="126">
        <v>10296.86</v>
      </c>
      <c r="AP22" s="128">
        <v>14428.36</v>
      </c>
      <c r="AQ22" s="133">
        <v>12362.61</v>
      </c>
      <c r="AR22" s="148">
        <v>0.1286104921308151</v>
      </c>
      <c r="AS22" s="129">
        <v>0.09209269647710402</v>
      </c>
      <c r="AT22" s="153">
        <v>0.11041758433683872</v>
      </c>
      <c r="AU22" s="148">
        <v>0.013647536471917916</v>
      </c>
      <c r="AV22" s="129">
        <v>0.01631047883774874</v>
      </c>
      <c r="AW22" s="153">
        <v>0.014974195544706451</v>
      </c>
      <c r="AX22" s="148">
        <v>0.09484406249125103</v>
      </c>
      <c r="AY22" s="129">
        <v>0.10812846421239161</v>
      </c>
      <c r="AZ22" s="153">
        <v>0.10146225757352431</v>
      </c>
      <c r="BA22" s="143">
        <v>1111.2680975151566</v>
      </c>
      <c r="BB22" s="130">
        <v>1472.1328967382117</v>
      </c>
      <c r="BC22" s="151">
        <v>1292.6430830324907</v>
      </c>
      <c r="BD22" s="148">
        <v>1.1331571298956762</v>
      </c>
      <c r="BE22" s="129">
        <v>1.3253954079171097</v>
      </c>
      <c r="BF22" s="153">
        <v>1.2289288818294846</v>
      </c>
      <c r="BG22" s="148">
        <v>0.0005837827516243038</v>
      </c>
      <c r="BH22" s="129">
        <v>0.0008100992183564631</v>
      </c>
      <c r="BI22" s="153">
        <v>0.000697491433264289</v>
      </c>
    </row>
    <row r="23" spans="1:61" ht="12.75">
      <c r="A23" s="38">
        <v>0</v>
      </c>
      <c r="B23" s="126">
        <v>37</v>
      </c>
      <c r="C23" s="133">
        <v>10</v>
      </c>
      <c r="D23" s="136" t="s">
        <v>77</v>
      </c>
      <c r="E23" s="138" t="s">
        <v>76</v>
      </c>
      <c r="F23" s="136" t="s">
        <v>63</v>
      </c>
      <c r="G23" s="134" t="s">
        <v>64</v>
      </c>
      <c r="H23" s="126">
        <v>2</v>
      </c>
      <c r="I23" s="127" t="s">
        <v>344</v>
      </c>
      <c r="J23" s="139" t="s">
        <v>57</v>
      </c>
      <c r="K23" s="143">
        <v>16366</v>
      </c>
      <c r="L23" s="130">
        <v>0</v>
      </c>
      <c r="M23" s="130">
        <v>16577</v>
      </c>
      <c r="N23" s="130">
        <v>0</v>
      </c>
      <c r="O23" s="151">
        <v>16471.5</v>
      </c>
      <c r="P23" s="146">
        <v>0</v>
      </c>
      <c r="Q23" s="143">
        <v>27766159.15</v>
      </c>
      <c r="R23" s="130">
        <v>0</v>
      </c>
      <c r="S23" s="130">
        <v>27833936.25</v>
      </c>
      <c r="T23" s="130">
        <v>0</v>
      </c>
      <c r="U23" s="151">
        <v>27800047.7</v>
      </c>
      <c r="V23" s="147">
        <v>0</v>
      </c>
      <c r="W23" s="126">
        <v>1246842.62</v>
      </c>
      <c r="X23" s="128">
        <v>150742.87</v>
      </c>
      <c r="Y23" s="126">
        <v>698792.7450000001</v>
      </c>
      <c r="Z23" s="126">
        <v>12761684</v>
      </c>
      <c r="AA23" s="128">
        <v>12769253.81</v>
      </c>
      <c r="AB23" s="126">
        <v>12765468.905000001</v>
      </c>
      <c r="AC23" s="126">
        <v>313140.66</v>
      </c>
      <c r="AD23" s="128">
        <v>423092.44</v>
      </c>
      <c r="AE23" s="126">
        <v>368116.55</v>
      </c>
      <c r="AF23" s="126">
        <v>1260733.66</v>
      </c>
      <c r="AG23" s="126">
        <v>1373509.04</v>
      </c>
      <c r="AH23" s="126">
        <v>1317121.35</v>
      </c>
      <c r="AI23" s="126">
        <v>21079499.049999997</v>
      </c>
      <c r="AJ23" s="128">
        <v>26596506.43</v>
      </c>
      <c r="AK23" s="126">
        <v>23838002.74</v>
      </c>
      <c r="AL23" s="126">
        <v>22910000</v>
      </c>
      <c r="AM23" s="128">
        <v>30370000</v>
      </c>
      <c r="AN23" s="126">
        <v>26640000</v>
      </c>
      <c r="AO23" s="126">
        <v>1118248.53</v>
      </c>
      <c r="AP23" s="128">
        <v>318574.8</v>
      </c>
      <c r="AQ23" s="133">
        <v>718411.665</v>
      </c>
      <c r="AR23" s="148">
        <v>0.09770204465178735</v>
      </c>
      <c r="AS23" s="129">
        <v>0.011805143216900314</v>
      </c>
      <c r="AT23" s="153">
        <v>0.05474085990889812</v>
      </c>
      <c r="AU23" s="148">
        <v>0.024537565731920646</v>
      </c>
      <c r="AV23" s="129">
        <v>0.03313368551486252</v>
      </c>
      <c r="AW23" s="153">
        <v>0.028836899979115965</v>
      </c>
      <c r="AX23" s="148">
        <v>0.09879054049606617</v>
      </c>
      <c r="AY23" s="129">
        <v>0.10756376687605367</v>
      </c>
      <c r="AZ23" s="153">
        <v>0.10317845429744517</v>
      </c>
      <c r="BA23" s="143">
        <v>1288.0055633630698</v>
      </c>
      <c r="BB23" s="130">
        <v>1604.422177112867</v>
      </c>
      <c r="BC23" s="151">
        <v>1447.2271948517134</v>
      </c>
      <c r="BD23" s="148">
        <v>1.795217621749606</v>
      </c>
      <c r="BE23" s="129">
        <v>2.378369202452246</v>
      </c>
      <c r="BF23" s="153">
        <v>2.0868798630315566</v>
      </c>
      <c r="BG23" s="148">
        <v>0.04027379242332118</v>
      </c>
      <c r="BH23" s="129">
        <v>0.011445553267730862</v>
      </c>
      <c r="BI23" s="153">
        <v>0.025842101882436696</v>
      </c>
    </row>
    <row r="24" spans="1:61" ht="12.75">
      <c r="A24" s="38">
        <v>1</v>
      </c>
      <c r="B24" s="126">
        <v>210</v>
      </c>
      <c r="C24" s="133">
        <v>11</v>
      </c>
      <c r="D24" s="136" t="s">
        <v>78</v>
      </c>
      <c r="E24" s="138" t="s">
        <v>79</v>
      </c>
      <c r="F24" s="136" t="s">
        <v>59</v>
      </c>
      <c r="G24" s="134" t="s">
        <v>60</v>
      </c>
      <c r="H24" s="126">
        <v>3</v>
      </c>
      <c r="I24" s="127" t="s">
        <v>344</v>
      </c>
      <c r="J24" s="139" t="s">
        <v>57</v>
      </c>
      <c r="K24" s="143">
        <v>3683</v>
      </c>
      <c r="L24" s="130">
        <v>3683</v>
      </c>
      <c r="M24" s="130">
        <v>3713</v>
      </c>
      <c r="N24" s="130">
        <v>3713</v>
      </c>
      <c r="O24" s="151">
        <v>3698</v>
      </c>
      <c r="P24" s="146">
        <v>3698</v>
      </c>
      <c r="Q24" s="143">
        <v>5655231.56</v>
      </c>
      <c r="R24" s="130">
        <v>5655231.56</v>
      </c>
      <c r="S24" s="130">
        <v>5911971.21</v>
      </c>
      <c r="T24" s="130">
        <v>5911971.21</v>
      </c>
      <c r="U24" s="151">
        <v>5783601.385</v>
      </c>
      <c r="V24" s="147">
        <v>5783601.385</v>
      </c>
      <c r="W24" s="126">
        <v>865787.24</v>
      </c>
      <c r="X24" s="128">
        <v>1377034.92</v>
      </c>
      <c r="Y24" s="126">
        <v>1121411.08</v>
      </c>
      <c r="Z24" s="126">
        <v>8994009.13</v>
      </c>
      <c r="AA24" s="128">
        <v>9705267.81</v>
      </c>
      <c r="AB24" s="126">
        <v>9349638.47</v>
      </c>
      <c r="AC24" s="126">
        <v>114465.84</v>
      </c>
      <c r="AD24" s="128">
        <v>111311.29</v>
      </c>
      <c r="AE24" s="126">
        <v>112888.565</v>
      </c>
      <c r="AF24" s="126">
        <v>750395.84</v>
      </c>
      <c r="AG24" s="126">
        <v>687725.34</v>
      </c>
      <c r="AH24" s="126">
        <v>719060.59</v>
      </c>
      <c r="AI24" s="126">
        <v>8026061.7299999995</v>
      </c>
      <c r="AJ24" s="128">
        <v>6664001.41</v>
      </c>
      <c r="AK24" s="126">
        <v>7345031.57</v>
      </c>
      <c r="AL24" s="126">
        <v>9683509.28</v>
      </c>
      <c r="AM24" s="128">
        <v>8750000</v>
      </c>
      <c r="AN24" s="126">
        <v>9216754.64</v>
      </c>
      <c r="AO24" s="126">
        <v>2596056.77</v>
      </c>
      <c r="AP24" s="128">
        <v>3291656.59</v>
      </c>
      <c r="AQ24" s="133">
        <v>2943856.68</v>
      </c>
      <c r="AR24" s="148">
        <v>0.09626265967555227</v>
      </c>
      <c r="AS24" s="129">
        <v>0.1418853087785117</v>
      </c>
      <c r="AT24" s="153">
        <v>0.11994165160484542</v>
      </c>
      <c r="AU24" s="148">
        <v>0.01272689835483856</v>
      </c>
      <c r="AV24" s="129">
        <v>0.011469162127119086</v>
      </c>
      <c r="AW24" s="153">
        <v>0.012074110176797027</v>
      </c>
      <c r="AX24" s="148">
        <v>0.08343285281944116</v>
      </c>
      <c r="AY24" s="129">
        <v>0.07086103685787935</v>
      </c>
      <c r="AZ24" s="153">
        <v>0.07690784967859833</v>
      </c>
      <c r="BA24" s="143">
        <v>2179.218498506652</v>
      </c>
      <c r="BB24" s="130">
        <v>1794.775494209534</v>
      </c>
      <c r="BC24" s="151">
        <v>1986.2172985397513</v>
      </c>
      <c r="BD24" s="148">
        <v>1.0766621581136864</v>
      </c>
      <c r="BE24" s="129">
        <v>0.9015722359546099</v>
      </c>
      <c r="BF24" s="153">
        <v>0.9857872761148593</v>
      </c>
      <c r="BG24" s="148">
        <v>0.4590540179401602</v>
      </c>
      <c r="BH24" s="129">
        <v>0.5567781832956524</v>
      </c>
      <c r="BI24" s="153">
        <v>0.5090006181330217</v>
      </c>
    </row>
    <row r="25" spans="1:61" ht="12.75">
      <c r="A25" s="38">
        <v>0</v>
      </c>
      <c r="B25" s="126">
        <v>40</v>
      </c>
      <c r="C25" s="133">
        <v>13</v>
      </c>
      <c r="D25" s="136" t="s">
        <v>83</v>
      </c>
      <c r="E25" s="138" t="s">
        <v>84</v>
      </c>
      <c r="F25" s="136" t="s">
        <v>68</v>
      </c>
      <c r="G25" s="134" t="s">
        <v>69</v>
      </c>
      <c r="H25" s="126">
        <v>1</v>
      </c>
      <c r="I25" s="127" t="s">
        <v>344</v>
      </c>
      <c r="J25" s="139" t="s">
        <v>57</v>
      </c>
      <c r="K25" s="143">
        <v>1051</v>
      </c>
      <c r="L25" s="130">
        <v>1051</v>
      </c>
      <c r="M25" s="130">
        <v>1092</v>
      </c>
      <c r="N25" s="130">
        <v>1092</v>
      </c>
      <c r="O25" s="151">
        <v>1071.5</v>
      </c>
      <c r="P25" s="146">
        <v>1071.5</v>
      </c>
      <c r="Q25" s="143">
        <v>1780732.3</v>
      </c>
      <c r="R25" s="130">
        <v>1780732.3</v>
      </c>
      <c r="S25" s="130">
        <v>2051796</v>
      </c>
      <c r="T25" s="130">
        <v>2051796</v>
      </c>
      <c r="U25" s="151">
        <v>1916264.15</v>
      </c>
      <c r="V25" s="147">
        <v>1916264.15</v>
      </c>
      <c r="W25" s="126">
        <v>-14012.63</v>
      </c>
      <c r="X25" s="128">
        <v>357422.4</v>
      </c>
      <c r="Y25" s="126">
        <v>171704.885</v>
      </c>
      <c r="Z25" s="126">
        <v>1292514.97</v>
      </c>
      <c r="AA25" s="128">
        <v>1587353.75</v>
      </c>
      <c r="AB25" s="126">
        <v>1439934.36</v>
      </c>
      <c r="AC25" s="126">
        <v>16495.83</v>
      </c>
      <c r="AD25" s="128">
        <v>-6157.11</v>
      </c>
      <c r="AE25" s="126">
        <v>5169.36</v>
      </c>
      <c r="AF25" s="126">
        <v>176495.83</v>
      </c>
      <c r="AG25" s="126">
        <v>138842.89</v>
      </c>
      <c r="AH25" s="126">
        <v>157669.36</v>
      </c>
      <c r="AI25" s="126">
        <v>1742980.12</v>
      </c>
      <c r="AJ25" s="128">
        <v>1408757.72</v>
      </c>
      <c r="AK25" s="126">
        <v>1575868.92</v>
      </c>
      <c r="AL25" s="126">
        <v>2302100</v>
      </c>
      <c r="AM25" s="128">
        <v>2102100</v>
      </c>
      <c r="AN25" s="126">
        <v>2202100</v>
      </c>
      <c r="AO25" s="126">
        <v>48790.13</v>
      </c>
      <c r="AP25" s="128">
        <v>261212.53</v>
      </c>
      <c r="AQ25" s="133">
        <v>155001.33</v>
      </c>
      <c r="AR25" s="148">
        <v>-0.010841367663231011</v>
      </c>
      <c r="AS25" s="129">
        <v>0.225168712393189</v>
      </c>
      <c r="AT25" s="153">
        <v>0.11924493905402746</v>
      </c>
      <c r="AU25" s="148">
        <v>0.012762583322342487</v>
      </c>
      <c r="AV25" s="129">
        <v>-0.003878851831231696</v>
      </c>
      <c r="AW25" s="153">
        <v>0.0035899969773622187</v>
      </c>
      <c r="AX25" s="148">
        <v>0.1365522520795252</v>
      </c>
      <c r="AY25" s="129">
        <v>0.08746814627804295</v>
      </c>
      <c r="AZ25" s="153">
        <v>0.10949760237681948</v>
      </c>
      <c r="BA25" s="143">
        <v>1658.4016365366317</v>
      </c>
      <c r="BB25" s="130">
        <v>1290.071172161172</v>
      </c>
      <c r="BC25" s="151">
        <v>1470.7129444703685</v>
      </c>
      <c r="BD25" s="148">
        <v>1.7811012277869398</v>
      </c>
      <c r="BE25" s="129">
        <v>1.32427948086556</v>
      </c>
      <c r="BF25" s="153">
        <v>1.5293058219681626</v>
      </c>
      <c r="BG25" s="148">
        <v>0.027398913357162106</v>
      </c>
      <c r="BH25" s="129">
        <v>0.12730921105217088</v>
      </c>
      <c r="BI25" s="153">
        <v>0.0808872461554948</v>
      </c>
    </row>
    <row r="26" spans="1:61" ht="12.75">
      <c r="A26" s="38">
        <v>1</v>
      </c>
      <c r="B26" s="126">
        <v>41</v>
      </c>
      <c r="C26" s="133">
        <v>15</v>
      </c>
      <c r="D26" s="136" t="s">
        <v>85</v>
      </c>
      <c r="E26" s="138" t="s">
        <v>86</v>
      </c>
      <c r="F26" s="136" t="s">
        <v>59</v>
      </c>
      <c r="G26" s="134" t="s">
        <v>60</v>
      </c>
      <c r="H26" s="126">
        <v>3</v>
      </c>
      <c r="I26" s="127" t="s">
        <v>344</v>
      </c>
      <c r="J26" s="139" t="s">
        <v>57</v>
      </c>
      <c r="K26" s="143">
        <v>2618</v>
      </c>
      <c r="L26" s="130">
        <v>2618</v>
      </c>
      <c r="M26" s="130">
        <v>2624</v>
      </c>
      <c r="N26" s="130">
        <v>2624</v>
      </c>
      <c r="O26" s="151">
        <v>2621</v>
      </c>
      <c r="P26" s="146">
        <v>2621</v>
      </c>
      <c r="Q26" s="143">
        <v>3832297.92</v>
      </c>
      <c r="R26" s="130">
        <v>3832297.92</v>
      </c>
      <c r="S26" s="130">
        <v>4110861.1</v>
      </c>
      <c r="T26" s="130">
        <v>4110861.1</v>
      </c>
      <c r="U26" s="151">
        <v>3971579.51</v>
      </c>
      <c r="V26" s="147">
        <v>3971579.51</v>
      </c>
      <c r="W26" s="126">
        <v>250331.9</v>
      </c>
      <c r="X26" s="128">
        <v>591112.06</v>
      </c>
      <c r="Y26" s="126">
        <v>420721.98</v>
      </c>
      <c r="Z26" s="126">
        <v>5537738.99</v>
      </c>
      <c r="AA26" s="128">
        <v>5733686.4</v>
      </c>
      <c r="AB26" s="126">
        <v>5635712.695</v>
      </c>
      <c r="AC26" s="126">
        <v>11060.41</v>
      </c>
      <c r="AD26" s="128">
        <v>27423.35</v>
      </c>
      <c r="AE26" s="126">
        <v>19241.88</v>
      </c>
      <c r="AF26" s="126">
        <v>343270.81</v>
      </c>
      <c r="AG26" s="126">
        <v>344876.25</v>
      </c>
      <c r="AH26" s="126">
        <v>344073.53</v>
      </c>
      <c r="AI26" s="126">
        <v>1855249.8</v>
      </c>
      <c r="AJ26" s="128">
        <v>1305042.64</v>
      </c>
      <c r="AK26" s="126">
        <v>1580146.22</v>
      </c>
      <c r="AL26" s="126">
        <v>4794695.3</v>
      </c>
      <c r="AM26" s="128">
        <v>4745123.9</v>
      </c>
      <c r="AN26" s="126">
        <v>4769909.6</v>
      </c>
      <c r="AO26" s="126">
        <v>2097934.8</v>
      </c>
      <c r="AP26" s="128">
        <v>2183960.96</v>
      </c>
      <c r="AQ26" s="133">
        <v>2140947.88</v>
      </c>
      <c r="AR26" s="148">
        <v>0.045204712690873866</v>
      </c>
      <c r="AS26" s="129">
        <v>0.10309459198884682</v>
      </c>
      <c r="AT26" s="153">
        <v>0.07465284388490283</v>
      </c>
      <c r="AU26" s="148">
        <v>0.001997279037522856</v>
      </c>
      <c r="AV26" s="129">
        <v>0.004782847907412585</v>
      </c>
      <c r="AW26" s="153">
        <v>0.003414276248871128</v>
      </c>
      <c r="AX26" s="148">
        <v>0.06198753870846483</v>
      </c>
      <c r="AY26" s="129">
        <v>0.06014913023495669</v>
      </c>
      <c r="AZ26" s="153">
        <v>0.061052354621494775</v>
      </c>
      <c r="BA26" s="143">
        <v>708.6515660809779</v>
      </c>
      <c r="BB26" s="130">
        <v>497.3485670731707</v>
      </c>
      <c r="BC26" s="151">
        <v>602.8791377336894</v>
      </c>
      <c r="BD26" s="148">
        <v>0.8658218288471555</v>
      </c>
      <c r="BE26" s="129">
        <v>0.8275869255772342</v>
      </c>
      <c r="BF26" s="153">
        <v>0.8463720310355529</v>
      </c>
      <c r="BG26" s="148">
        <v>0.5474352056637601</v>
      </c>
      <c r="BH26" s="129">
        <v>0.5312660551824532</v>
      </c>
      <c r="BI26" s="153">
        <v>0.5390671078369019</v>
      </c>
    </row>
    <row r="27" spans="1:61" ht="12.75">
      <c r="A27" s="38">
        <v>0</v>
      </c>
      <c r="B27" s="126">
        <v>215</v>
      </c>
      <c r="C27" s="133">
        <v>16</v>
      </c>
      <c r="D27" s="136" t="s">
        <v>87</v>
      </c>
      <c r="E27" s="138" t="s">
        <v>88</v>
      </c>
      <c r="F27" s="136" t="s">
        <v>59</v>
      </c>
      <c r="G27" s="134" t="s">
        <v>60</v>
      </c>
      <c r="H27" s="126">
        <v>3</v>
      </c>
      <c r="I27" s="127" t="s">
        <v>344</v>
      </c>
      <c r="J27" s="139" t="s">
        <v>57</v>
      </c>
      <c r="K27" s="143">
        <v>9813</v>
      </c>
      <c r="L27" s="130">
        <v>9813</v>
      </c>
      <c r="M27" s="130">
        <v>9904</v>
      </c>
      <c r="N27" s="130">
        <v>9904</v>
      </c>
      <c r="O27" s="151">
        <v>9858.5</v>
      </c>
      <c r="P27" s="146">
        <v>9858.5</v>
      </c>
      <c r="Q27" s="143">
        <v>15925998.78</v>
      </c>
      <c r="R27" s="130">
        <v>15925998.78</v>
      </c>
      <c r="S27" s="130">
        <v>15336129.79</v>
      </c>
      <c r="T27" s="130">
        <v>15336129.79</v>
      </c>
      <c r="U27" s="151">
        <v>15631064.285</v>
      </c>
      <c r="V27" s="147">
        <v>15631064.285</v>
      </c>
      <c r="W27" s="126">
        <v>1793981.3</v>
      </c>
      <c r="X27" s="128">
        <v>1688581.44</v>
      </c>
      <c r="Y27" s="126">
        <v>1741281.37</v>
      </c>
      <c r="Z27" s="126">
        <v>21143372.32</v>
      </c>
      <c r="AA27" s="128">
        <v>21319993.91</v>
      </c>
      <c r="AB27" s="126">
        <v>21231683.115000002</v>
      </c>
      <c r="AC27" s="126">
        <v>410794.45</v>
      </c>
      <c r="AD27" s="128">
        <v>249166.49</v>
      </c>
      <c r="AE27" s="126">
        <v>329980.47</v>
      </c>
      <c r="AF27" s="126">
        <v>1618794.45</v>
      </c>
      <c r="AG27" s="126">
        <v>1655683.94</v>
      </c>
      <c r="AH27" s="126">
        <v>1637239.1949999998</v>
      </c>
      <c r="AI27" s="126">
        <v>7596801.209999999</v>
      </c>
      <c r="AJ27" s="128">
        <v>6070645.57</v>
      </c>
      <c r="AK27" s="126">
        <v>6833723.39</v>
      </c>
      <c r="AL27" s="126">
        <v>15500000</v>
      </c>
      <c r="AM27" s="128">
        <v>15000000</v>
      </c>
      <c r="AN27" s="126">
        <v>15250000</v>
      </c>
      <c r="AO27" s="126">
        <v>6282296.4399999995</v>
      </c>
      <c r="AP27" s="128">
        <v>6564360.43</v>
      </c>
      <c r="AQ27" s="133">
        <v>6423328.435</v>
      </c>
      <c r="AR27" s="148">
        <v>0.08484839943451368</v>
      </c>
      <c r="AS27" s="129">
        <v>0.0792017787213336</v>
      </c>
      <c r="AT27" s="153">
        <v>0.08201334583643063</v>
      </c>
      <c r="AU27" s="148">
        <v>0.019428993813414532</v>
      </c>
      <c r="AV27" s="129">
        <v>0.0116869869218457</v>
      </c>
      <c r="AW27" s="153">
        <v>0.015541889364714172</v>
      </c>
      <c r="AX27" s="148">
        <v>0.07656273679997327</v>
      </c>
      <c r="AY27" s="129">
        <v>0.07765874357137656</v>
      </c>
      <c r="AZ27" s="153">
        <v>0.07711301954404662</v>
      </c>
      <c r="BA27" s="143">
        <v>774.1568541730358</v>
      </c>
      <c r="BB27" s="130">
        <v>612.9488661147011</v>
      </c>
      <c r="BC27" s="151">
        <v>693.1808479991885</v>
      </c>
      <c r="BD27" s="148">
        <v>0.7330902452745532</v>
      </c>
      <c r="BE27" s="129">
        <v>0.7035649289263798</v>
      </c>
      <c r="BF27" s="153">
        <v>0.7182661834862261</v>
      </c>
      <c r="BG27" s="148">
        <v>0.39446797194844446</v>
      </c>
      <c r="BH27" s="129">
        <v>0.42803239930065823</v>
      </c>
      <c r="BI27" s="153">
        <v>0.4109335306850476</v>
      </c>
    </row>
    <row r="28" spans="1:61" ht="12.75">
      <c r="A28" s="38">
        <v>1</v>
      </c>
      <c r="B28" s="126">
        <v>45</v>
      </c>
      <c r="C28" s="133">
        <v>17</v>
      </c>
      <c r="D28" s="136" t="s">
        <v>89</v>
      </c>
      <c r="E28" s="138" t="s">
        <v>90</v>
      </c>
      <c r="F28" s="136" t="s">
        <v>68</v>
      </c>
      <c r="G28" s="134" t="s">
        <v>69</v>
      </c>
      <c r="H28" s="126">
        <v>1</v>
      </c>
      <c r="I28" s="127" t="s">
        <v>344</v>
      </c>
      <c r="J28" s="139" t="s">
        <v>57</v>
      </c>
      <c r="K28" s="143">
        <v>2096</v>
      </c>
      <c r="L28" s="130">
        <v>2096</v>
      </c>
      <c r="M28" s="130">
        <v>2110</v>
      </c>
      <c r="N28" s="130">
        <v>2110</v>
      </c>
      <c r="O28" s="151">
        <v>2103</v>
      </c>
      <c r="P28" s="146">
        <v>2103</v>
      </c>
      <c r="Q28" s="143">
        <v>10086003.03</v>
      </c>
      <c r="R28" s="130">
        <v>10086003.03</v>
      </c>
      <c r="S28" s="130">
        <v>9339902.35</v>
      </c>
      <c r="T28" s="130">
        <v>9339902.35</v>
      </c>
      <c r="U28" s="151">
        <v>9712952.69</v>
      </c>
      <c r="V28" s="147">
        <v>9712952.69</v>
      </c>
      <c r="W28" s="126">
        <v>-1154290.53</v>
      </c>
      <c r="X28" s="128">
        <v>-2125775.93</v>
      </c>
      <c r="Y28" s="126">
        <v>-1640033.23</v>
      </c>
      <c r="Z28" s="126">
        <v>2906915.6</v>
      </c>
      <c r="AA28" s="128">
        <v>2587157.92</v>
      </c>
      <c r="AB28" s="126">
        <v>2747036.76</v>
      </c>
      <c r="AC28" s="126">
        <v>-196601.27</v>
      </c>
      <c r="AD28" s="128">
        <v>-51906.69</v>
      </c>
      <c r="AE28" s="126">
        <v>-124253.98</v>
      </c>
      <c r="AF28" s="126">
        <v>-168810.77</v>
      </c>
      <c r="AG28" s="126">
        <v>-26339.42</v>
      </c>
      <c r="AH28" s="126">
        <v>-97575.095</v>
      </c>
      <c r="AI28" s="126">
        <v>-7777024.949999999</v>
      </c>
      <c r="AJ28" s="128">
        <v>-5651249.02</v>
      </c>
      <c r="AK28" s="126">
        <v>-6714136.984999999</v>
      </c>
      <c r="AL28" s="126">
        <v>0</v>
      </c>
      <c r="AM28" s="128">
        <v>0</v>
      </c>
      <c r="AN28" s="126">
        <v>0</v>
      </c>
      <c r="AO28" s="126">
        <v>8096618.73</v>
      </c>
      <c r="AP28" s="128">
        <v>5945275.53</v>
      </c>
      <c r="AQ28" s="133">
        <v>7020947.130000001</v>
      </c>
      <c r="AR28" s="148">
        <v>-0.39708429443221527</v>
      </c>
      <c r="AS28" s="129">
        <v>-0.8216645429978238</v>
      </c>
      <c r="AT28" s="153">
        <v>-0.5970190329742803</v>
      </c>
      <c r="AU28" s="148">
        <v>-0.06763225942989193</v>
      </c>
      <c r="AV28" s="129">
        <v>-0.020063208974889328</v>
      </c>
      <c r="AW28" s="153">
        <v>-0.04523200483127136</v>
      </c>
      <c r="AX28" s="148">
        <v>-0.05807212634587669</v>
      </c>
      <c r="AY28" s="129">
        <v>-0.010180831945504124</v>
      </c>
      <c r="AZ28" s="153">
        <v>-0.03552012714966363</v>
      </c>
      <c r="BA28" s="143">
        <v>-3710.412666984733</v>
      </c>
      <c r="BB28" s="130">
        <v>-2678.3170710900476</v>
      </c>
      <c r="BC28" s="151">
        <v>-3192.647163575844</v>
      </c>
      <c r="BD28" s="148">
        <v>0</v>
      </c>
      <c r="BE28" s="129">
        <v>0</v>
      </c>
      <c r="BF28" s="153">
        <v>0</v>
      </c>
      <c r="BG28" s="148">
        <v>0.8027579117235304</v>
      </c>
      <c r="BH28" s="129">
        <v>0.6365457910809956</v>
      </c>
      <c r="BI28" s="153">
        <v>0.7228437483514604</v>
      </c>
    </row>
    <row r="29" spans="1:61" ht="12.75">
      <c r="A29" s="38">
        <v>0</v>
      </c>
      <c r="B29" s="126">
        <v>46</v>
      </c>
      <c r="C29" s="133">
        <v>18</v>
      </c>
      <c r="D29" s="136" t="s">
        <v>91</v>
      </c>
      <c r="E29" s="138" t="s">
        <v>92</v>
      </c>
      <c r="F29" s="136" t="s">
        <v>68</v>
      </c>
      <c r="G29" s="134" t="s">
        <v>69</v>
      </c>
      <c r="H29" s="126">
        <v>1</v>
      </c>
      <c r="I29" s="127" t="s">
        <v>344</v>
      </c>
      <c r="J29" s="139" t="s">
        <v>57</v>
      </c>
      <c r="K29" s="143">
        <v>643</v>
      </c>
      <c r="L29" s="130">
        <v>643</v>
      </c>
      <c r="M29" s="130">
        <v>668</v>
      </c>
      <c r="N29" s="130">
        <v>668</v>
      </c>
      <c r="O29" s="151">
        <v>655.5</v>
      </c>
      <c r="P29" s="146">
        <v>655.5</v>
      </c>
      <c r="Q29" s="143">
        <v>798480.15</v>
      </c>
      <c r="R29" s="130">
        <v>798480.15</v>
      </c>
      <c r="S29" s="130">
        <v>840915.9</v>
      </c>
      <c r="T29" s="130">
        <v>840915.9</v>
      </c>
      <c r="U29" s="151">
        <v>819698.025</v>
      </c>
      <c r="V29" s="147">
        <v>819698.025</v>
      </c>
      <c r="W29" s="126">
        <v>13292.5</v>
      </c>
      <c r="X29" s="128">
        <v>-18196.22</v>
      </c>
      <c r="Y29" s="126">
        <v>-2451.86</v>
      </c>
      <c r="Z29" s="126">
        <v>887848.5</v>
      </c>
      <c r="AA29" s="128">
        <v>855579.6</v>
      </c>
      <c r="AB29" s="126">
        <v>871714.05</v>
      </c>
      <c r="AC29" s="126">
        <v>-13671.55</v>
      </c>
      <c r="AD29" s="128">
        <v>-12655.65</v>
      </c>
      <c r="AE29" s="126">
        <v>-13163.6</v>
      </c>
      <c r="AF29" s="126">
        <v>24976.6</v>
      </c>
      <c r="AG29" s="126">
        <v>22900.65</v>
      </c>
      <c r="AH29" s="126">
        <v>23938.625</v>
      </c>
      <c r="AI29" s="126">
        <v>246181.1</v>
      </c>
      <c r="AJ29" s="128">
        <v>264377.32</v>
      </c>
      <c r="AK29" s="126">
        <v>255279.21</v>
      </c>
      <c r="AL29" s="126">
        <v>412208.6</v>
      </c>
      <c r="AM29" s="128">
        <v>412543.65</v>
      </c>
      <c r="AN29" s="126">
        <v>412376.125</v>
      </c>
      <c r="AO29" s="126">
        <v>198273.65</v>
      </c>
      <c r="AP29" s="128">
        <v>144521.13</v>
      </c>
      <c r="AQ29" s="133">
        <v>171397.39</v>
      </c>
      <c r="AR29" s="148">
        <v>0.014971585805461181</v>
      </c>
      <c r="AS29" s="129">
        <v>-0.021267711385357952</v>
      </c>
      <c r="AT29" s="153">
        <v>-0.0028126884039554032</v>
      </c>
      <c r="AU29" s="148">
        <v>-0.015398516751450275</v>
      </c>
      <c r="AV29" s="129">
        <v>-0.014791902471727937</v>
      </c>
      <c r="AW29" s="153">
        <v>-0.015100823486784456</v>
      </c>
      <c r="AX29" s="148">
        <v>0.02813160128107442</v>
      </c>
      <c r="AY29" s="129">
        <v>0.02676624127082974</v>
      </c>
      <c r="AZ29" s="153">
        <v>0.027461556917661244</v>
      </c>
      <c r="BA29" s="143">
        <v>382.86329704510104</v>
      </c>
      <c r="BB29" s="130">
        <v>395.77443113772455</v>
      </c>
      <c r="BC29" s="151">
        <v>389.44196796338673</v>
      </c>
      <c r="BD29" s="148">
        <v>0.46427808347933236</v>
      </c>
      <c r="BE29" s="129">
        <v>0.4821803254776061</v>
      </c>
      <c r="BF29" s="153">
        <v>0.4730635292616885</v>
      </c>
      <c r="BG29" s="148">
        <v>0.2483138121843104</v>
      </c>
      <c r="BH29" s="129">
        <v>0.17186157379114844</v>
      </c>
      <c r="BI29" s="153">
        <v>0.20909821028298806</v>
      </c>
    </row>
    <row r="30" spans="1:61" ht="12.75">
      <c r="A30" s="38">
        <v>1</v>
      </c>
      <c r="B30" s="126">
        <v>212</v>
      </c>
      <c r="C30" s="133">
        <v>20</v>
      </c>
      <c r="D30" s="136" t="s">
        <v>93</v>
      </c>
      <c r="E30" s="138" t="s">
        <v>94</v>
      </c>
      <c r="F30" s="136" t="s">
        <v>59</v>
      </c>
      <c r="G30" s="134" t="s">
        <v>60</v>
      </c>
      <c r="H30" s="126">
        <v>3</v>
      </c>
      <c r="I30" s="127" t="s">
        <v>344</v>
      </c>
      <c r="J30" s="139" t="s">
        <v>57</v>
      </c>
      <c r="K30" s="143">
        <v>3321</v>
      </c>
      <c r="L30" s="130">
        <v>3321</v>
      </c>
      <c r="M30" s="130">
        <v>3418</v>
      </c>
      <c r="N30" s="130">
        <v>3418</v>
      </c>
      <c r="O30" s="151">
        <v>3369.5</v>
      </c>
      <c r="P30" s="146">
        <v>3369.5</v>
      </c>
      <c r="Q30" s="143">
        <v>5241545.1</v>
      </c>
      <c r="R30" s="130">
        <v>5241545.1</v>
      </c>
      <c r="S30" s="130">
        <v>5044346.37</v>
      </c>
      <c r="T30" s="130">
        <v>5044346.37</v>
      </c>
      <c r="U30" s="151">
        <v>5142945.735</v>
      </c>
      <c r="V30" s="147">
        <v>5142945.735</v>
      </c>
      <c r="W30" s="126">
        <v>647513.01</v>
      </c>
      <c r="X30" s="128">
        <v>1392000.37</v>
      </c>
      <c r="Y30" s="126">
        <v>1019756.69</v>
      </c>
      <c r="Z30" s="126">
        <v>8350007.0600000005</v>
      </c>
      <c r="AA30" s="128">
        <v>8997581.03</v>
      </c>
      <c r="AB30" s="126">
        <v>8673794.045</v>
      </c>
      <c r="AC30" s="126">
        <v>57284.39</v>
      </c>
      <c r="AD30" s="128">
        <v>70914.85</v>
      </c>
      <c r="AE30" s="126">
        <v>64099.62</v>
      </c>
      <c r="AF30" s="126">
        <v>443822.04</v>
      </c>
      <c r="AG30" s="126">
        <v>694854.02</v>
      </c>
      <c r="AH30" s="126">
        <v>569338.03</v>
      </c>
      <c r="AI30" s="126">
        <v>2792149.12</v>
      </c>
      <c r="AJ30" s="128">
        <v>2283892.23</v>
      </c>
      <c r="AK30" s="126">
        <v>2538020.675</v>
      </c>
      <c r="AL30" s="126">
        <v>6747000</v>
      </c>
      <c r="AM30" s="128">
        <v>7783478.55</v>
      </c>
      <c r="AN30" s="126">
        <v>7265239.275</v>
      </c>
      <c r="AO30" s="126">
        <v>2778055.57</v>
      </c>
      <c r="AP30" s="128">
        <v>2816116.77</v>
      </c>
      <c r="AQ30" s="133">
        <v>2797086.17</v>
      </c>
      <c r="AR30" s="148">
        <v>0.07754640269729304</v>
      </c>
      <c r="AS30" s="129">
        <v>0.15470828941231554</v>
      </c>
      <c r="AT30" s="153">
        <v>0.11756754710908057</v>
      </c>
      <c r="AU30" s="148">
        <v>0.006860400187493973</v>
      </c>
      <c r="AV30" s="129">
        <v>0.007881546135961835</v>
      </c>
      <c r="AW30" s="153">
        <v>0.007390032512583137</v>
      </c>
      <c r="AX30" s="148">
        <v>0.053152295179017484</v>
      </c>
      <c r="AY30" s="129">
        <v>0.07722675880141533</v>
      </c>
      <c r="AZ30" s="153">
        <v>0.06563886887863038</v>
      </c>
      <c r="BA30" s="143">
        <v>840.7555314664257</v>
      </c>
      <c r="BB30" s="130">
        <v>668.1955032182562</v>
      </c>
      <c r="BC30" s="151">
        <v>753.2336177474402</v>
      </c>
      <c r="BD30" s="148">
        <v>0.8080232689048767</v>
      </c>
      <c r="BE30" s="129">
        <v>0.8650634569500509</v>
      </c>
      <c r="BF30" s="153">
        <v>0.8376079991417412</v>
      </c>
      <c r="BG30" s="148">
        <v>0.5300069954563589</v>
      </c>
      <c r="BH30" s="129">
        <v>0.55827188766183</v>
      </c>
      <c r="BI30" s="153">
        <v>0.5438684975741825</v>
      </c>
    </row>
    <row r="31" spans="1:61" ht="12.75">
      <c r="A31" s="38">
        <v>0</v>
      </c>
      <c r="B31" s="126">
        <v>49</v>
      </c>
      <c r="C31" s="133">
        <v>21</v>
      </c>
      <c r="D31" s="136" t="s">
        <v>95</v>
      </c>
      <c r="E31" s="138" t="s">
        <v>96</v>
      </c>
      <c r="F31" s="136" t="s">
        <v>68</v>
      </c>
      <c r="G31" s="134" t="s">
        <v>69</v>
      </c>
      <c r="H31" s="126">
        <v>1</v>
      </c>
      <c r="I31" s="127" t="s">
        <v>344</v>
      </c>
      <c r="J31" s="139" t="s">
        <v>57</v>
      </c>
      <c r="K31" s="143">
        <v>1003</v>
      </c>
      <c r="L31" s="130">
        <v>1003</v>
      </c>
      <c r="M31" s="130">
        <v>1037</v>
      </c>
      <c r="N31" s="130">
        <v>1037</v>
      </c>
      <c r="O31" s="151">
        <v>1020</v>
      </c>
      <c r="P31" s="146">
        <v>1020</v>
      </c>
      <c r="Q31" s="143">
        <v>3047113.8</v>
      </c>
      <c r="R31" s="130">
        <v>3047113.8</v>
      </c>
      <c r="S31" s="130">
        <v>2631724.5</v>
      </c>
      <c r="T31" s="130">
        <v>2631724.5</v>
      </c>
      <c r="U31" s="151">
        <v>2839419.15</v>
      </c>
      <c r="V31" s="147">
        <v>2839419.15</v>
      </c>
      <c r="W31" s="126">
        <v>220098.68</v>
      </c>
      <c r="X31" s="128">
        <v>-188324.07</v>
      </c>
      <c r="Y31" s="126">
        <v>15887.304999999993</v>
      </c>
      <c r="Z31" s="126">
        <v>1686496.48</v>
      </c>
      <c r="AA31" s="128">
        <v>1419216.12</v>
      </c>
      <c r="AB31" s="126">
        <v>1552856.3</v>
      </c>
      <c r="AC31" s="126">
        <v>-35823.73</v>
      </c>
      <c r="AD31" s="128">
        <v>-35015.27</v>
      </c>
      <c r="AE31" s="126">
        <v>-35419.5</v>
      </c>
      <c r="AF31" s="126">
        <v>55634.22</v>
      </c>
      <c r="AG31" s="126">
        <v>47984.73</v>
      </c>
      <c r="AH31" s="126">
        <v>51809.475000000006</v>
      </c>
      <c r="AI31" s="126">
        <v>-1105735.14</v>
      </c>
      <c r="AJ31" s="128">
        <v>151901.28</v>
      </c>
      <c r="AK31" s="126">
        <v>-476916.93</v>
      </c>
      <c r="AL31" s="126">
        <v>0</v>
      </c>
      <c r="AM31" s="128">
        <v>500000</v>
      </c>
      <c r="AN31" s="126">
        <v>250000</v>
      </c>
      <c r="AO31" s="126">
        <v>2149822.09</v>
      </c>
      <c r="AP31" s="128">
        <v>1878498.02</v>
      </c>
      <c r="AQ31" s="133">
        <v>2014160.055</v>
      </c>
      <c r="AR31" s="148">
        <v>0.13050645679379064</v>
      </c>
      <c r="AS31" s="129">
        <v>-0.13269583634661647</v>
      </c>
      <c r="AT31" s="153">
        <v>0.010231020732568746</v>
      </c>
      <c r="AU31" s="148">
        <v>-0.021241508906084408</v>
      </c>
      <c r="AV31" s="129">
        <v>-0.024672260627930293</v>
      </c>
      <c r="AW31" s="153">
        <v>-0.022809258010544824</v>
      </c>
      <c r="AX31" s="148">
        <v>0.03298804394777035</v>
      </c>
      <c r="AY31" s="129">
        <v>0.03381072785447223</v>
      </c>
      <c r="AZ31" s="153">
        <v>0.03336398545055328</v>
      </c>
      <c r="BA31" s="143">
        <v>-1102.4278564307078</v>
      </c>
      <c r="BB31" s="130">
        <v>146.4814657666345</v>
      </c>
      <c r="BC31" s="151">
        <v>-467.5656176470588</v>
      </c>
      <c r="BD31" s="148">
        <v>0</v>
      </c>
      <c r="BE31" s="129">
        <v>0.3523071595325453</v>
      </c>
      <c r="BF31" s="153">
        <v>0.16099364764144627</v>
      </c>
      <c r="BG31" s="148">
        <v>0.7055273386901403</v>
      </c>
      <c r="BH31" s="129">
        <v>0.7137897678879381</v>
      </c>
      <c r="BI31" s="153">
        <v>0.7093563678331887</v>
      </c>
    </row>
    <row r="32" spans="1:61" ht="12.75">
      <c r="A32" s="38">
        <v>1</v>
      </c>
      <c r="B32" s="126">
        <v>51</v>
      </c>
      <c r="C32" s="133">
        <v>23</v>
      </c>
      <c r="D32" s="136" t="s">
        <v>97</v>
      </c>
      <c r="E32" s="138" t="s">
        <v>98</v>
      </c>
      <c r="F32" s="136" t="s">
        <v>68</v>
      </c>
      <c r="G32" s="134" t="s">
        <v>69</v>
      </c>
      <c r="H32" s="126">
        <v>1</v>
      </c>
      <c r="I32" s="127" t="s">
        <v>344</v>
      </c>
      <c r="J32" s="139" t="s">
        <v>57</v>
      </c>
      <c r="K32" s="143">
        <v>640</v>
      </c>
      <c r="L32" s="130">
        <v>640</v>
      </c>
      <c r="M32" s="130">
        <v>650</v>
      </c>
      <c r="N32" s="130">
        <v>650</v>
      </c>
      <c r="O32" s="151">
        <v>645</v>
      </c>
      <c r="P32" s="146">
        <v>645</v>
      </c>
      <c r="Q32" s="143">
        <v>1051393.15</v>
      </c>
      <c r="R32" s="130">
        <v>1051393.15</v>
      </c>
      <c r="S32" s="130">
        <v>873360.73</v>
      </c>
      <c r="T32" s="130">
        <v>873360.73</v>
      </c>
      <c r="U32" s="151">
        <v>962376.94</v>
      </c>
      <c r="V32" s="147">
        <v>962376.94</v>
      </c>
      <c r="W32" s="126">
        <v>224578.15</v>
      </c>
      <c r="X32" s="128">
        <v>47481.55</v>
      </c>
      <c r="Y32" s="126">
        <v>136029.85</v>
      </c>
      <c r="Z32" s="126">
        <v>766175.1</v>
      </c>
      <c r="AA32" s="128">
        <v>736876.2</v>
      </c>
      <c r="AB32" s="126">
        <v>751525.65</v>
      </c>
      <c r="AC32" s="126">
        <v>-1049.15</v>
      </c>
      <c r="AD32" s="128">
        <v>-1017.85</v>
      </c>
      <c r="AE32" s="126">
        <v>-1033.5</v>
      </c>
      <c r="AF32" s="126">
        <v>22650.85</v>
      </c>
      <c r="AG32" s="126">
        <v>7982.15</v>
      </c>
      <c r="AH32" s="126">
        <v>15316.5</v>
      </c>
      <c r="AI32" s="126">
        <v>-520655.8</v>
      </c>
      <c r="AJ32" s="128">
        <v>-568137.35</v>
      </c>
      <c r="AK32" s="126">
        <v>-544396.575</v>
      </c>
      <c r="AL32" s="126">
        <v>0</v>
      </c>
      <c r="AM32" s="128">
        <v>0</v>
      </c>
      <c r="AN32" s="126">
        <v>0</v>
      </c>
      <c r="AO32" s="126">
        <v>623002.45</v>
      </c>
      <c r="AP32" s="128">
        <v>661484</v>
      </c>
      <c r="AQ32" s="133">
        <v>642243.2250000001</v>
      </c>
      <c r="AR32" s="148">
        <v>0.2931159600462087</v>
      </c>
      <c r="AS32" s="129">
        <v>0.06443626487054407</v>
      </c>
      <c r="AT32" s="153">
        <v>0.18100493309842455</v>
      </c>
      <c r="AU32" s="148">
        <v>-0.0013693345033008771</v>
      </c>
      <c r="AV32" s="129">
        <v>-0.0013813039422361586</v>
      </c>
      <c r="AW32" s="153">
        <v>-0.0013752025629464545</v>
      </c>
      <c r="AX32" s="148">
        <v>0.029563542328640016</v>
      </c>
      <c r="AY32" s="129">
        <v>0.010832416625750702</v>
      </c>
      <c r="AZ32" s="153">
        <v>0.020380541901663638</v>
      </c>
      <c r="BA32" s="143">
        <v>-813.5246875</v>
      </c>
      <c r="BB32" s="130">
        <v>-874.0574615384614</v>
      </c>
      <c r="BC32" s="151">
        <v>-844.0256976744184</v>
      </c>
      <c r="BD32" s="148">
        <v>0</v>
      </c>
      <c r="BE32" s="129">
        <v>0</v>
      </c>
      <c r="BF32" s="153">
        <v>0</v>
      </c>
      <c r="BG32" s="148">
        <v>0.5925494663913304</v>
      </c>
      <c r="BH32" s="129">
        <v>0.7574006676485214</v>
      </c>
      <c r="BI32" s="153">
        <v>0.6673510121720082</v>
      </c>
    </row>
    <row r="33" spans="1:61" ht="12.75">
      <c r="A33" s="38">
        <v>0</v>
      </c>
      <c r="B33" s="126">
        <v>52</v>
      </c>
      <c r="C33" s="133">
        <v>24</v>
      </c>
      <c r="D33" s="136" t="s">
        <v>99</v>
      </c>
      <c r="E33" s="138" t="s">
        <v>100</v>
      </c>
      <c r="F33" s="136" t="s">
        <v>63</v>
      </c>
      <c r="G33" s="134" t="s">
        <v>64</v>
      </c>
      <c r="H33" s="126">
        <v>2</v>
      </c>
      <c r="I33" s="127" t="s">
        <v>344</v>
      </c>
      <c r="J33" s="139" t="s">
        <v>57</v>
      </c>
      <c r="K33" s="143">
        <v>3376</v>
      </c>
      <c r="L33" s="130">
        <v>0</v>
      </c>
      <c r="M33" s="130">
        <v>3387</v>
      </c>
      <c r="N33" s="130">
        <v>0</v>
      </c>
      <c r="O33" s="151">
        <v>3381.5</v>
      </c>
      <c r="P33" s="146">
        <v>0</v>
      </c>
      <c r="Q33" s="143">
        <v>6284707.33</v>
      </c>
      <c r="R33" s="130">
        <v>0</v>
      </c>
      <c r="S33" s="130">
        <v>5988879.42</v>
      </c>
      <c r="T33" s="130">
        <v>0</v>
      </c>
      <c r="U33" s="151">
        <v>6136793.375</v>
      </c>
      <c r="V33" s="147">
        <v>0</v>
      </c>
      <c r="W33" s="126">
        <v>624761.83</v>
      </c>
      <c r="X33" s="128">
        <v>164264.87</v>
      </c>
      <c r="Y33" s="126">
        <v>394513.35</v>
      </c>
      <c r="Z33" s="126">
        <v>2675915.65</v>
      </c>
      <c r="AA33" s="128">
        <v>2499459.18</v>
      </c>
      <c r="AB33" s="126">
        <v>2587687.415</v>
      </c>
      <c r="AC33" s="126">
        <v>7852.3</v>
      </c>
      <c r="AD33" s="128">
        <v>2385.48</v>
      </c>
      <c r="AE33" s="126">
        <v>5118.89</v>
      </c>
      <c r="AF33" s="126">
        <v>57852.3</v>
      </c>
      <c r="AG33" s="126">
        <v>2385.48</v>
      </c>
      <c r="AH33" s="126">
        <v>30118.89</v>
      </c>
      <c r="AI33" s="126">
        <v>-1204481.03</v>
      </c>
      <c r="AJ33" s="128">
        <v>-1368745.9</v>
      </c>
      <c r="AK33" s="126">
        <v>-1286613.4649999999</v>
      </c>
      <c r="AL33" s="126">
        <v>400000</v>
      </c>
      <c r="AM33" s="128">
        <v>200000</v>
      </c>
      <c r="AN33" s="126">
        <v>300000</v>
      </c>
      <c r="AO33" s="126">
        <v>1204486.03</v>
      </c>
      <c r="AP33" s="128">
        <v>1368750.9</v>
      </c>
      <c r="AQ33" s="133">
        <v>1286618.4649999999</v>
      </c>
      <c r="AR33" s="148">
        <v>0.23347590571474103</v>
      </c>
      <c r="AS33" s="129">
        <v>0.06572016511187831</v>
      </c>
      <c r="AT33" s="153">
        <v>0.15245788487169343</v>
      </c>
      <c r="AU33" s="148">
        <v>0.0029344347980475387</v>
      </c>
      <c r="AV33" s="129">
        <v>0.0009543984631107278</v>
      </c>
      <c r="AW33" s="153">
        <v>0.0019781716950538247</v>
      </c>
      <c r="AX33" s="148">
        <v>0.021619627659040744</v>
      </c>
      <c r="AY33" s="129">
        <v>0.0009543984631107278</v>
      </c>
      <c r="AZ33" s="153">
        <v>0.011639307678899077</v>
      </c>
      <c r="BA33" s="143">
        <v>-356.77755627962085</v>
      </c>
      <c r="BB33" s="130">
        <v>-404.11747859462645</v>
      </c>
      <c r="BC33" s="151">
        <v>-380.4860165606979</v>
      </c>
      <c r="BD33" s="148">
        <v>0.14948154288794563</v>
      </c>
      <c r="BE33" s="129">
        <v>0.08001730998463435</v>
      </c>
      <c r="BF33" s="153">
        <v>0.11593363180614301</v>
      </c>
      <c r="BG33" s="148">
        <v>0.1916534799083476</v>
      </c>
      <c r="BH33" s="129">
        <v>0.22854874910805936</v>
      </c>
      <c r="BI33" s="153">
        <v>0.20965647470573345</v>
      </c>
    </row>
    <row r="34" spans="1:61" ht="12.75">
      <c r="A34" s="38">
        <v>1</v>
      </c>
      <c r="B34" s="126">
        <v>18</v>
      </c>
      <c r="C34" s="133">
        <v>25</v>
      </c>
      <c r="D34" s="136" t="s">
        <v>101</v>
      </c>
      <c r="E34" s="138" t="s">
        <v>102</v>
      </c>
      <c r="F34" s="136" t="s">
        <v>59</v>
      </c>
      <c r="G34" s="134" t="s">
        <v>60</v>
      </c>
      <c r="H34" s="126">
        <v>3</v>
      </c>
      <c r="I34" s="127" t="s">
        <v>344</v>
      </c>
      <c r="J34" s="139" t="s">
        <v>57</v>
      </c>
      <c r="K34" s="143">
        <v>4331</v>
      </c>
      <c r="L34" s="130">
        <v>4331</v>
      </c>
      <c r="M34" s="130">
        <v>4340</v>
      </c>
      <c r="N34" s="130">
        <v>4340</v>
      </c>
      <c r="O34" s="151">
        <v>4335.5</v>
      </c>
      <c r="P34" s="146">
        <v>4335.5</v>
      </c>
      <c r="Q34" s="143">
        <v>7336610.25</v>
      </c>
      <c r="R34" s="130">
        <v>7336610.25</v>
      </c>
      <c r="S34" s="130">
        <v>6649872.6</v>
      </c>
      <c r="T34" s="130">
        <v>6649872.6</v>
      </c>
      <c r="U34" s="151">
        <v>6993241.425</v>
      </c>
      <c r="V34" s="147">
        <v>6993241.425</v>
      </c>
      <c r="W34" s="126">
        <v>911980.99</v>
      </c>
      <c r="X34" s="128">
        <v>-246332.81</v>
      </c>
      <c r="Y34" s="126">
        <v>332824.09</v>
      </c>
      <c r="Z34" s="126">
        <v>10119686</v>
      </c>
      <c r="AA34" s="128">
        <v>9064718.98</v>
      </c>
      <c r="AB34" s="126">
        <v>9592202.49</v>
      </c>
      <c r="AC34" s="126">
        <v>-134113.08</v>
      </c>
      <c r="AD34" s="128">
        <v>-159023.31</v>
      </c>
      <c r="AE34" s="126">
        <v>-146568.195</v>
      </c>
      <c r="AF34" s="126">
        <v>262860.52</v>
      </c>
      <c r="AG34" s="126">
        <v>159835.64</v>
      </c>
      <c r="AH34" s="126">
        <v>211348.08</v>
      </c>
      <c r="AI34" s="126">
        <v>555081.17</v>
      </c>
      <c r="AJ34" s="128">
        <v>1073933.63</v>
      </c>
      <c r="AK34" s="126">
        <v>814507.4</v>
      </c>
      <c r="AL34" s="126">
        <v>3701303.15</v>
      </c>
      <c r="AM34" s="128">
        <v>3701303.15</v>
      </c>
      <c r="AN34" s="126">
        <v>3701303.15</v>
      </c>
      <c r="AO34" s="126">
        <v>3393249.38</v>
      </c>
      <c r="AP34" s="128">
        <v>2828057.62</v>
      </c>
      <c r="AQ34" s="133">
        <v>3110653.5</v>
      </c>
      <c r="AR34" s="148">
        <v>0.09011949481436479</v>
      </c>
      <c r="AS34" s="129">
        <v>-0.02717489759401234</v>
      </c>
      <c r="AT34" s="153">
        <v>0.03469735864593909</v>
      </c>
      <c r="AU34" s="148">
        <v>-0.013252691832533142</v>
      </c>
      <c r="AV34" s="129">
        <v>-0.017543104243039644</v>
      </c>
      <c r="AW34" s="153">
        <v>-0.015279931293443743</v>
      </c>
      <c r="AX34" s="148">
        <v>0.025975165632609556</v>
      </c>
      <c r="AY34" s="129">
        <v>0.017632718714463667</v>
      </c>
      <c r="AZ34" s="153">
        <v>0.022033321358711225</v>
      </c>
      <c r="BA34" s="143">
        <v>128.16466635880857</v>
      </c>
      <c r="BB34" s="130">
        <v>247.45014516129032</v>
      </c>
      <c r="BC34" s="151">
        <v>187.8693114980971</v>
      </c>
      <c r="BD34" s="148">
        <v>0.36575276643959115</v>
      </c>
      <c r="BE34" s="129">
        <v>0.40831967964659394</v>
      </c>
      <c r="BF34" s="153">
        <v>0.3858658273591136</v>
      </c>
      <c r="BG34" s="148">
        <v>0.4625091512800479</v>
      </c>
      <c r="BH34" s="129">
        <v>0.4252799700252904</v>
      </c>
      <c r="BI34" s="153">
        <v>0.4448085388386259</v>
      </c>
    </row>
    <row r="35" spans="1:61" ht="12.75">
      <c r="A35" s="38">
        <v>0</v>
      </c>
      <c r="B35" s="126">
        <v>53</v>
      </c>
      <c r="C35" s="133">
        <v>26</v>
      </c>
      <c r="D35" s="136" t="s">
        <v>103</v>
      </c>
      <c r="E35" s="138" t="s">
        <v>104</v>
      </c>
      <c r="F35" s="136" t="s">
        <v>59</v>
      </c>
      <c r="G35" s="134" t="s">
        <v>60</v>
      </c>
      <c r="H35" s="126">
        <v>3</v>
      </c>
      <c r="I35" s="127" t="s">
        <v>344</v>
      </c>
      <c r="J35" s="139" t="s">
        <v>57</v>
      </c>
      <c r="K35" s="143">
        <v>3591</v>
      </c>
      <c r="L35" s="130">
        <v>3591</v>
      </c>
      <c r="M35" s="130">
        <v>3588</v>
      </c>
      <c r="N35" s="130">
        <v>3588</v>
      </c>
      <c r="O35" s="151">
        <v>3589.5</v>
      </c>
      <c r="P35" s="146">
        <v>3589.5</v>
      </c>
      <c r="Q35" s="143">
        <v>4940418.61</v>
      </c>
      <c r="R35" s="130">
        <v>4940418.61</v>
      </c>
      <c r="S35" s="130">
        <v>4839409.81</v>
      </c>
      <c r="T35" s="130">
        <v>4839409.81</v>
      </c>
      <c r="U35" s="151">
        <v>4889914.21</v>
      </c>
      <c r="V35" s="147">
        <v>4889914.21</v>
      </c>
      <c r="W35" s="126">
        <v>693528.19</v>
      </c>
      <c r="X35" s="128">
        <v>695891.89</v>
      </c>
      <c r="Y35" s="126">
        <v>694710.04</v>
      </c>
      <c r="Z35" s="126">
        <v>8339108.8</v>
      </c>
      <c r="AA35" s="128">
        <v>8763685.66</v>
      </c>
      <c r="AB35" s="126">
        <v>8551397.23</v>
      </c>
      <c r="AC35" s="126">
        <v>179367.46</v>
      </c>
      <c r="AD35" s="128">
        <v>192688.84</v>
      </c>
      <c r="AE35" s="126">
        <v>186028.15</v>
      </c>
      <c r="AF35" s="126">
        <v>962771.81</v>
      </c>
      <c r="AG35" s="126">
        <v>1001098.28</v>
      </c>
      <c r="AH35" s="126">
        <v>981935.0449999999</v>
      </c>
      <c r="AI35" s="126">
        <v>9519877.389999999</v>
      </c>
      <c r="AJ35" s="128">
        <v>8842191.94</v>
      </c>
      <c r="AK35" s="126">
        <v>9181034.665</v>
      </c>
      <c r="AL35" s="126">
        <v>12000000</v>
      </c>
      <c r="AM35" s="128">
        <v>13000000</v>
      </c>
      <c r="AN35" s="126">
        <v>12500000</v>
      </c>
      <c r="AO35" s="126">
        <v>5020128.61</v>
      </c>
      <c r="AP35" s="128">
        <v>2552814.06</v>
      </c>
      <c r="AQ35" s="133">
        <v>3786471.335</v>
      </c>
      <c r="AR35" s="148">
        <v>0.08316574428193095</v>
      </c>
      <c r="AS35" s="129">
        <v>0.0794063042649113</v>
      </c>
      <c r="AT35" s="153">
        <v>0.08123936022558036</v>
      </c>
      <c r="AU35" s="148">
        <v>0.021509188128112686</v>
      </c>
      <c r="AV35" s="129">
        <v>0.021987192087398532</v>
      </c>
      <c r="AW35" s="153">
        <v>0.021754123331725987</v>
      </c>
      <c r="AX35" s="148">
        <v>0.11545260208141186</v>
      </c>
      <c r="AY35" s="129">
        <v>0.11423256365404598</v>
      </c>
      <c r="AZ35" s="153">
        <v>0.11482743914119399</v>
      </c>
      <c r="BA35" s="143">
        <v>2651.03798106377</v>
      </c>
      <c r="BB35" s="130">
        <v>2464.3790245261985</v>
      </c>
      <c r="BC35" s="151">
        <v>2557.747503830617</v>
      </c>
      <c r="BD35" s="148">
        <v>1.4390026905512974</v>
      </c>
      <c r="BE35" s="129">
        <v>1.4833941453806092</v>
      </c>
      <c r="BF35" s="153">
        <v>1.4617494268828393</v>
      </c>
      <c r="BG35" s="148">
        <v>1.0161342603314338</v>
      </c>
      <c r="BH35" s="129">
        <v>0.5275052455208377</v>
      </c>
      <c r="BI35" s="153">
        <v>0.774343101409953</v>
      </c>
    </row>
    <row r="36" spans="1:61" ht="12.75">
      <c r="A36" s="38">
        <v>1</v>
      </c>
      <c r="B36" s="126">
        <v>55</v>
      </c>
      <c r="C36" s="133">
        <v>27</v>
      </c>
      <c r="D36" s="136" t="s">
        <v>105</v>
      </c>
      <c r="E36" s="138" t="s">
        <v>106</v>
      </c>
      <c r="F36" s="136" t="s">
        <v>68</v>
      </c>
      <c r="G36" s="134" t="s">
        <v>69</v>
      </c>
      <c r="H36" s="126">
        <v>1</v>
      </c>
      <c r="I36" s="127" t="s">
        <v>344</v>
      </c>
      <c r="J36" s="139" t="s">
        <v>57</v>
      </c>
      <c r="K36" s="143">
        <v>2874</v>
      </c>
      <c r="L36" s="130">
        <v>2874</v>
      </c>
      <c r="M36" s="130">
        <v>2934</v>
      </c>
      <c r="N36" s="130">
        <v>2934</v>
      </c>
      <c r="O36" s="151">
        <v>2904</v>
      </c>
      <c r="P36" s="146">
        <v>2904</v>
      </c>
      <c r="Q36" s="143">
        <v>7656781.7</v>
      </c>
      <c r="R36" s="130">
        <v>7656781.7</v>
      </c>
      <c r="S36" s="130">
        <v>7582569.95</v>
      </c>
      <c r="T36" s="130">
        <v>7582569.95</v>
      </c>
      <c r="U36" s="151">
        <v>7619675.825</v>
      </c>
      <c r="V36" s="147">
        <v>7619675.825</v>
      </c>
      <c r="W36" s="126">
        <v>642192.85</v>
      </c>
      <c r="X36" s="128">
        <v>183714.84</v>
      </c>
      <c r="Y36" s="126">
        <v>412953.845</v>
      </c>
      <c r="Z36" s="126">
        <v>4511531.07</v>
      </c>
      <c r="AA36" s="128">
        <v>4615360.95</v>
      </c>
      <c r="AB36" s="126">
        <v>4563446.01</v>
      </c>
      <c r="AC36" s="126">
        <v>5106.78</v>
      </c>
      <c r="AD36" s="128">
        <v>-16572.4</v>
      </c>
      <c r="AE36" s="126">
        <v>-5732.81</v>
      </c>
      <c r="AF36" s="126">
        <v>191806.78</v>
      </c>
      <c r="AG36" s="126">
        <v>131827.6</v>
      </c>
      <c r="AH36" s="126">
        <v>161817.19</v>
      </c>
      <c r="AI36" s="126">
        <v>440833.45</v>
      </c>
      <c r="AJ36" s="128">
        <v>2316324.21</v>
      </c>
      <c r="AK36" s="126">
        <v>1378578.83</v>
      </c>
      <c r="AL36" s="126">
        <v>2700000</v>
      </c>
      <c r="AM36" s="128">
        <v>2700000</v>
      </c>
      <c r="AN36" s="126">
        <v>2700000</v>
      </c>
      <c r="AO36" s="126">
        <v>1863311.05</v>
      </c>
      <c r="AP36" s="128">
        <v>1448625.89</v>
      </c>
      <c r="AQ36" s="133">
        <v>1655968.47</v>
      </c>
      <c r="AR36" s="148">
        <v>0.14234476944431196</v>
      </c>
      <c r="AS36" s="129">
        <v>0.03980508610057898</v>
      </c>
      <c r="AT36" s="153">
        <v>0.09049166881674141</v>
      </c>
      <c r="AU36" s="148">
        <v>0.0011319394504358358</v>
      </c>
      <c r="AV36" s="129">
        <v>-0.0035907050780069542</v>
      </c>
      <c r="AW36" s="153">
        <v>-0.0012562458255093944</v>
      </c>
      <c r="AX36" s="148">
        <v>0.04251478644920426</v>
      </c>
      <c r="AY36" s="129">
        <v>0.0285627931223884</v>
      </c>
      <c r="AZ36" s="153">
        <v>0.03545942904669097</v>
      </c>
      <c r="BA36" s="143">
        <v>153.3867258176757</v>
      </c>
      <c r="BB36" s="130">
        <v>789.4765541922291</v>
      </c>
      <c r="BC36" s="151">
        <v>474.71722796143246</v>
      </c>
      <c r="BD36" s="148">
        <v>0.5984664536511769</v>
      </c>
      <c r="BE36" s="129">
        <v>0.5850029996028805</v>
      </c>
      <c r="BF36" s="153">
        <v>0.5916581447624052</v>
      </c>
      <c r="BG36" s="148">
        <v>0.2433543390691157</v>
      </c>
      <c r="BH36" s="129">
        <v>0.1910468217968764</v>
      </c>
      <c r="BI36" s="153">
        <v>0.21732794255718876</v>
      </c>
    </row>
    <row r="37" spans="1:61" ht="12.75">
      <c r="A37" s="38">
        <v>0</v>
      </c>
      <c r="B37" s="126">
        <v>54</v>
      </c>
      <c r="C37" s="133">
        <v>28</v>
      </c>
      <c r="D37" s="136" t="s">
        <v>107</v>
      </c>
      <c r="E37" s="138" t="s">
        <v>106</v>
      </c>
      <c r="F37" s="136" t="s">
        <v>63</v>
      </c>
      <c r="G37" s="134" t="s">
        <v>64</v>
      </c>
      <c r="H37" s="126">
        <v>2</v>
      </c>
      <c r="I37" s="127" t="s">
        <v>344</v>
      </c>
      <c r="J37" s="139" t="s">
        <v>57</v>
      </c>
      <c r="K37" s="143">
        <v>4152</v>
      </c>
      <c r="L37" s="130">
        <v>0</v>
      </c>
      <c r="M37" s="130">
        <v>4189</v>
      </c>
      <c r="N37" s="130">
        <v>0</v>
      </c>
      <c r="O37" s="151">
        <v>4170.5</v>
      </c>
      <c r="P37" s="146">
        <v>0</v>
      </c>
      <c r="Q37" s="143">
        <v>12891049.8</v>
      </c>
      <c r="R37" s="130">
        <v>0</v>
      </c>
      <c r="S37" s="130">
        <v>13007994</v>
      </c>
      <c r="T37" s="130">
        <v>0</v>
      </c>
      <c r="U37" s="151">
        <v>12949521.9</v>
      </c>
      <c r="V37" s="147">
        <v>0</v>
      </c>
      <c r="W37" s="126">
        <v>272621.89</v>
      </c>
      <c r="X37" s="128">
        <v>188390.1</v>
      </c>
      <c r="Y37" s="126">
        <v>230505.995</v>
      </c>
      <c r="Z37" s="126">
        <v>4384739.22</v>
      </c>
      <c r="AA37" s="128">
        <v>4353908.5</v>
      </c>
      <c r="AB37" s="126">
        <v>4369323.86</v>
      </c>
      <c r="AC37" s="126">
        <v>-14352.76</v>
      </c>
      <c r="AD37" s="128">
        <v>-41169.4</v>
      </c>
      <c r="AE37" s="126">
        <v>-27761.08</v>
      </c>
      <c r="AF37" s="126">
        <v>86447.24</v>
      </c>
      <c r="AG37" s="126">
        <v>37830.6</v>
      </c>
      <c r="AH37" s="126">
        <v>62138.92</v>
      </c>
      <c r="AI37" s="126">
        <v>-1271639.52</v>
      </c>
      <c r="AJ37" s="128">
        <v>-1460029.62</v>
      </c>
      <c r="AK37" s="126">
        <v>-1365834.57</v>
      </c>
      <c r="AL37" s="126">
        <v>2806.2</v>
      </c>
      <c r="AM37" s="128">
        <v>1892.95</v>
      </c>
      <c r="AN37" s="126">
        <v>2349.575</v>
      </c>
      <c r="AO37" s="126">
        <v>2430839.52</v>
      </c>
      <c r="AP37" s="128">
        <v>2369029.62</v>
      </c>
      <c r="AQ37" s="133">
        <v>2399934.57</v>
      </c>
      <c r="AR37" s="148">
        <v>0.06217516625766401</v>
      </c>
      <c r="AS37" s="129">
        <v>0.043269191348417176</v>
      </c>
      <c r="AT37" s="153">
        <v>0.05275552977663689</v>
      </c>
      <c r="AU37" s="148">
        <v>-0.0032733440416554587</v>
      </c>
      <c r="AV37" s="129">
        <v>-0.009455733853846493</v>
      </c>
      <c r="AW37" s="153">
        <v>-0.0063536329394452366</v>
      </c>
      <c r="AX37" s="148">
        <v>0.019715480365557522</v>
      </c>
      <c r="AY37" s="129">
        <v>0.00868888264418051</v>
      </c>
      <c r="AZ37" s="153">
        <v>0.014221632909582492</v>
      </c>
      <c r="BA37" s="143">
        <v>-306.2715606936416</v>
      </c>
      <c r="BB37" s="130">
        <v>-348.538940081165</v>
      </c>
      <c r="BC37" s="151">
        <v>-327.4989977220957</v>
      </c>
      <c r="BD37" s="148">
        <v>0.000639992450907947</v>
      </c>
      <c r="BE37" s="129">
        <v>0.00043477027594861033</v>
      </c>
      <c r="BF37" s="153">
        <v>0.0005377433843963218</v>
      </c>
      <c r="BG37" s="148">
        <v>0.18856800320482822</v>
      </c>
      <c r="BH37" s="129">
        <v>0.18212105725141017</v>
      </c>
      <c r="BI37" s="153">
        <v>0.18532997500085313</v>
      </c>
    </row>
    <row r="38" spans="1:61" ht="12.75">
      <c r="A38" s="38">
        <v>1</v>
      </c>
      <c r="B38" s="126">
        <v>57</v>
      </c>
      <c r="C38" s="133">
        <v>29</v>
      </c>
      <c r="D38" s="136" t="s">
        <v>108</v>
      </c>
      <c r="E38" s="138" t="s">
        <v>109</v>
      </c>
      <c r="F38" s="136" t="s">
        <v>68</v>
      </c>
      <c r="G38" s="134" t="s">
        <v>69</v>
      </c>
      <c r="H38" s="126">
        <v>1</v>
      </c>
      <c r="I38" s="127" t="s">
        <v>344</v>
      </c>
      <c r="J38" s="139" t="s">
        <v>57</v>
      </c>
      <c r="K38" s="143">
        <v>1665</v>
      </c>
      <c r="L38" s="130">
        <v>1665</v>
      </c>
      <c r="M38" s="130">
        <v>1640</v>
      </c>
      <c r="N38" s="130">
        <v>1640</v>
      </c>
      <c r="O38" s="151">
        <v>1652.5</v>
      </c>
      <c r="P38" s="146">
        <v>1652.5</v>
      </c>
      <c r="Q38" s="143">
        <v>2410702.75</v>
      </c>
      <c r="R38" s="130">
        <v>2410702.75</v>
      </c>
      <c r="S38" s="130">
        <v>2291075.7</v>
      </c>
      <c r="T38" s="130">
        <v>2291075.7</v>
      </c>
      <c r="U38" s="151">
        <v>2350889.225</v>
      </c>
      <c r="V38" s="147">
        <v>2350889.225</v>
      </c>
      <c r="W38" s="126">
        <v>53301.51</v>
      </c>
      <c r="X38" s="128">
        <v>23277.93</v>
      </c>
      <c r="Y38" s="126">
        <v>38289.72</v>
      </c>
      <c r="Z38" s="126">
        <v>1655739.82</v>
      </c>
      <c r="AA38" s="128">
        <v>1560800.68</v>
      </c>
      <c r="AB38" s="126">
        <v>1608270.25</v>
      </c>
      <c r="AC38" s="126">
        <v>4269.65</v>
      </c>
      <c r="AD38" s="128">
        <v>3167.14</v>
      </c>
      <c r="AE38" s="126">
        <v>3718.3949999999995</v>
      </c>
      <c r="AF38" s="126">
        <v>59534.65</v>
      </c>
      <c r="AG38" s="126">
        <v>44842.14</v>
      </c>
      <c r="AH38" s="126">
        <v>52188.395000000004</v>
      </c>
      <c r="AI38" s="126">
        <v>57317.72000000009</v>
      </c>
      <c r="AJ38" s="128">
        <v>16283.79</v>
      </c>
      <c r="AK38" s="126">
        <v>36800.75500000005</v>
      </c>
      <c r="AL38" s="126">
        <v>600000</v>
      </c>
      <c r="AM38" s="128">
        <v>600000</v>
      </c>
      <c r="AN38" s="126">
        <v>600000</v>
      </c>
      <c r="AO38" s="126">
        <v>578269.28</v>
      </c>
      <c r="AP38" s="128">
        <v>568458.21</v>
      </c>
      <c r="AQ38" s="133">
        <v>573363.745</v>
      </c>
      <c r="AR38" s="148">
        <v>0.03219195996627055</v>
      </c>
      <c r="AS38" s="129">
        <v>0.014914095245012323</v>
      </c>
      <c r="AT38" s="153">
        <v>0.02380801360965298</v>
      </c>
      <c r="AU38" s="148">
        <v>0.002578696210857573</v>
      </c>
      <c r="AV38" s="129">
        <v>0.0020291764608918544</v>
      </c>
      <c r="AW38" s="153">
        <v>0.0023120461253324804</v>
      </c>
      <c r="AX38" s="148">
        <v>0.03595652486028873</v>
      </c>
      <c r="AY38" s="129">
        <v>0.028730215571151598</v>
      </c>
      <c r="AZ38" s="153">
        <v>0.03245001578559325</v>
      </c>
      <c r="BA38" s="143">
        <v>34.42505705705712</v>
      </c>
      <c r="BB38" s="130">
        <v>9.929140243902438</v>
      </c>
      <c r="BC38" s="151">
        <v>22.26974583963691</v>
      </c>
      <c r="BD38" s="148">
        <v>0.36237577471561927</v>
      </c>
      <c r="BE38" s="129">
        <v>0.38441807957182594</v>
      </c>
      <c r="BF38" s="153">
        <v>0.3730716277317198</v>
      </c>
      <c r="BG38" s="148">
        <v>0.23987581214647888</v>
      </c>
      <c r="BH38" s="129">
        <v>0.24811847552658345</v>
      </c>
      <c r="BI38" s="153">
        <v>0.24389228505651941</v>
      </c>
    </row>
    <row r="39" spans="1:61" ht="12.75">
      <c r="A39" s="38">
        <v>0</v>
      </c>
      <c r="B39" s="126">
        <v>56</v>
      </c>
      <c r="C39" s="133">
        <v>30</v>
      </c>
      <c r="D39" s="136" t="s">
        <v>110</v>
      </c>
      <c r="E39" s="138" t="s">
        <v>109</v>
      </c>
      <c r="F39" s="136" t="s">
        <v>63</v>
      </c>
      <c r="G39" s="134" t="s">
        <v>64</v>
      </c>
      <c r="H39" s="126">
        <v>2</v>
      </c>
      <c r="I39" s="127" t="s">
        <v>344</v>
      </c>
      <c r="J39" s="139" t="s">
        <v>57</v>
      </c>
      <c r="K39" s="143">
        <v>3284</v>
      </c>
      <c r="L39" s="130">
        <v>0</v>
      </c>
      <c r="M39" s="130">
        <v>3251</v>
      </c>
      <c r="N39" s="130">
        <v>0</v>
      </c>
      <c r="O39" s="151">
        <v>3267.5</v>
      </c>
      <c r="P39" s="146">
        <v>0</v>
      </c>
      <c r="Q39" s="143">
        <v>4595196.75</v>
      </c>
      <c r="R39" s="130">
        <v>0</v>
      </c>
      <c r="S39" s="130">
        <v>4392752.25</v>
      </c>
      <c r="T39" s="130">
        <v>0</v>
      </c>
      <c r="U39" s="151">
        <v>4493974.5</v>
      </c>
      <c r="V39" s="147">
        <v>0</v>
      </c>
      <c r="W39" s="126">
        <v>143209.06</v>
      </c>
      <c r="X39" s="128">
        <v>107615.19</v>
      </c>
      <c r="Y39" s="126">
        <v>125412.125</v>
      </c>
      <c r="Z39" s="126">
        <v>2207017.88</v>
      </c>
      <c r="AA39" s="128">
        <v>2165298.22</v>
      </c>
      <c r="AB39" s="126">
        <v>2186158.05</v>
      </c>
      <c r="AC39" s="126">
        <v>8449.83</v>
      </c>
      <c r="AD39" s="128">
        <v>5069.12</v>
      </c>
      <c r="AE39" s="126">
        <v>6759.475</v>
      </c>
      <c r="AF39" s="126">
        <v>144669.83</v>
      </c>
      <c r="AG39" s="126">
        <v>130389.12</v>
      </c>
      <c r="AH39" s="126">
        <v>137529.475</v>
      </c>
      <c r="AI39" s="126">
        <v>405594.87</v>
      </c>
      <c r="AJ39" s="128">
        <v>297979.68</v>
      </c>
      <c r="AK39" s="126">
        <v>351787.275</v>
      </c>
      <c r="AL39" s="126">
        <v>1000000</v>
      </c>
      <c r="AM39" s="128">
        <v>900000</v>
      </c>
      <c r="AN39" s="126">
        <v>950000</v>
      </c>
      <c r="AO39" s="126">
        <v>1160916.13</v>
      </c>
      <c r="AP39" s="128">
        <v>1143211.32</v>
      </c>
      <c r="AQ39" s="133">
        <v>1152063.725</v>
      </c>
      <c r="AR39" s="148">
        <v>0.06488803797094747</v>
      </c>
      <c r="AS39" s="129">
        <v>0.049699939253633155</v>
      </c>
      <c r="AT39" s="153">
        <v>0.057366449328766514</v>
      </c>
      <c r="AU39" s="148">
        <v>0.0038286187332564788</v>
      </c>
      <c r="AV39" s="129">
        <v>0.0023410724459007773</v>
      </c>
      <c r="AW39" s="153">
        <v>0.003091942506169671</v>
      </c>
      <c r="AX39" s="148">
        <v>0.0655499129893773</v>
      </c>
      <c r="AY39" s="129">
        <v>0.06021762674334992</v>
      </c>
      <c r="AZ39" s="153">
        <v>0.06290920960632285</v>
      </c>
      <c r="BA39" s="143">
        <v>123.5063550548112</v>
      </c>
      <c r="BB39" s="130">
        <v>91.65785296831744</v>
      </c>
      <c r="BC39" s="151">
        <v>107.66251721499617</v>
      </c>
      <c r="BD39" s="148">
        <v>0.453100089972991</v>
      </c>
      <c r="BE39" s="129">
        <v>0.41564713427788247</v>
      </c>
      <c r="BF39" s="153">
        <v>0.4345522959787835</v>
      </c>
      <c r="BG39" s="148">
        <v>0.25263687131568413</v>
      </c>
      <c r="BH39" s="129">
        <v>0.260249441565934</v>
      </c>
      <c r="BI39" s="153">
        <v>0.2563574237014474</v>
      </c>
    </row>
    <row r="40" spans="1:61" ht="12.75">
      <c r="A40" s="38">
        <v>1</v>
      </c>
      <c r="B40" s="126">
        <v>58</v>
      </c>
      <c r="C40" s="133">
        <v>31</v>
      </c>
      <c r="D40" s="136" t="s">
        <v>111</v>
      </c>
      <c r="E40" s="138" t="s">
        <v>112</v>
      </c>
      <c r="F40" s="136" t="s">
        <v>59</v>
      </c>
      <c r="G40" s="134" t="s">
        <v>60</v>
      </c>
      <c r="H40" s="126">
        <v>3</v>
      </c>
      <c r="I40" s="127" t="s">
        <v>344</v>
      </c>
      <c r="J40" s="139" t="s">
        <v>57</v>
      </c>
      <c r="K40" s="143">
        <v>3844</v>
      </c>
      <c r="L40" s="130">
        <v>3844</v>
      </c>
      <c r="M40" s="130">
        <v>3920</v>
      </c>
      <c r="N40" s="130">
        <v>3920</v>
      </c>
      <c r="O40" s="151">
        <v>3882</v>
      </c>
      <c r="P40" s="146">
        <v>3882</v>
      </c>
      <c r="Q40" s="143">
        <v>7049447.6</v>
      </c>
      <c r="R40" s="130">
        <v>7049447.6</v>
      </c>
      <c r="S40" s="130">
        <v>7264003.59</v>
      </c>
      <c r="T40" s="130">
        <v>7264003.59</v>
      </c>
      <c r="U40" s="151">
        <v>7156725.595</v>
      </c>
      <c r="V40" s="147">
        <v>7156725.595</v>
      </c>
      <c r="W40" s="126">
        <v>1155214.14</v>
      </c>
      <c r="X40" s="128">
        <v>932076.47</v>
      </c>
      <c r="Y40" s="126">
        <v>1043645.305</v>
      </c>
      <c r="Z40" s="126">
        <v>8238905.070000001</v>
      </c>
      <c r="AA40" s="128">
        <v>8451897.51</v>
      </c>
      <c r="AB40" s="126">
        <v>8345401.290000001</v>
      </c>
      <c r="AC40" s="126">
        <v>151724.39</v>
      </c>
      <c r="AD40" s="128">
        <v>130211.44</v>
      </c>
      <c r="AE40" s="126">
        <v>140967.915</v>
      </c>
      <c r="AF40" s="126">
        <v>828641.29</v>
      </c>
      <c r="AG40" s="126">
        <v>735751.14</v>
      </c>
      <c r="AH40" s="126">
        <v>782196.215</v>
      </c>
      <c r="AI40" s="126">
        <v>4189846.91</v>
      </c>
      <c r="AJ40" s="128">
        <v>3717310.14</v>
      </c>
      <c r="AK40" s="126">
        <v>3953578.5250000004</v>
      </c>
      <c r="AL40" s="126">
        <v>6000000</v>
      </c>
      <c r="AM40" s="128">
        <v>6500000</v>
      </c>
      <c r="AN40" s="126">
        <v>6250000</v>
      </c>
      <c r="AO40" s="126">
        <v>2850153.09</v>
      </c>
      <c r="AP40" s="128">
        <v>2901689.86</v>
      </c>
      <c r="AQ40" s="133">
        <v>2875921.4749999996</v>
      </c>
      <c r="AR40" s="148">
        <v>0.14021452246202418</v>
      </c>
      <c r="AS40" s="129">
        <v>0.11028014347040987</v>
      </c>
      <c r="AT40" s="153">
        <v>0.12505633566723307</v>
      </c>
      <c r="AU40" s="148">
        <v>0.018415601188617653</v>
      </c>
      <c r="AV40" s="129">
        <v>0.015406178298534526</v>
      </c>
      <c r="AW40" s="153">
        <v>0.016891688020912413</v>
      </c>
      <c r="AX40" s="148">
        <v>0.10057662795719041</v>
      </c>
      <c r="AY40" s="129">
        <v>0.08705159274937775</v>
      </c>
      <c r="AZ40" s="153">
        <v>0.0937278134171065</v>
      </c>
      <c r="BA40" s="143">
        <v>1089.97058012487</v>
      </c>
      <c r="BB40" s="130">
        <v>948.2934030612244</v>
      </c>
      <c r="BC40" s="151">
        <v>1018.4385690365789</v>
      </c>
      <c r="BD40" s="148">
        <v>0.7282521098401246</v>
      </c>
      <c r="BE40" s="129">
        <v>0.7690580715525028</v>
      </c>
      <c r="BF40" s="153">
        <v>0.7489154544897864</v>
      </c>
      <c r="BG40" s="148">
        <v>0.4043087134940899</v>
      </c>
      <c r="BH40" s="129">
        <v>0.3994615123806678</v>
      </c>
      <c r="BI40" s="153">
        <v>0.40184878361261245</v>
      </c>
    </row>
    <row r="41" spans="1:61" ht="12.75">
      <c r="A41" s="38">
        <v>0</v>
      </c>
      <c r="B41" s="126">
        <v>60</v>
      </c>
      <c r="C41" s="133">
        <v>32</v>
      </c>
      <c r="D41" s="136" t="s">
        <v>113</v>
      </c>
      <c r="E41" s="138" t="s">
        <v>114</v>
      </c>
      <c r="F41" s="136" t="s">
        <v>68</v>
      </c>
      <c r="G41" s="134" t="s">
        <v>69</v>
      </c>
      <c r="H41" s="126">
        <v>1</v>
      </c>
      <c r="I41" s="127" t="s">
        <v>344</v>
      </c>
      <c r="J41" s="139" t="s">
        <v>57</v>
      </c>
      <c r="K41" s="143">
        <v>2477</v>
      </c>
      <c r="L41" s="130">
        <v>2477</v>
      </c>
      <c r="M41" s="130">
        <v>2503</v>
      </c>
      <c r="N41" s="130">
        <v>2503</v>
      </c>
      <c r="O41" s="151">
        <v>2490</v>
      </c>
      <c r="P41" s="146">
        <v>2490</v>
      </c>
      <c r="Q41" s="143">
        <v>3836796</v>
      </c>
      <c r="R41" s="130">
        <v>3836796</v>
      </c>
      <c r="S41" s="130">
        <v>4056013.05</v>
      </c>
      <c r="T41" s="130">
        <v>4056013.05</v>
      </c>
      <c r="U41" s="151">
        <v>3946404.525</v>
      </c>
      <c r="V41" s="147">
        <v>3946404.525</v>
      </c>
      <c r="W41" s="126">
        <v>191776.96</v>
      </c>
      <c r="X41" s="128">
        <v>318007.41</v>
      </c>
      <c r="Y41" s="126">
        <v>254892.185</v>
      </c>
      <c r="Z41" s="126">
        <v>3335748.63</v>
      </c>
      <c r="AA41" s="128">
        <v>3769545.12</v>
      </c>
      <c r="AB41" s="126">
        <v>3552646.875</v>
      </c>
      <c r="AC41" s="126">
        <v>-41973.64</v>
      </c>
      <c r="AD41" s="128">
        <v>-41575.52</v>
      </c>
      <c r="AE41" s="126">
        <v>-41774.58</v>
      </c>
      <c r="AF41" s="126">
        <v>207926.36</v>
      </c>
      <c r="AG41" s="126">
        <v>187324.48</v>
      </c>
      <c r="AH41" s="126">
        <v>197625.42</v>
      </c>
      <c r="AI41" s="126">
        <v>923854.01</v>
      </c>
      <c r="AJ41" s="128">
        <v>770793.75</v>
      </c>
      <c r="AK41" s="126">
        <v>847323.88</v>
      </c>
      <c r="AL41" s="126">
        <v>1800000</v>
      </c>
      <c r="AM41" s="128">
        <v>1600000</v>
      </c>
      <c r="AN41" s="126">
        <v>1700000</v>
      </c>
      <c r="AO41" s="126">
        <v>1988443.49</v>
      </c>
      <c r="AP41" s="128">
        <v>2077550.9</v>
      </c>
      <c r="AQ41" s="133">
        <v>2032997.1949999998</v>
      </c>
      <c r="AR41" s="148">
        <v>0.05749143034197993</v>
      </c>
      <c r="AS41" s="129">
        <v>0.08436227711209886</v>
      </c>
      <c r="AT41" s="153">
        <v>0.07174712094063669</v>
      </c>
      <c r="AU41" s="148">
        <v>-0.012582974515079092</v>
      </c>
      <c r="AV41" s="129">
        <v>-0.011029320163701872</v>
      </c>
      <c r="AW41" s="153">
        <v>-0.011758720038844277</v>
      </c>
      <c r="AX41" s="148">
        <v>0.06233274238053123</v>
      </c>
      <c r="AY41" s="129">
        <v>0.04969418697394449</v>
      </c>
      <c r="AZ41" s="153">
        <v>0.05562765649203455</v>
      </c>
      <c r="BA41" s="143">
        <v>372.97295518772705</v>
      </c>
      <c r="BB41" s="130">
        <v>307.9479624450659</v>
      </c>
      <c r="BC41" s="151">
        <v>340.29071485943774</v>
      </c>
      <c r="BD41" s="148">
        <v>0.5396090052504945</v>
      </c>
      <c r="BE41" s="129">
        <v>0.42445439676817026</v>
      </c>
      <c r="BF41" s="153">
        <v>0.4785164582393233</v>
      </c>
      <c r="BG41" s="148">
        <v>0.5182562455757356</v>
      </c>
      <c r="BH41" s="129">
        <v>0.5122150432923287</v>
      </c>
      <c r="BI41" s="153">
        <v>0.515151749426904</v>
      </c>
    </row>
    <row r="42" spans="1:61" ht="12.75">
      <c r="A42" s="38">
        <v>1</v>
      </c>
      <c r="B42" s="126">
        <v>62</v>
      </c>
      <c r="C42" s="133">
        <v>34</v>
      </c>
      <c r="D42" s="136" t="s">
        <v>115</v>
      </c>
      <c r="E42" s="138" t="s">
        <v>116</v>
      </c>
      <c r="F42" s="136" t="s">
        <v>59</v>
      </c>
      <c r="G42" s="134" t="s">
        <v>60</v>
      </c>
      <c r="H42" s="126">
        <v>3</v>
      </c>
      <c r="I42" s="127" t="s">
        <v>344</v>
      </c>
      <c r="J42" s="139" t="s">
        <v>57</v>
      </c>
      <c r="K42" s="143">
        <v>2658</v>
      </c>
      <c r="L42" s="130">
        <v>2658</v>
      </c>
      <c r="M42" s="130">
        <v>2616</v>
      </c>
      <c r="N42" s="130">
        <v>2616</v>
      </c>
      <c r="O42" s="151">
        <v>2637</v>
      </c>
      <c r="P42" s="146">
        <v>2637</v>
      </c>
      <c r="Q42" s="143">
        <v>3737404.8</v>
      </c>
      <c r="R42" s="130">
        <v>3737404.8</v>
      </c>
      <c r="S42" s="130">
        <v>3561013.69</v>
      </c>
      <c r="T42" s="130">
        <v>3561013.69</v>
      </c>
      <c r="U42" s="151">
        <v>3649209.245</v>
      </c>
      <c r="V42" s="147">
        <v>3649209.245</v>
      </c>
      <c r="W42" s="126">
        <v>382647.06</v>
      </c>
      <c r="X42" s="128">
        <v>-313208.34</v>
      </c>
      <c r="Y42" s="126">
        <v>34719.36</v>
      </c>
      <c r="Z42" s="126">
        <v>5122327.83</v>
      </c>
      <c r="AA42" s="128">
        <v>4833362.58</v>
      </c>
      <c r="AB42" s="126">
        <v>4977845.205</v>
      </c>
      <c r="AC42" s="126">
        <v>-37613.43</v>
      </c>
      <c r="AD42" s="128">
        <v>-39557.49</v>
      </c>
      <c r="AE42" s="126">
        <v>-38585.46</v>
      </c>
      <c r="AF42" s="126">
        <v>282038.77</v>
      </c>
      <c r="AG42" s="126">
        <v>261029.71</v>
      </c>
      <c r="AH42" s="126">
        <v>271534.24</v>
      </c>
      <c r="AI42" s="126">
        <v>1169300.13</v>
      </c>
      <c r="AJ42" s="128">
        <v>1539645.67</v>
      </c>
      <c r="AK42" s="126">
        <v>1354472.9</v>
      </c>
      <c r="AL42" s="126">
        <v>3150000</v>
      </c>
      <c r="AM42" s="128">
        <v>2800000</v>
      </c>
      <c r="AN42" s="126">
        <v>2975000</v>
      </c>
      <c r="AO42" s="126">
        <v>2308699.87</v>
      </c>
      <c r="AP42" s="128">
        <v>1694904.33</v>
      </c>
      <c r="AQ42" s="133">
        <v>2001802.1</v>
      </c>
      <c r="AR42" s="148">
        <v>0.07470179041625301</v>
      </c>
      <c r="AS42" s="129">
        <v>-0.06480133340213844</v>
      </c>
      <c r="AT42" s="153">
        <v>0.006974776950702706</v>
      </c>
      <c r="AU42" s="148">
        <v>-0.007343034504685343</v>
      </c>
      <c r="AV42" s="129">
        <v>-0.00818425875263014</v>
      </c>
      <c r="AW42" s="153">
        <v>-0.00775143830532191</v>
      </c>
      <c r="AX42" s="148">
        <v>0.05506066369828579</v>
      </c>
      <c r="AY42" s="129">
        <v>0.054005820105472</v>
      </c>
      <c r="AZ42" s="153">
        <v>0.0545485503902888</v>
      </c>
      <c r="BA42" s="143">
        <v>439.9172799097065</v>
      </c>
      <c r="BB42" s="130">
        <v>588.5495680428133</v>
      </c>
      <c r="BC42" s="151">
        <v>513.641600303375</v>
      </c>
      <c r="BD42" s="148">
        <v>0.6149547831654502</v>
      </c>
      <c r="BE42" s="129">
        <v>0.5793068394219247</v>
      </c>
      <c r="BF42" s="153">
        <v>0.5976481544688772</v>
      </c>
      <c r="BG42" s="148">
        <v>0.6177280743043944</v>
      </c>
      <c r="BH42" s="129">
        <v>0.4759611946338797</v>
      </c>
      <c r="BI42" s="153">
        <v>0.5485577739184972</v>
      </c>
    </row>
    <row r="43" spans="1:61" ht="12.75">
      <c r="A43" s="38">
        <v>0</v>
      </c>
      <c r="B43" s="126">
        <v>63</v>
      </c>
      <c r="C43" s="133">
        <v>35</v>
      </c>
      <c r="D43" s="136" t="s">
        <v>117</v>
      </c>
      <c r="E43" s="138" t="s">
        <v>118</v>
      </c>
      <c r="F43" s="136" t="s">
        <v>68</v>
      </c>
      <c r="G43" s="134" t="s">
        <v>69</v>
      </c>
      <c r="H43" s="126">
        <v>1</v>
      </c>
      <c r="I43" s="127" t="s">
        <v>344</v>
      </c>
      <c r="J43" s="139" t="s">
        <v>57</v>
      </c>
      <c r="K43" s="143">
        <v>1143</v>
      </c>
      <c r="L43" s="130">
        <v>1143</v>
      </c>
      <c r="M43" s="130">
        <v>1169</v>
      </c>
      <c r="N43" s="130">
        <v>1169</v>
      </c>
      <c r="O43" s="151">
        <v>1156</v>
      </c>
      <c r="P43" s="146">
        <v>1156</v>
      </c>
      <c r="Q43" s="143">
        <v>2391890.84</v>
      </c>
      <c r="R43" s="130">
        <v>2391890.84</v>
      </c>
      <c r="S43" s="130">
        <v>3012935.07</v>
      </c>
      <c r="T43" s="130">
        <v>3012935.07</v>
      </c>
      <c r="U43" s="151">
        <v>2702412.955</v>
      </c>
      <c r="V43" s="147">
        <v>2702412.955</v>
      </c>
      <c r="W43" s="126">
        <v>149712.39</v>
      </c>
      <c r="X43" s="128">
        <v>458661.41</v>
      </c>
      <c r="Y43" s="126">
        <v>304186.9</v>
      </c>
      <c r="Z43" s="126">
        <v>1734074.65</v>
      </c>
      <c r="AA43" s="128">
        <v>1999995.99</v>
      </c>
      <c r="AB43" s="126">
        <v>1867035.32</v>
      </c>
      <c r="AC43" s="126">
        <v>73009.76</v>
      </c>
      <c r="AD43" s="128">
        <v>69658.83</v>
      </c>
      <c r="AE43" s="126">
        <v>71334.295</v>
      </c>
      <c r="AF43" s="126">
        <v>223009.76</v>
      </c>
      <c r="AG43" s="126">
        <v>219658.83</v>
      </c>
      <c r="AH43" s="126">
        <v>221334.295</v>
      </c>
      <c r="AI43" s="126">
        <v>2193270.67</v>
      </c>
      <c r="AJ43" s="128">
        <v>1534609.26</v>
      </c>
      <c r="AK43" s="126">
        <v>1863939.9649999999</v>
      </c>
      <c r="AL43" s="126">
        <v>2400000</v>
      </c>
      <c r="AM43" s="128">
        <v>2000000</v>
      </c>
      <c r="AN43" s="126">
        <v>2200000</v>
      </c>
      <c r="AO43" s="126">
        <v>407575.53</v>
      </c>
      <c r="AP43" s="128">
        <v>716236.94</v>
      </c>
      <c r="AQ43" s="133">
        <v>561906.235</v>
      </c>
      <c r="AR43" s="148">
        <v>0.08633560844684512</v>
      </c>
      <c r="AS43" s="129">
        <v>0.22933116480898544</v>
      </c>
      <c r="AT43" s="153">
        <v>0.16292509131535873</v>
      </c>
      <c r="AU43" s="148">
        <v>0.04210300865651892</v>
      </c>
      <c r="AV43" s="129">
        <v>0.03482948483311709</v>
      </c>
      <c r="AW43" s="153">
        <v>0.03820725523285762</v>
      </c>
      <c r="AX43" s="148">
        <v>0.1286044750149597</v>
      </c>
      <c r="AY43" s="129">
        <v>0.1098296352084186</v>
      </c>
      <c r="AZ43" s="153">
        <v>0.11854853126185101</v>
      </c>
      <c r="BA43" s="143">
        <v>1918.8719772528432</v>
      </c>
      <c r="BB43" s="130">
        <v>1312.753857998289</v>
      </c>
      <c r="BC43" s="151">
        <v>1612.4048140138407</v>
      </c>
      <c r="BD43" s="148">
        <v>1.3840234617350526</v>
      </c>
      <c r="BE43" s="129">
        <v>1.0000020050040201</v>
      </c>
      <c r="BF43" s="153">
        <v>1.178338715091903</v>
      </c>
      <c r="BG43" s="148">
        <v>0.17039888408954318</v>
      </c>
      <c r="BH43" s="129">
        <v>0.23772066883605295</v>
      </c>
      <c r="BI43" s="153">
        <v>0.20792759817124246</v>
      </c>
    </row>
    <row r="44" spans="1:61" ht="12.75">
      <c r="A44" s="38">
        <v>1</v>
      </c>
      <c r="B44" s="126">
        <v>4</v>
      </c>
      <c r="C44" s="133">
        <v>36</v>
      </c>
      <c r="D44" s="136" t="s">
        <v>119</v>
      </c>
      <c r="E44" s="138" t="s">
        <v>120</v>
      </c>
      <c r="F44" s="136" t="s">
        <v>68</v>
      </c>
      <c r="G44" s="134" t="s">
        <v>69</v>
      </c>
      <c r="H44" s="126">
        <v>1</v>
      </c>
      <c r="I44" s="127" t="s">
        <v>344</v>
      </c>
      <c r="J44" s="139" t="s">
        <v>57</v>
      </c>
      <c r="K44" s="143">
        <v>23179</v>
      </c>
      <c r="L44" s="130">
        <v>23179</v>
      </c>
      <c r="M44" s="130">
        <v>23577</v>
      </c>
      <c r="N44" s="130">
        <v>23577</v>
      </c>
      <c r="O44" s="151">
        <v>23378</v>
      </c>
      <c r="P44" s="146">
        <v>23378</v>
      </c>
      <c r="Q44" s="143">
        <v>53233852.7</v>
      </c>
      <c r="R44" s="130">
        <v>53233852.7</v>
      </c>
      <c r="S44" s="130">
        <v>52918570.13</v>
      </c>
      <c r="T44" s="130">
        <v>52918570.13</v>
      </c>
      <c r="U44" s="151">
        <v>53076211.415</v>
      </c>
      <c r="V44" s="147">
        <v>53076211.415</v>
      </c>
      <c r="W44" s="126">
        <v>11906448.870000001</v>
      </c>
      <c r="X44" s="128">
        <v>2347785.5</v>
      </c>
      <c r="Y44" s="126">
        <v>7127117.1850000005</v>
      </c>
      <c r="Z44" s="126">
        <v>39073369.699999996</v>
      </c>
      <c r="AA44" s="128">
        <v>30691465.81</v>
      </c>
      <c r="AB44" s="126">
        <v>34882417.754999995</v>
      </c>
      <c r="AC44" s="126">
        <v>-8601753.52</v>
      </c>
      <c r="AD44" s="128">
        <v>140344.81</v>
      </c>
      <c r="AE44" s="126">
        <v>-4230704.3549999995</v>
      </c>
      <c r="AF44" s="126">
        <v>-6990446.97</v>
      </c>
      <c r="AG44" s="126">
        <v>1804930.24</v>
      </c>
      <c r="AH44" s="126">
        <v>-2592758.3649999998</v>
      </c>
      <c r="AI44" s="126">
        <v>2153607.74</v>
      </c>
      <c r="AJ44" s="128">
        <v>8916268.59</v>
      </c>
      <c r="AK44" s="126">
        <v>5534938.165</v>
      </c>
      <c r="AL44" s="126">
        <v>25300000</v>
      </c>
      <c r="AM44" s="128">
        <v>29500000</v>
      </c>
      <c r="AN44" s="126">
        <v>27400000</v>
      </c>
      <c r="AO44" s="126">
        <v>11293314.34</v>
      </c>
      <c r="AP44" s="128">
        <v>6343745.41</v>
      </c>
      <c r="AQ44" s="133">
        <v>8818529.875</v>
      </c>
      <c r="AR44" s="148">
        <v>0.3047202982854074</v>
      </c>
      <c r="AS44" s="129">
        <v>0.07649636268708405</v>
      </c>
      <c r="AT44" s="153">
        <v>0.20431832549733195</v>
      </c>
      <c r="AU44" s="148">
        <v>-0.2201436319939409</v>
      </c>
      <c r="AV44" s="129">
        <v>0.004572763349552121</v>
      </c>
      <c r="AW44" s="153">
        <v>-0.12128472242706217</v>
      </c>
      <c r="AX44" s="148">
        <v>-0.17890565937035116</v>
      </c>
      <c r="AY44" s="129">
        <v>0.05880886403971984</v>
      </c>
      <c r="AZ44" s="153">
        <v>-0.07432851653834567</v>
      </c>
      <c r="BA44" s="143">
        <v>92.91202122610984</v>
      </c>
      <c r="BB44" s="130">
        <v>378.1765529965644</v>
      </c>
      <c r="BC44" s="151">
        <v>236.75841239626996</v>
      </c>
      <c r="BD44" s="148">
        <v>0.6474998239018019</v>
      </c>
      <c r="BE44" s="129">
        <v>0.961179247111365</v>
      </c>
      <c r="BF44" s="153">
        <v>0.7854960109831414</v>
      </c>
      <c r="BG44" s="148">
        <v>0.21214535050926342</v>
      </c>
      <c r="BH44" s="129">
        <v>0.11987749091511593</v>
      </c>
      <c r="BI44" s="153">
        <v>0.16614844277502017</v>
      </c>
    </row>
    <row r="45" spans="1:61" ht="12.75">
      <c r="A45" s="38">
        <v>0</v>
      </c>
      <c r="B45" s="126">
        <v>20</v>
      </c>
      <c r="C45" s="133">
        <v>37</v>
      </c>
      <c r="D45" s="136" t="s">
        <v>121</v>
      </c>
      <c r="E45" s="138" t="s">
        <v>120</v>
      </c>
      <c r="F45" s="136" t="s">
        <v>63</v>
      </c>
      <c r="G45" s="134" t="s">
        <v>64</v>
      </c>
      <c r="H45" s="126">
        <v>2</v>
      </c>
      <c r="I45" s="127" t="s">
        <v>344</v>
      </c>
      <c r="J45" s="139" t="s">
        <v>57</v>
      </c>
      <c r="K45" s="143">
        <v>29911</v>
      </c>
      <c r="L45" s="130">
        <v>0</v>
      </c>
      <c r="M45" s="130">
        <v>30315</v>
      </c>
      <c r="N45" s="130">
        <v>0</v>
      </c>
      <c r="O45" s="151">
        <v>30113</v>
      </c>
      <c r="P45" s="146">
        <v>0</v>
      </c>
      <c r="Q45" s="143">
        <v>65088075.47</v>
      </c>
      <c r="R45" s="130">
        <v>0</v>
      </c>
      <c r="S45" s="130">
        <v>64745585.5</v>
      </c>
      <c r="T45" s="130">
        <v>0</v>
      </c>
      <c r="U45" s="151">
        <v>64916830.485</v>
      </c>
      <c r="V45" s="147">
        <v>0</v>
      </c>
      <c r="W45" s="126">
        <v>2521306.88</v>
      </c>
      <c r="X45" s="128">
        <v>2891352.72</v>
      </c>
      <c r="Y45" s="126">
        <v>2706329.8</v>
      </c>
      <c r="Z45" s="126">
        <v>23873451.689999998</v>
      </c>
      <c r="AA45" s="128">
        <v>24587037.81</v>
      </c>
      <c r="AB45" s="126">
        <v>24230244.75</v>
      </c>
      <c r="AC45" s="126">
        <v>275899.71</v>
      </c>
      <c r="AD45" s="128">
        <v>216566.38</v>
      </c>
      <c r="AE45" s="126">
        <v>246233.045</v>
      </c>
      <c r="AF45" s="126">
        <v>1697006.76</v>
      </c>
      <c r="AG45" s="126">
        <v>1713221.08</v>
      </c>
      <c r="AH45" s="126">
        <v>1705113.92</v>
      </c>
      <c r="AI45" s="126">
        <v>9696323.469999999</v>
      </c>
      <c r="AJ45" s="128">
        <v>7706105.45</v>
      </c>
      <c r="AK45" s="126">
        <v>8701214.459999999</v>
      </c>
      <c r="AL45" s="126">
        <v>14500000</v>
      </c>
      <c r="AM45" s="128">
        <v>11500000</v>
      </c>
      <c r="AN45" s="126">
        <v>13000000</v>
      </c>
      <c r="AO45" s="126">
        <v>4920357.53</v>
      </c>
      <c r="AP45" s="128">
        <v>5915055.55</v>
      </c>
      <c r="AQ45" s="133">
        <v>5417706.54</v>
      </c>
      <c r="AR45" s="148">
        <v>0.1056113256155629</v>
      </c>
      <c r="AS45" s="129">
        <v>0.11759662722867877</v>
      </c>
      <c r="AT45" s="153">
        <v>0.11169221887451218</v>
      </c>
      <c r="AU45" s="148">
        <v>0.011556758259450503</v>
      </c>
      <c r="AV45" s="129">
        <v>0.008808152558821806</v>
      </c>
      <c r="AW45" s="153">
        <v>0.010162218646181855</v>
      </c>
      <c r="AX45" s="148">
        <v>0.07108342698139603</v>
      </c>
      <c r="AY45" s="129">
        <v>0.06967984892036086</v>
      </c>
      <c r="AZ45" s="153">
        <v>0.07037130402902761</v>
      </c>
      <c r="BA45" s="143">
        <v>324.1724940657283</v>
      </c>
      <c r="BB45" s="130">
        <v>254.20107042718126</v>
      </c>
      <c r="BC45" s="151">
        <v>288.95209577258987</v>
      </c>
      <c r="BD45" s="148">
        <v>0.6073692312399759</v>
      </c>
      <c r="BE45" s="129">
        <v>0.4677261282496885</v>
      </c>
      <c r="BF45" s="153">
        <v>0.5365195496013304</v>
      </c>
      <c r="BG45" s="148">
        <v>0.07559537587292563</v>
      </c>
      <c r="BH45" s="129">
        <v>0.0913584378660071</v>
      </c>
      <c r="BI45" s="153">
        <v>0.08345611607226945</v>
      </c>
    </row>
    <row r="46" spans="1:61" ht="12.75">
      <c r="A46" s="38">
        <v>1</v>
      </c>
      <c r="B46" s="126">
        <v>146</v>
      </c>
      <c r="C46" s="133">
        <v>38</v>
      </c>
      <c r="D46" s="136" t="s">
        <v>122</v>
      </c>
      <c r="E46" s="138" t="s">
        <v>123</v>
      </c>
      <c r="F46" s="136" t="s">
        <v>68</v>
      </c>
      <c r="G46" s="134" t="s">
        <v>69</v>
      </c>
      <c r="H46" s="126">
        <v>1</v>
      </c>
      <c r="I46" s="127" t="s">
        <v>344</v>
      </c>
      <c r="J46" s="139" t="s">
        <v>57</v>
      </c>
      <c r="K46" s="143">
        <v>1261</v>
      </c>
      <c r="L46" s="130">
        <v>1261</v>
      </c>
      <c r="M46" s="130">
        <v>1285</v>
      </c>
      <c r="N46" s="130">
        <v>1285</v>
      </c>
      <c r="O46" s="151">
        <v>1273</v>
      </c>
      <c r="P46" s="146">
        <v>1273</v>
      </c>
      <c r="Q46" s="143">
        <v>2775058.15</v>
      </c>
      <c r="R46" s="130">
        <v>2775058.15</v>
      </c>
      <c r="S46" s="130">
        <v>2220456.4</v>
      </c>
      <c r="T46" s="130">
        <v>2220456.4</v>
      </c>
      <c r="U46" s="151">
        <v>2497757.275</v>
      </c>
      <c r="V46" s="147">
        <v>2497757.275</v>
      </c>
      <c r="W46" s="126">
        <v>674863.85</v>
      </c>
      <c r="X46" s="128">
        <v>822785.41</v>
      </c>
      <c r="Y46" s="126">
        <v>748824.63</v>
      </c>
      <c r="Z46" s="126">
        <v>2546777.52</v>
      </c>
      <c r="AA46" s="128">
        <v>2716417.05</v>
      </c>
      <c r="AB46" s="126">
        <v>2631597.285</v>
      </c>
      <c r="AC46" s="126">
        <v>101518.01</v>
      </c>
      <c r="AD46" s="128">
        <v>79940.65</v>
      </c>
      <c r="AE46" s="126">
        <v>90729.33</v>
      </c>
      <c r="AF46" s="126">
        <v>452768.01</v>
      </c>
      <c r="AG46" s="126">
        <v>418407.05</v>
      </c>
      <c r="AH46" s="126">
        <v>435587.53</v>
      </c>
      <c r="AI46" s="126">
        <v>3444871.1</v>
      </c>
      <c r="AJ46" s="128">
        <v>2684802.09</v>
      </c>
      <c r="AK46" s="126">
        <v>3064836.5949999997</v>
      </c>
      <c r="AL46" s="126">
        <v>4300000</v>
      </c>
      <c r="AM46" s="128">
        <v>3800000</v>
      </c>
      <c r="AN46" s="126">
        <v>4050000</v>
      </c>
      <c r="AO46" s="126">
        <v>1088378.9</v>
      </c>
      <c r="AP46" s="128">
        <v>1572697.91</v>
      </c>
      <c r="AQ46" s="133">
        <v>1330538.4049999998</v>
      </c>
      <c r="AR46" s="148">
        <v>0.26498735939839774</v>
      </c>
      <c r="AS46" s="129">
        <v>0.3028936259989975</v>
      </c>
      <c r="AT46" s="153">
        <v>0.2845513765606427</v>
      </c>
      <c r="AU46" s="148">
        <v>0.03986135781503207</v>
      </c>
      <c r="AV46" s="129">
        <v>0.02942871014596231</v>
      </c>
      <c r="AW46" s="153">
        <v>0.03447690515458181</v>
      </c>
      <c r="AX46" s="148">
        <v>0.17778074702025798</v>
      </c>
      <c r="AY46" s="129">
        <v>0.15402901774600483</v>
      </c>
      <c r="AZ46" s="153">
        <v>0.1655221079922949</v>
      </c>
      <c r="BA46" s="143">
        <v>2731.8565424266453</v>
      </c>
      <c r="BB46" s="130">
        <v>2089.3401478599217</v>
      </c>
      <c r="BC46" s="151">
        <v>2407.56998821681</v>
      </c>
      <c r="BD46" s="148">
        <v>1.6884081810177123</v>
      </c>
      <c r="BE46" s="129">
        <v>1.3989015420146917</v>
      </c>
      <c r="BF46" s="153">
        <v>1.5389892758610288</v>
      </c>
      <c r="BG46" s="148">
        <v>0.39220039407102153</v>
      </c>
      <c r="BH46" s="129">
        <v>0.7082768704668104</v>
      </c>
      <c r="BI46" s="153">
        <v>0.5326932357748813</v>
      </c>
    </row>
    <row r="47" spans="1:61" ht="12.75">
      <c r="A47" s="38">
        <v>0</v>
      </c>
      <c r="B47" s="126">
        <v>65</v>
      </c>
      <c r="C47" s="133">
        <v>40</v>
      </c>
      <c r="D47" s="136" t="s">
        <v>124</v>
      </c>
      <c r="E47" s="138" t="s">
        <v>125</v>
      </c>
      <c r="F47" s="136" t="s">
        <v>68</v>
      </c>
      <c r="G47" s="134" t="s">
        <v>69</v>
      </c>
      <c r="H47" s="126">
        <v>1</v>
      </c>
      <c r="I47" s="127" t="s">
        <v>344</v>
      </c>
      <c r="J47" s="139" t="s">
        <v>57</v>
      </c>
      <c r="K47" s="143">
        <v>3423</v>
      </c>
      <c r="L47" s="130">
        <v>3423</v>
      </c>
      <c r="M47" s="130">
        <v>3415</v>
      </c>
      <c r="N47" s="130">
        <v>3415</v>
      </c>
      <c r="O47" s="151">
        <v>3419</v>
      </c>
      <c r="P47" s="146">
        <v>3419</v>
      </c>
      <c r="Q47" s="143">
        <v>6812827.2</v>
      </c>
      <c r="R47" s="130">
        <v>6812827.2</v>
      </c>
      <c r="S47" s="130">
        <v>6654335.5</v>
      </c>
      <c r="T47" s="130">
        <v>6654335.5</v>
      </c>
      <c r="U47" s="151">
        <v>6733581.35</v>
      </c>
      <c r="V47" s="147">
        <v>6733581.35</v>
      </c>
      <c r="W47" s="126">
        <v>1135299.74</v>
      </c>
      <c r="X47" s="128">
        <v>659154.17</v>
      </c>
      <c r="Y47" s="126">
        <v>897226.9550000001</v>
      </c>
      <c r="Z47" s="126">
        <v>5241370.82</v>
      </c>
      <c r="AA47" s="128">
        <v>4959793.9</v>
      </c>
      <c r="AB47" s="126">
        <v>5100582.36</v>
      </c>
      <c r="AC47" s="126">
        <v>-7332.82</v>
      </c>
      <c r="AD47" s="128">
        <v>-12099.55</v>
      </c>
      <c r="AE47" s="126">
        <v>-9716.185</v>
      </c>
      <c r="AF47" s="126">
        <v>243467.18</v>
      </c>
      <c r="AG47" s="126">
        <v>192550.45</v>
      </c>
      <c r="AH47" s="126">
        <v>218008.815</v>
      </c>
      <c r="AI47" s="126">
        <v>-1395734.71</v>
      </c>
      <c r="AJ47" s="128">
        <v>-2056498.28</v>
      </c>
      <c r="AK47" s="126">
        <v>-1726116.495</v>
      </c>
      <c r="AL47" s="126">
        <v>0</v>
      </c>
      <c r="AM47" s="128">
        <v>0</v>
      </c>
      <c r="AN47" s="126">
        <v>0</v>
      </c>
      <c r="AO47" s="126">
        <v>3953184.71</v>
      </c>
      <c r="AP47" s="128">
        <v>4338798.28</v>
      </c>
      <c r="AQ47" s="133">
        <v>4145991.495</v>
      </c>
      <c r="AR47" s="148">
        <v>0.21660359073773755</v>
      </c>
      <c r="AS47" s="129">
        <v>0.13289950818319285</v>
      </c>
      <c r="AT47" s="153">
        <v>0.17590676743821856</v>
      </c>
      <c r="AU47" s="148">
        <v>-0.0013990271346609284</v>
      </c>
      <c r="AV47" s="129">
        <v>-0.0024395267714652415</v>
      </c>
      <c r="AW47" s="153">
        <v>-0.001904916794638328</v>
      </c>
      <c r="AX47" s="148">
        <v>0.04645105037616857</v>
      </c>
      <c r="AY47" s="129">
        <v>0.03882226840111239</v>
      </c>
      <c r="AZ47" s="153">
        <v>0.04274194584321936</v>
      </c>
      <c r="BA47" s="143">
        <v>-407.751887233421</v>
      </c>
      <c r="BB47" s="130">
        <v>-602.1956896046852</v>
      </c>
      <c r="BC47" s="151">
        <v>-504.86004533489324</v>
      </c>
      <c r="BD47" s="148">
        <v>0</v>
      </c>
      <c r="BE47" s="129">
        <v>0</v>
      </c>
      <c r="BF47" s="153">
        <v>0</v>
      </c>
      <c r="BG47" s="148">
        <v>0.5802561247994078</v>
      </c>
      <c r="BH47" s="129">
        <v>0.6520257777805162</v>
      </c>
      <c r="BI47" s="153">
        <v>0.6157186316609957</v>
      </c>
    </row>
    <row r="48" spans="1:61" ht="12.75">
      <c r="A48" s="38">
        <v>1</v>
      </c>
      <c r="B48" s="126">
        <v>66</v>
      </c>
      <c r="C48" s="133">
        <v>41</v>
      </c>
      <c r="D48" s="136" t="s">
        <v>126</v>
      </c>
      <c r="E48" s="138" t="s">
        <v>127</v>
      </c>
      <c r="F48" s="136" t="s">
        <v>68</v>
      </c>
      <c r="G48" s="134" t="s">
        <v>69</v>
      </c>
      <c r="H48" s="126">
        <v>1</v>
      </c>
      <c r="I48" s="127" t="s">
        <v>344</v>
      </c>
      <c r="J48" s="139" t="s">
        <v>57</v>
      </c>
      <c r="K48" s="143">
        <v>582</v>
      </c>
      <c r="L48" s="130">
        <v>582</v>
      </c>
      <c r="M48" s="130">
        <v>586</v>
      </c>
      <c r="N48" s="130">
        <v>586</v>
      </c>
      <c r="O48" s="151">
        <v>584</v>
      </c>
      <c r="P48" s="146">
        <v>584</v>
      </c>
      <c r="Q48" s="143">
        <v>767256.79</v>
      </c>
      <c r="R48" s="130">
        <v>767256.79</v>
      </c>
      <c r="S48" s="130">
        <v>821999.7</v>
      </c>
      <c r="T48" s="130">
        <v>821999.7</v>
      </c>
      <c r="U48" s="151">
        <v>794628.245</v>
      </c>
      <c r="V48" s="147">
        <v>794628.245</v>
      </c>
      <c r="W48" s="126">
        <v>56380.43</v>
      </c>
      <c r="X48" s="128">
        <v>54978.75</v>
      </c>
      <c r="Y48" s="126">
        <v>55679.59</v>
      </c>
      <c r="Z48" s="126">
        <v>721055.58</v>
      </c>
      <c r="AA48" s="128">
        <v>755038.76</v>
      </c>
      <c r="AB48" s="126">
        <v>738047.17</v>
      </c>
      <c r="AC48" s="126">
        <v>-8584.71</v>
      </c>
      <c r="AD48" s="128">
        <v>-22622.46</v>
      </c>
      <c r="AE48" s="126">
        <v>-15603.585</v>
      </c>
      <c r="AF48" s="126">
        <v>46977.59</v>
      </c>
      <c r="AG48" s="126">
        <v>27141.99</v>
      </c>
      <c r="AH48" s="126">
        <v>37059.79</v>
      </c>
      <c r="AI48" s="126">
        <v>488113.53</v>
      </c>
      <c r="AJ48" s="128">
        <v>335134.78</v>
      </c>
      <c r="AK48" s="126">
        <v>411624.155</v>
      </c>
      <c r="AL48" s="126">
        <v>800000</v>
      </c>
      <c r="AM48" s="128">
        <v>700000</v>
      </c>
      <c r="AN48" s="126">
        <v>750000</v>
      </c>
      <c r="AO48" s="126">
        <v>150851.92</v>
      </c>
      <c r="AP48" s="128">
        <v>156066.22</v>
      </c>
      <c r="AQ48" s="133">
        <v>153459.07</v>
      </c>
      <c r="AR48" s="148">
        <v>0.07819151749716713</v>
      </c>
      <c r="AS48" s="129">
        <v>0.0728157982247163</v>
      </c>
      <c r="AT48" s="153">
        <v>0.07544177698018949</v>
      </c>
      <c r="AU48" s="148">
        <v>-0.01190575350654661</v>
      </c>
      <c r="AV48" s="129">
        <v>-0.029961984997962224</v>
      </c>
      <c r="AW48" s="153">
        <v>-0.02114171781188457</v>
      </c>
      <c r="AX48" s="148">
        <v>0.06515113578345791</v>
      </c>
      <c r="AY48" s="129">
        <v>0.03594781014950808</v>
      </c>
      <c r="AZ48" s="153">
        <v>0.05021330818191472</v>
      </c>
      <c r="BA48" s="143">
        <v>838.6830412371133</v>
      </c>
      <c r="BB48" s="130">
        <v>571.9023549488055</v>
      </c>
      <c r="BC48" s="151">
        <v>704.835881849315</v>
      </c>
      <c r="BD48" s="148">
        <v>1.1094845143560221</v>
      </c>
      <c r="BE48" s="129">
        <v>0.9271047224118666</v>
      </c>
      <c r="BF48" s="153">
        <v>1.0161952114795048</v>
      </c>
      <c r="BG48" s="148">
        <v>0.19661203649954015</v>
      </c>
      <c r="BH48" s="129">
        <v>0.1898616508010891</v>
      </c>
      <c r="BI48" s="153">
        <v>0.19312058307215094</v>
      </c>
    </row>
    <row r="49" spans="1:61" ht="12.75">
      <c r="A49" s="38">
        <v>0</v>
      </c>
      <c r="B49" s="126">
        <v>68</v>
      </c>
      <c r="C49" s="133">
        <v>42</v>
      </c>
      <c r="D49" s="136" t="s">
        <v>128</v>
      </c>
      <c r="E49" s="138" t="s">
        <v>129</v>
      </c>
      <c r="F49" s="136" t="s">
        <v>68</v>
      </c>
      <c r="G49" s="134" t="s">
        <v>69</v>
      </c>
      <c r="H49" s="126">
        <v>1</v>
      </c>
      <c r="I49" s="127" t="s">
        <v>344</v>
      </c>
      <c r="J49" s="139" t="s">
        <v>57</v>
      </c>
      <c r="K49" s="143">
        <v>566</v>
      </c>
      <c r="L49" s="130">
        <v>566</v>
      </c>
      <c r="M49" s="130">
        <v>578</v>
      </c>
      <c r="N49" s="130">
        <v>578</v>
      </c>
      <c r="O49" s="151">
        <v>572</v>
      </c>
      <c r="P49" s="146">
        <v>572</v>
      </c>
      <c r="Q49" s="143">
        <v>800110.45</v>
      </c>
      <c r="R49" s="130">
        <v>800110.45</v>
      </c>
      <c r="S49" s="130">
        <v>760055.45</v>
      </c>
      <c r="T49" s="130">
        <v>760055.45</v>
      </c>
      <c r="U49" s="151">
        <v>780082.95</v>
      </c>
      <c r="V49" s="147">
        <v>780082.95</v>
      </c>
      <c r="W49" s="126">
        <v>73079.22</v>
      </c>
      <c r="X49" s="128">
        <v>-43300.46</v>
      </c>
      <c r="Y49" s="126">
        <v>14889.38</v>
      </c>
      <c r="Z49" s="126">
        <v>712031.49</v>
      </c>
      <c r="AA49" s="128">
        <v>646096.96</v>
      </c>
      <c r="AB49" s="126">
        <v>679064.225</v>
      </c>
      <c r="AC49" s="126">
        <v>-3358.74</v>
      </c>
      <c r="AD49" s="128">
        <v>-2678.06</v>
      </c>
      <c r="AE49" s="126">
        <v>-3018.4</v>
      </c>
      <c r="AF49" s="126">
        <v>23433.23</v>
      </c>
      <c r="AG49" s="126">
        <v>21537.18</v>
      </c>
      <c r="AH49" s="126">
        <v>22485.205</v>
      </c>
      <c r="AI49" s="126">
        <v>14838.620000000054</v>
      </c>
      <c r="AJ49" s="128">
        <v>58139.08</v>
      </c>
      <c r="AK49" s="126">
        <v>36488.85</v>
      </c>
      <c r="AL49" s="126">
        <v>420000</v>
      </c>
      <c r="AM49" s="128">
        <v>421701.07</v>
      </c>
      <c r="AN49" s="126">
        <v>420850.53500000003</v>
      </c>
      <c r="AO49" s="126">
        <v>266183.46</v>
      </c>
      <c r="AP49" s="128">
        <v>198667.76</v>
      </c>
      <c r="AQ49" s="133">
        <v>232425.61</v>
      </c>
      <c r="AR49" s="148">
        <v>0.10263481464843642</v>
      </c>
      <c r="AS49" s="129">
        <v>-0.06701851684923575</v>
      </c>
      <c r="AT49" s="153">
        <v>0.021926320739396928</v>
      </c>
      <c r="AU49" s="148">
        <v>-0.004717122833991514</v>
      </c>
      <c r="AV49" s="129">
        <v>-0.004144981582950027</v>
      </c>
      <c r="AW49" s="153">
        <v>-0.004444940388370482</v>
      </c>
      <c r="AX49" s="148">
        <v>0.032910384342692486</v>
      </c>
      <c r="AY49" s="129">
        <v>0.03333428468692996</v>
      </c>
      <c r="AZ49" s="153">
        <v>0.03311204474068709</v>
      </c>
      <c r="BA49" s="143">
        <v>26.21664310954081</v>
      </c>
      <c r="BB49" s="130">
        <v>100.58664359861591</v>
      </c>
      <c r="BC49" s="151">
        <v>63.791695804195804</v>
      </c>
      <c r="BD49" s="148">
        <v>0.5898615523310633</v>
      </c>
      <c r="BE49" s="129">
        <v>0.6526900699238704</v>
      </c>
      <c r="BF49" s="153">
        <v>0.619750709146841</v>
      </c>
      <c r="BG49" s="148">
        <v>0.33268339389892987</v>
      </c>
      <c r="BH49" s="129">
        <v>0.26138587651729883</v>
      </c>
      <c r="BI49" s="153">
        <v>0.2979498654598207</v>
      </c>
    </row>
    <row r="50" spans="1:61" ht="12.75">
      <c r="A50" s="38">
        <v>1</v>
      </c>
      <c r="B50" s="126">
        <v>70</v>
      </c>
      <c r="C50" s="133">
        <v>43</v>
      </c>
      <c r="D50" s="136" t="s">
        <v>130</v>
      </c>
      <c r="E50" s="138" t="s">
        <v>131</v>
      </c>
      <c r="F50" s="136" t="s">
        <v>68</v>
      </c>
      <c r="G50" s="134" t="s">
        <v>69</v>
      </c>
      <c r="H50" s="126">
        <v>1</v>
      </c>
      <c r="I50" s="127" t="s">
        <v>344</v>
      </c>
      <c r="J50" s="139" t="s">
        <v>57</v>
      </c>
      <c r="K50" s="143">
        <v>1443</v>
      </c>
      <c r="L50" s="130">
        <v>1443</v>
      </c>
      <c r="M50" s="130">
        <v>1446</v>
      </c>
      <c r="N50" s="130">
        <v>1446</v>
      </c>
      <c r="O50" s="151">
        <v>1444.5</v>
      </c>
      <c r="P50" s="146">
        <v>1444.5</v>
      </c>
      <c r="Q50" s="143">
        <v>2685508.38</v>
      </c>
      <c r="R50" s="130">
        <v>2685508.38</v>
      </c>
      <c r="S50" s="130">
        <v>2770255.79</v>
      </c>
      <c r="T50" s="130">
        <v>2770255.79</v>
      </c>
      <c r="U50" s="151">
        <v>2727882.085</v>
      </c>
      <c r="V50" s="147">
        <v>2727882.085</v>
      </c>
      <c r="W50" s="126">
        <v>446170.99</v>
      </c>
      <c r="X50" s="128">
        <v>257485.07</v>
      </c>
      <c r="Y50" s="126">
        <v>351828.03</v>
      </c>
      <c r="Z50" s="126">
        <v>2057382.56</v>
      </c>
      <c r="AA50" s="128">
        <v>1996367.63</v>
      </c>
      <c r="AB50" s="126">
        <v>2026875.095</v>
      </c>
      <c r="AC50" s="126">
        <v>746.0999999999985</v>
      </c>
      <c r="AD50" s="128">
        <v>12209.92</v>
      </c>
      <c r="AE50" s="126">
        <v>6478.01</v>
      </c>
      <c r="AF50" s="126">
        <v>119196.95</v>
      </c>
      <c r="AG50" s="126">
        <v>133443.17</v>
      </c>
      <c r="AH50" s="126">
        <v>126320.06</v>
      </c>
      <c r="AI50" s="126">
        <v>750138.44</v>
      </c>
      <c r="AJ50" s="128">
        <v>536584.22</v>
      </c>
      <c r="AK50" s="126">
        <v>643361.33</v>
      </c>
      <c r="AL50" s="126">
        <v>1144147.2</v>
      </c>
      <c r="AM50" s="128">
        <v>995483.45</v>
      </c>
      <c r="AN50" s="126">
        <v>1069815.325</v>
      </c>
      <c r="AO50" s="126">
        <v>765277.21</v>
      </c>
      <c r="AP50" s="128">
        <v>801847.73</v>
      </c>
      <c r="AQ50" s="133">
        <v>783562.47</v>
      </c>
      <c r="AR50" s="148">
        <v>0.21686340628842504</v>
      </c>
      <c r="AS50" s="129">
        <v>0.12897678069444554</v>
      </c>
      <c r="AT50" s="153">
        <v>0.1735815052777093</v>
      </c>
      <c r="AU50" s="148">
        <v>0.00036264524377031685</v>
      </c>
      <c r="AV50" s="129">
        <v>0.006116067910798574</v>
      </c>
      <c r="AW50" s="153">
        <v>0.003196057821214681</v>
      </c>
      <c r="AX50" s="148">
        <v>0.05793621094950858</v>
      </c>
      <c r="AY50" s="129">
        <v>0.06684298422530524</v>
      </c>
      <c r="AZ50" s="153">
        <v>0.06232256753838104</v>
      </c>
      <c r="BA50" s="143">
        <v>519.8464587664588</v>
      </c>
      <c r="BB50" s="130">
        <v>371.0817565698478</v>
      </c>
      <c r="BC50" s="151">
        <v>445.38686742817583</v>
      </c>
      <c r="BD50" s="148">
        <v>0.5561178665770357</v>
      </c>
      <c r="BE50" s="129">
        <v>0.4986473608570782</v>
      </c>
      <c r="BF50" s="153">
        <v>0.5278151217305277</v>
      </c>
      <c r="BG50" s="148">
        <v>0.2849654894765214</v>
      </c>
      <c r="BH50" s="129">
        <v>0.28944898622520343</v>
      </c>
      <c r="BI50" s="153">
        <v>0.28724206017138015</v>
      </c>
    </row>
    <row r="51" spans="1:61" ht="12.75">
      <c r="A51" s="38">
        <v>0</v>
      </c>
      <c r="B51" s="126">
        <v>72</v>
      </c>
      <c r="C51" s="133">
        <v>44</v>
      </c>
      <c r="D51" s="136" t="s">
        <v>132</v>
      </c>
      <c r="E51" s="138" t="s">
        <v>133</v>
      </c>
      <c r="F51" s="136" t="s">
        <v>63</v>
      </c>
      <c r="G51" s="134" t="s">
        <v>64</v>
      </c>
      <c r="H51" s="126">
        <v>2</v>
      </c>
      <c r="I51" s="127" t="s">
        <v>344</v>
      </c>
      <c r="J51" s="139" t="s">
        <v>57</v>
      </c>
      <c r="K51" s="143">
        <v>4870</v>
      </c>
      <c r="L51" s="130">
        <v>0</v>
      </c>
      <c r="M51" s="130">
        <v>4860</v>
      </c>
      <c r="N51" s="130">
        <v>0</v>
      </c>
      <c r="O51" s="151">
        <v>4865</v>
      </c>
      <c r="P51" s="146">
        <v>0</v>
      </c>
      <c r="Q51" s="143">
        <v>8177362.06</v>
      </c>
      <c r="R51" s="130">
        <v>0</v>
      </c>
      <c r="S51" s="130">
        <v>8259129.79</v>
      </c>
      <c r="T51" s="130">
        <v>0</v>
      </c>
      <c r="U51" s="151">
        <v>8218245.925</v>
      </c>
      <c r="V51" s="147">
        <v>0</v>
      </c>
      <c r="W51" s="126">
        <v>661799.06</v>
      </c>
      <c r="X51" s="128">
        <v>237469.74</v>
      </c>
      <c r="Y51" s="126">
        <v>449634.4</v>
      </c>
      <c r="Z51" s="126">
        <v>4001620.04</v>
      </c>
      <c r="AA51" s="128">
        <v>3808799.03</v>
      </c>
      <c r="AB51" s="126">
        <v>3905209.535</v>
      </c>
      <c r="AC51" s="126">
        <v>11717.6</v>
      </c>
      <c r="AD51" s="128">
        <v>32076.32</v>
      </c>
      <c r="AE51" s="126">
        <v>21896.96</v>
      </c>
      <c r="AF51" s="126">
        <v>241572.6</v>
      </c>
      <c r="AG51" s="126">
        <v>243543.07</v>
      </c>
      <c r="AH51" s="126">
        <v>242557.83500000002</v>
      </c>
      <c r="AI51" s="126">
        <v>1101256.93</v>
      </c>
      <c r="AJ51" s="128">
        <v>5954953.49</v>
      </c>
      <c r="AK51" s="126">
        <v>3528105.21</v>
      </c>
      <c r="AL51" s="126">
        <v>2160000</v>
      </c>
      <c r="AM51" s="128">
        <v>6860000</v>
      </c>
      <c r="AN51" s="126">
        <v>4510000</v>
      </c>
      <c r="AO51" s="126">
        <v>1719942.92</v>
      </c>
      <c r="AP51" s="128">
        <v>1314001.85</v>
      </c>
      <c r="AQ51" s="133">
        <v>1516972.385</v>
      </c>
      <c r="AR51" s="148">
        <v>0.165382783318928</v>
      </c>
      <c r="AS51" s="129">
        <v>0.06234766868232478</v>
      </c>
      <c r="AT51" s="153">
        <v>0.11513707420055247</v>
      </c>
      <c r="AU51" s="148">
        <v>0.002928214044030028</v>
      </c>
      <c r="AV51" s="129">
        <v>0.008421636255247628</v>
      </c>
      <c r="AW51" s="153">
        <v>0.005607115265839378</v>
      </c>
      <c r="AX51" s="148">
        <v>0.06036870007278353</v>
      </c>
      <c r="AY51" s="129">
        <v>0.06394222117831196</v>
      </c>
      <c r="AZ51" s="153">
        <v>0.06211134967947373</v>
      </c>
      <c r="BA51" s="143">
        <v>226.1307864476386</v>
      </c>
      <c r="BB51" s="130">
        <v>1225.2990720164607</v>
      </c>
      <c r="BC51" s="151">
        <v>725.2014820143885</v>
      </c>
      <c r="BD51" s="148">
        <v>0.5397813831420136</v>
      </c>
      <c r="BE51" s="129">
        <v>1.8010926662098001</v>
      </c>
      <c r="BF51" s="153">
        <v>1.1548676094277743</v>
      </c>
      <c r="BG51" s="148">
        <v>0.21032979919199027</v>
      </c>
      <c r="BH51" s="129">
        <v>0.15909688834179223</v>
      </c>
      <c r="BI51" s="153">
        <v>0.1845859078499163</v>
      </c>
    </row>
    <row r="52" spans="1:61" ht="12.75">
      <c r="A52" s="38">
        <v>1</v>
      </c>
      <c r="B52" s="126">
        <v>223</v>
      </c>
      <c r="C52" s="133">
        <v>106</v>
      </c>
      <c r="D52" s="136" t="s">
        <v>134</v>
      </c>
      <c r="E52" s="138" t="s">
        <v>135</v>
      </c>
      <c r="F52" s="136" t="s">
        <v>68</v>
      </c>
      <c r="G52" s="134" t="s">
        <v>69</v>
      </c>
      <c r="H52" s="126">
        <v>1</v>
      </c>
      <c r="I52" s="127" t="s">
        <v>344</v>
      </c>
      <c r="J52" s="139" t="s">
        <v>57</v>
      </c>
      <c r="K52" s="143">
        <v>1317</v>
      </c>
      <c r="L52" s="130">
        <v>1317</v>
      </c>
      <c r="M52" s="130">
        <v>1330</v>
      </c>
      <c r="N52" s="130">
        <v>1330</v>
      </c>
      <c r="O52" s="151">
        <v>1323.5</v>
      </c>
      <c r="P52" s="146">
        <v>1323.5</v>
      </c>
      <c r="Q52" s="143">
        <v>2054395.67</v>
      </c>
      <c r="R52" s="130">
        <v>2054395.67</v>
      </c>
      <c r="S52" s="130">
        <v>2069474.85</v>
      </c>
      <c r="T52" s="130">
        <v>2069474.85</v>
      </c>
      <c r="U52" s="151">
        <v>2061935.26</v>
      </c>
      <c r="V52" s="147">
        <v>2061935.26</v>
      </c>
      <c r="W52" s="126">
        <v>260581.33</v>
      </c>
      <c r="X52" s="128">
        <v>74558.02</v>
      </c>
      <c r="Y52" s="126">
        <v>167569.67500000002</v>
      </c>
      <c r="Z52" s="126">
        <v>2144179.06</v>
      </c>
      <c r="AA52" s="128">
        <v>1896883.11</v>
      </c>
      <c r="AB52" s="126">
        <v>2020531.085</v>
      </c>
      <c r="AC52" s="126">
        <v>-52697.27</v>
      </c>
      <c r="AD52" s="128">
        <v>-40962.21</v>
      </c>
      <c r="AE52" s="126">
        <v>-46829.74</v>
      </c>
      <c r="AF52" s="126">
        <v>78774.58</v>
      </c>
      <c r="AG52" s="126">
        <v>70654.67</v>
      </c>
      <c r="AH52" s="126">
        <v>74714.625</v>
      </c>
      <c r="AI52" s="126">
        <v>808832.99</v>
      </c>
      <c r="AJ52" s="128">
        <v>1018114.27</v>
      </c>
      <c r="AK52" s="126">
        <v>913473.63</v>
      </c>
      <c r="AL52" s="126">
        <v>1146775.9</v>
      </c>
      <c r="AM52" s="128">
        <v>1358034.08</v>
      </c>
      <c r="AN52" s="126">
        <v>1252404.99</v>
      </c>
      <c r="AO52" s="126">
        <v>733672.36</v>
      </c>
      <c r="AP52" s="128">
        <v>696613.5</v>
      </c>
      <c r="AQ52" s="133">
        <v>715142.93</v>
      </c>
      <c r="AR52" s="148">
        <v>0.1215296496739409</v>
      </c>
      <c r="AS52" s="129">
        <v>0.03930554265939982</v>
      </c>
      <c r="AT52" s="153">
        <v>0.082933480332969</v>
      </c>
      <c r="AU52" s="148">
        <v>-0.0245768979760487</v>
      </c>
      <c r="AV52" s="129">
        <v>-0.021594482962105133</v>
      </c>
      <c r="AW52" s="153">
        <v>-0.023176946075046407</v>
      </c>
      <c r="AX52" s="148">
        <v>0.036738806692758176</v>
      </c>
      <c r="AY52" s="129">
        <v>0.03724777221512611</v>
      </c>
      <c r="AZ52" s="153">
        <v>0.03697771618297078</v>
      </c>
      <c r="BA52" s="143">
        <v>614.1480561883067</v>
      </c>
      <c r="BB52" s="130">
        <v>765.4994511278195</v>
      </c>
      <c r="BC52" s="151">
        <v>690.1954136758594</v>
      </c>
      <c r="BD52" s="148">
        <v>0.5348321515648042</v>
      </c>
      <c r="BE52" s="129">
        <v>0.7159292382544331</v>
      </c>
      <c r="BF52" s="153">
        <v>0.6198395062058648</v>
      </c>
      <c r="BG52" s="148">
        <v>0.35712320207528475</v>
      </c>
      <c r="BH52" s="129">
        <v>0.336613658291136</v>
      </c>
      <c r="BI52" s="153">
        <v>0.3468309329944724</v>
      </c>
    </row>
    <row r="53" spans="1:61" ht="12.75">
      <c r="A53" s="38">
        <v>0</v>
      </c>
      <c r="B53" s="126">
        <v>77</v>
      </c>
      <c r="C53" s="133">
        <v>47</v>
      </c>
      <c r="D53" s="136" t="s">
        <v>136</v>
      </c>
      <c r="E53" s="138" t="s">
        <v>137</v>
      </c>
      <c r="F53" s="136" t="s">
        <v>68</v>
      </c>
      <c r="G53" s="134" t="s">
        <v>69</v>
      </c>
      <c r="H53" s="126">
        <v>1</v>
      </c>
      <c r="I53" s="127" t="s">
        <v>344</v>
      </c>
      <c r="J53" s="139" t="s">
        <v>57</v>
      </c>
      <c r="K53" s="143">
        <v>932</v>
      </c>
      <c r="L53" s="130">
        <v>932</v>
      </c>
      <c r="M53" s="130">
        <v>896</v>
      </c>
      <c r="N53" s="130">
        <v>896</v>
      </c>
      <c r="O53" s="151">
        <v>914</v>
      </c>
      <c r="P53" s="146">
        <v>914</v>
      </c>
      <c r="Q53" s="143">
        <v>1416846.75</v>
      </c>
      <c r="R53" s="130">
        <v>1416846.75</v>
      </c>
      <c r="S53" s="130">
        <v>1427833.92</v>
      </c>
      <c r="T53" s="130">
        <v>1427833.92</v>
      </c>
      <c r="U53" s="151">
        <v>1422340.335</v>
      </c>
      <c r="V53" s="147">
        <v>1422340.335</v>
      </c>
      <c r="W53" s="126">
        <v>132960.14</v>
      </c>
      <c r="X53" s="128">
        <v>150906.18</v>
      </c>
      <c r="Y53" s="126">
        <v>141933.16</v>
      </c>
      <c r="Z53" s="126">
        <v>1374122.79</v>
      </c>
      <c r="AA53" s="128">
        <v>1361070.18</v>
      </c>
      <c r="AB53" s="126">
        <v>1367596.4849999999</v>
      </c>
      <c r="AC53" s="126">
        <v>-22230.84</v>
      </c>
      <c r="AD53" s="128">
        <v>-16895.33</v>
      </c>
      <c r="AE53" s="126">
        <v>-19563.085</v>
      </c>
      <c r="AF53" s="126">
        <v>79078.71</v>
      </c>
      <c r="AG53" s="126">
        <v>74410.67</v>
      </c>
      <c r="AH53" s="126">
        <v>76744.69</v>
      </c>
      <c r="AI53" s="126">
        <v>1066356.2</v>
      </c>
      <c r="AJ53" s="128">
        <v>915450.02</v>
      </c>
      <c r="AK53" s="126">
        <v>990903.11</v>
      </c>
      <c r="AL53" s="126">
        <v>1650000</v>
      </c>
      <c r="AM53" s="128">
        <v>1550000</v>
      </c>
      <c r="AN53" s="126">
        <v>1600000</v>
      </c>
      <c r="AO53" s="126">
        <v>33270.3</v>
      </c>
      <c r="AP53" s="128">
        <v>92870.48</v>
      </c>
      <c r="AQ53" s="133">
        <v>63070.39</v>
      </c>
      <c r="AR53" s="148">
        <v>0.09676001371027404</v>
      </c>
      <c r="AS53" s="129">
        <v>0.11087318069080024</v>
      </c>
      <c r="AT53" s="153">
        <v>0.10378292248974302</v>
      </c>
      <c r="AU53" s="148">
        <v>-0.016178204860425906</v>
      </c>
      <c r="AV53" s="129">
        <v>-0.01241326879999678</v>
      </c>
      <c r="AW53" s="153">
        <v>-0.01430472015288925</v>
      </c>
      <c r="AX53" s="148">
        <v>0.05754850336191571</v>
      </c>
      <c r="AY53" s="129">
        <v>0.05467070772206618</v>
      </c>
      <c r="AZ53" s="153">
        <v>0.056116472103977376</v>
      </c>
      <c r="BA53" s="143">
        <v>1144.1590128755365</v>
      </c>
      <c r="BB53" s="130">
        <v>1021.7076116071428</v>
      </c>
      <c r="BC53" s="151">
        <v>1084.1390700218817</v>
      </c>
      <c r="BD53" s="148">
        <v>1.2007660538109552</v>
      </c>
      <c r="BE53" s="129">
        <v>1.1388097563051451</v>
      </c>
      <c r="BF53" s="153">
        <v>1.1699357358321962</v>
      </c>
      <c r="BG53" s="148">
        <v>0.023481932679028275</v>
      </c>
      <c r="BH53" s="129">
        <v>0.06504291479502042</v>
      </c>
      <c r="BI53" s="153">
        <v>0.04434268539533473</v>
      </c>
    </row>
    <row r="54" spans="1:61" ht="12.75">
      <c r="A54" s="38">
        <v>1</v>
      </c>
      <c r="B54" s="126">
        <v>78</v>
      </c>
      <c r="C54" s="133">
        <v>48</v>
      </c>
      <c r="D54" s="136" t="s">
        <v>138</v>
      </c>
      <c r="E54" s="138" t="s">
        <v>139</v>
      </c>
      <c r="F54" s="136" t="s">
        <v>59</v>
      </c>
      <c r="G54" s="134" t="s">
        <v>60</v>
      </c>
      <c r="H54" s="126">
        <v>3</v>
      </c>
      <c r="I54" s="127" t="s">
        <v>344</v>
      </c>
      <c r="J54" s="139" t="s">
        <v>57</v>
      </c>
      <c r="K54" s="143">
        <v>2599</v>
      </c>
      <c r="L54" s="130">
        <v>2599</v>
      </c>
      <c r="M54" s="130">
        <v>2591</v>
      </c>
      <c r="N54" s="130">
        <v>2591</v>
      </c>
      <c r="O54" s="151">
        <v>2595</v>
      </c>
      <c r="P54" s="146">
        <v>2595</v>
      </c>
      <c r="Q54" s="143">
        <v>7061129.63</v>
      </c>
      <c r="R54" s="130">
        <v>7061129.63</v>
      </c>
      <c r="S54" s="130">
        <v>6598371.26</v>
      </c>
      <c r="T54" s="130">
        <v>6598371.26</v>
      </c>
      <c r="U54" s="151">
        <v>6829750.445</v>
      </c>
      <c r="V54" s="147">
        <v>6829750.445</v>
      </c>
      <c r="W54" s="126">
        <v>869578.77</v>
      </c>
      <c r="X54" s="128">
        <v>699035.23</v>
      </c>
      <c r="Y54" s="126">
        <v>784307</v>
      </c>
      <c r="Z54" s="126">
        <v>6726194.059999999</v>
      </c>
      <c r="AA54" s="128">
        <v>6186985.61</v>
      </c>
      <c r="AB54" s="126">
        <v>6456589.834999999</v>
      </c>
      <c r="AC54" s="126">
        <v>103227.67</v>
      </c>
      <c r="AD54" s="128">
        <v>73497.44</v>
      </c>
      <c r="AE54" s="126">
        <v>88362.555</v>
      </c>
      <c r="AF54" s="126">
        <v>473227.67</v>
      </c>
      <c r="AG54" s="126">
        <v>441497.44</v>
      </c>
      <c r="AH54" s="126">
        <v>457362.555</v>
      </c>
      <c r="AI54" s="126">
        <v>3052556.77</v>
      </c>
      <c r="AJ54" s="128">
        <v>3337182.24</v>
      </c>
      <c r="AK54" s="126">
        <v>3194869.505</v>
      </c>
      <c r="AL54" s="126">
        <v>3600000</v>
      </c>
      <c r="AM54" s="128">
        <v>3908571.03</v>
      </c>
      <c r="AN54" s="126">
        <v>3754285.5149999997</v>
      </c>
      <c r="AO54" s="126">
        <v>1630405.13</v>
      </c>
      <c r="AP54" s="128">
        <v>1480440.36</v>
      </c>
      <c r="AQ54" s="133">
        <v>1555422.745</v>
      </c>
      <c r="AR54" s="148">
        <v>0.12928243851471632</v>
      </c>
      <c r="AS54" s="129">
        <v>0.11298478355439394</v>
      </c>
      <c r="AT54" s="153">
        <v>0.12147387708421781</v>
      </c>
      <c r="AU54" s="148">
        <v>0.015347114442309153</v>
      </c>
      <c r="AV54" s="129">
        <v>0.011879361717151302</v>
      </c>
      <c r="AW54" s="153">
        <v>0.01368563858912063</v>
      </c>
      <c r="AX54" s="148">
        <v>0.07035593469035298</v>
      </c>
      <c r="AY54" s="129">
        <v>0.07135905396101284</v>
      </c>
      <c r="AZ54" s="153">
        <v>0.07083655097939175</v>
      </c>
      <c r="BA54" s="143">
        <v>1174.5120315505965</v>
      </c>
      <c r="BB54" s="130">
        <v>1287.9900578927054</v>
      </c>
      <c r="BC54" s="151">
        <v>1231.1635857418112</v>
      </c>
      <c r="BD54" s="148">
        <v>0.5352209537647508</v>
      </c>
      <c r="BE54" s="129">
        <v>0.6317407662436764</v>
      </c>
      <c r="BF54" s="153">
        <v>0.5814656979832761</v>
      </c>
      <c r="BG54" s="148">
        <v>0.2308986260602045</v>
      </c>
      <c r="BH54" s="129">
        <v>0.2243645138573182</v>
      </c>
      <c r="BI54" s="153">
        <v>0.22774225171561155</v>
      </c>
    </row>
    <row r="55" spans="1:61" ht="12.75">
      <c r="A55" s="38">
        <v>0</v>
      </c>
      <c r="B55" s="126">
        <v>79</v>
      </c>
      <c r="C55" s="133">
        <v>49</v>
      </c>
      <c r="D55" s="136" t="s">
        <v>140</v>
      </c>
      <c r="E55" s="138" t="s">
        <v>141</v>
      </c>
      <c r="F55" s="136" t="s">
        <v>68</v>
      </c>
      <c r="G55" s="134" t="s">
        <v>69</v>
      </c>
      <c r="H55" s="126">
        <v>1</v>
      </c>
      <c r="I55" s="127" t="s">
        <v>344</v>
      </c>
      <c r="J55" s="139" t="s">
        <v>57</v>
      </c>
      <c r="K55" s="143">
        <v>827</v>
      </c>
      <c r="L55" s="130">
        <v>827</v>
      </c>
      <c r="M55" s="130">
        <v>820</v>
      </c>
      <c r="N55" s="130">
        <v>820</v>
      </c>
      <c r="O55" s="151">
        <v>823.5</v>
      </c>
      <c r="P55" s="146">
        <v>823.5</v>
      </c>
      <c r="Q55" s="143">
        <v>1073318.75</v>
      </c>
      <c r="R55" s="130">
        <v>1073318.75</v>
      </c>
      <c r="S55" s="130">
        <v>1093910.5</v>
      </c>
      <c r="T55" s="130">
        <v>1093910.5</v>
      </c>
      <c r="U55" s="151">
        <v>1083614.625</v>
      </c>
      <c r="V55" s="147">
        <v>1083614.625</v>
      </c>
      <c r="W55" s="126">
        <v>-117784.08</v>
      </c>
      <c r="X55" s="128">
        <v>-156498.02</v>
      </c>
      <c r="Y55" s="126">
        <v>-137141.05</v>
      </c>
      <c r="Z55" s="126">
        <v>1031062.33</v>
      </c>
      <c r="AA55" s="128">
        <v>1060961.12</v>
      </c>
      <c r="AB55" s="126">
        <v>1046011.7250000001</v>
      </c>
      <c r="AC55" s="126">
        <v>-31946.45</v>
      </c>
      <c r="AD55" s="128">
        <v>-24500.88</v>
      </c>
      <c r="AE55" s="126">
        <v>-28223.665</v>
      </c>
      <c r="AF55" s="126">
        <v>-1896.45</v>
      </c>
      <c r="AG55" s="126">
        <v>9589.58</v>
      </c>
      <c r="AH55" s="126">
        <v>3846.564999999999</v>
      </c>
      <c r="AI55" s="126">
        <v>-363066</v>
      </c>
      <c r="AJ55" s="128">
        <v>-206567.98</v>
      </c>
      <c r="AK55" s="126">
        <v>-284816.99</v>
      </c>
      <c r="AL55" s="126">
        <v>0</v>
      </c>
      <c r="AM55" s="128">
        <v>0</v>
      </c>
      <c r="AN55" s="126">
        <v>0</v>
      </c>
      <c r="AO55" s="126">
        <v>708707.46</v>
      </c>
      <c r="AP55" s="128">
        <v>518118.98</v>
      </c>
      <c r="AQ55" s="133">
        <v>613413.22</v>
      </c>
      <c r="AR55" s="148">
        <v>-0.11423565440510275</v>
      </c>
      <c r="AS55" s="129">
        <v>-0.14750589540924927</v>
      </c>
      <c r="AT55" s="153">
        <v>-0.13110852079597862</v>
      </c>
      <c r="AU55" s="148">
        <v>-0.030984014322393096</v>
      </c>
      <c r="AV55" s="129">
        <v>-0.023093098830992035</v>
      </c>
      <c r="AW55" s="153">
        <v>-0.02698216886622375</v>
      </c>
      <c r="AX55" s="148">
        <v>-0.0018393165425799238</v>
      </c>
      <c r="AY55" s="129">
        <v>0.009038578152609398</v>
      </c>
      <c r="AZ55" s="153">
        <v>0.0036773631767846567</v>
      </c>
      <c r="BA55" s="143">
        <v>-439.0157194679564</v>
      </c>
      <c r="BB55" s="130">
        <v>-251.9121707317073</v>
      </c>
      <c r="BC55" s="151">
        <v>-345.86155434122645</v>
      </c>
      <c r="BD55" s="148">
        <v>0</v>
      </c>
      <c r="BE55" s="129">
        <v>0</v>
      </c>
      <c r="BF55" s="153">
        <v>0</v>
      </c>
      <c r="BG55" s="148">
        <v>0.6602954248213776</v>
      </c>
      <c r="BH55" s="129">
        <v>0.4736392785332987</v>
      </c>
      <c r="BI55" s="153">
        <v>0.5660806026865871</v>
      </c>
    </row>
    <row r="56" spans="1:61" ht="12.75">
      <c r="A56" s="38">
        <v>1</v>
      </c>
      <c r="B56" s="126">
        <v>81</v>
      </c>
      <c r="C56" s="133">
        <v>50</v>
      </c>
      <c r="D56" s="136" t="s">
        <v>142</v>
      </c>
      <c r="E56" s="138" t="s">
        <v>143</v>
      </c>
      <c r="F56" s="136" t="s">
        <v>68</v>
      </c>
      <c r="G56" s="134" t="s">
        <v>69</v>
      </c>
      <c r="H56" s="126">
        <v>1</v>
      </c>
      <c r="I56" s="127" t="s">
        <v>344</v>
      </c>
      <c r="J56" s="139" t="s">
        <v>57</v>
      </c>
      <c r="K56" s="143">
        <v>883</v>
      </c>
      <c r="L56" s="130">
        <v>883</v>
      </c>
      <c r="M56" s="130">
        <v>933</v>
      </c>
      <c r="N56" s="130">
        <v>933</v>
      </c>
      <c r="O56" s="151">
        <v>908</v>
      </c>
      <c r="P56" s="146">
        <v>908</v>
      </c>
      <c r="Q56" s="143">
        <v>1782352.2</v>
      </c>
      <c r="R56" s="130">
        <v>1782352.2</v>
      </c>
      <c r="S56" s="130">
        <v>1910701.15</v>
      </c>
      <c r="T56" s="130">
        <v>1910701.15</v>
      </c>
      <c r="U56" s="151">
        <v>1846526.675</v>
      </c>
      <c r="V56" s="147">
        <v>1846526.675</v>
      </c>
      <c r="W56" s="126">
        <v>41806.69</v>
      </c>
      <c r="X56" s="128">
        <v>2437.87</v>
      </c>
      <c r="Y56" s="126">
        <v>22122.28</v>
      </c>
      <c r="Z56" s="126">
        <v>1395977.36</v>
      </c>
      <c r="AA56" s="128">
        <v>1432674.01</v>
      </c>
      <c r="AB56" s="126">
        <v>1414325.685</v>
      </c>
      <c r="AC56" s="126">
        <v>11301.89</v>
      </c>
      <c r="AD56" s="128">
        <v>15590.74</v>
      </c>
      <c r="AE56" s="126">
        <v>13446.314999999999</v>
      </c>
      <c r="AF56" s="126">
        <v>84285.04</v>
      </c>
      <c r="AG56" s="126">
        <v>91954.24</v>
      </c>
      <c r="AH56" s="126">
        <v>88119.64</v>
      </c>
      <c r="AI56" s="126">
        <v>56686.95</v>
      </c>
      <c r="AJ56" s="128">
        <v>157467.83</v>
      </c>
      <c r="AK56" s="126">
        <v>107077.39</v>
      </c>
      <c r="AL56" s="126">
        <v>1279012.3</v>
      </c>
      <c r="AM56" s="128">
        <v>500000</v>
      </c>
      <c r="AN56" s="126">
        <v>889506.15</v>
      </c>
      <c r="AO56" s="126">
        <v>779012.3</v>
      </c>
      <c r="AP56" s="128">
        <v>705086.67</v>
      </c>
      <c r="AQ56" s="133">
        <v>742049.4850000001</v>
      </c>
      <c r="AR56" s="148">
        <v>0.02994797136251551</v>
      </c>
      <c r="AS56" s="129">
        <v>0.0017016222692557953</v>
      </c>
      <c r="AT56" s="153">
        <v>0.015641574097553068</v>
      </c>
      <c r="AU56" s="148">
        <v>0.00809604104181174</v>
      </c>
      <c r="AV56" s="129">
        <v>0.010882266231660056</v>
      </c>
      <c r="AW56" s="153">
        <v>0.009507226760150367</v>
      </c>
      <c r="AX56" s="148">
        <v>0.06037708233319774</v>
      </c>
      <c r="AY56" s="129">
        <v>0.06418364495912089</v>
      </c>
      <c r="AZ56" s="153">
        <v>0.062305055288591475</v>
      </c>
      <c r="BA56" s="143">
        <v>64.19813137032843</v>
      </c>
      <c r="BB56" s="130">
        <v>168.7758092175777</v>
      </c>
      <c r="BC56" s="151">
        <v>117.92664096916299</v>
      </c>
      <c r="BD56" s="148">
        <v>0.9162127815597237</v>
      </c>
      <c r="BE56" s="129">
        <v>0.3489977458305396</v>
      </c>
      <c r="BF56" s="153">
        <v>0.6289259676423115</v>
      </c>
      <c r="BG56" s="148">
        <v>0.4370697890125195</v>
      </c>
      <c r="BH56" s="129">
        <v>0.36901985954213723</v>
      </c>
      <c r="BI56" s="153">
        <v>0.4018623153656852</v>
      </c>
    </row>
    <row r="57" spans="1:61" ht="12.75">
      <c r="A57" s="38">
        <v>0</v>
      </c>
      <c r="B57" s="126">
        <v>80</v>
      </c>
      <c r="C57" s="133">
        <v>51</v>
      </c>
      <c r="D57" s="136" t="s">
        <v>144</v>
      </c>
      <c r="E57" s="138" t="s">
        <v>143</v>
      </c>
      <c r="F57" s="136" t="s">
        <v>63</v>
      </c>
      <c r="G57" s="134" t="s">
        <v>64</v>
      </c>
      <c r="H57" s="126">
        <v>2</v>
      </c>
      <c r="I57" s="127" t="s">
        <v>344</v>
      </c>
      <c r="J57" s="139" t="s">
        <v>57</v>
      </c>
      <c r="K57" s="143">
        <v>5024</v>
      </c>
      <c r="L57" s="130">
        <v>0</v>
      </c>
      <c r="M57" s="130">
        <v>5097</v>
      </c>
      <c r="N57" s="130">
        <v>0</v>
      </c>
      <c r="O57" s="151">
        <v>5060.5</v>
      </c>
      <c r="P57" s="146">
        <v>0</v>
      </c>
      <c r="Q57" s="143">
        <v>9950130.04</v>
      </c>
      <c r="R57" s="130">
        <v>0</v>
      </c>
      <c r="S57" s="130">
        <v>9873053.74</v>
      </c>
      <c r="T57" s="130">
        <v>0</v>
      </c>
      <c r="U57" s="151">
        <v>9911591.89</v>
      </c>
      <c r="V57" s="147">
        <v>0</v>
      </c>
      <c r="W57" s="126">
        <v>1070152.86</v>
      </c>
      <c r="X57" s="128">
        <v>468735.81</v>
      </c>
      <c r="Y57" s="126">
        <v>769444.3350000001</v>
      </c>
      <c r="Z57" s="126">
        <v>4129791.73</v>
      </c>
      <c r="AA57" s="128">
        <v>3996033.78</v>
      </c>
      <c r="AB57" s="126">
        <v>4062912.755</v>
      </c>
      <c r="AC57" s="126">
        <v>3405</v>
      </c>
      <c r="AD57" s="128">
        <v>1411.9</v>
      </c>
      <c r="AE57" s="126">
        <v>2408.45</v>
      </c>
      <c r="AF57" s="126">
        <v>163405</v>
      </c>
      <c r="AG57" s="126">
        <v>85411.9</v>
      </c>
      <c r="AH57" s="126">
        <v>124408.45</v>
      </c>
      <c r="AI57" s="126">
        <v>-786439.25</v>
      </c>
      <c r="AJ57" s="128">
        <v>397787.99</v>
      </c>
      <c r="AK57" s="126">
        <v>-194325.63</v>
      </c>
      <c r="AL57" s="126">
        <v>0</v>
      </c>
      <c r="AM57" s="128">
        <v>445172.55</v>
      </c>
      <c r="AN57" s="126">
        <v>222586.275</v>
      </c>
      <c r="AO57" s="126">
        <v>1698120.15</v>
      </c>
      <c r="AP57" s="128">
        <v>2582855.96</v>
      </c>
      <c r="AQ57" s="133">
        <v>2140488.055</v>
      </c>
      <c r="AR57" s="148">
        <v>0.25912998280908467</v>
      </c>
      <c r="AS57" s="129">
        <v>0.1173002621614475</v>
      </c>
      <c r="AT57" s="153">
        <v>0.1893824409724496</v>
      </c>
      <c r="AU57" s="148">
        <v>0.000824496784006103</v>
      </c>
      <c r="AV57" s="129">
        <v>0.000353325341509</v>
      </c>
      <c r="AW57" s="153">
        <v>0.0005927890026769723</v>
      </c>
      <c r="AX57" s="148">
        <v>0.03956737062863943</v>
      </c>
      <c r="AY57" s="129">
        <v>0.021374168663809444</v>
      </c>
      <c r="AZ57" s="153">
        <v>0.030620507380301844</v>
      </c>
      <c r="BA57" s="143">
        <v>-156.53647492038218</v>
      </c>
      <c r="BB57" s="130">
        <v>78.04355307043359</v>
      </c>
      <c r="BC57" s="151">
        <v>-38.400480189704574</v>
      </c>
      <c r="BD57" s="148">
        <v>0</v>
      </c>
      <c r="BE57" s="129">
        <v>0.11140360029689239</v>
      </c>
      <c r="BF57" s="153">
        <v>0.05478490147888987</v>
      </c>
      <c r="BG57" s="148">
        <v>0.1706631112531671</v>
      </c>
      <c r="BH57" s="129">
        <v>0.2616065938682919</v>
      </c>
      <c r="BI57" s="153">
        <v>0.2159580498022301</v>
      </c>
    </row>
    <row r="58" spans="1:61" ht="12.75">
      <c r="A58" s="38">
        <v>1</v>
      </c>
      <c r="B58" s="126">
        <v>83</v>
      </c>
      <c r="C58" s="133">
        <v>52</v>
      </c>
      <c r="D58" s="136" t="s">
        <v>145</v>
      </c>
      <c r="E58" s="138" t="s">
        <v>146</v>
      </c>
      <c r="F58" s="136" t="s">
        <v>59</v>
      </c>
      <c r="G58" s="134" t="s">
        <v>60</v>
      </c>
      <c r="H58" s="126">
        <v>3</v>
      </c>
      <c r="I58" s="127" t="s">
        <v>344</v>
      </c>
      <c r="J58" s="139" t="s">
        <v>57</v>
      </c>
      <c r="K58" s="143">
        <v>2714</v>
      </c>
      <c r="L58" s="130">
        <v>2714</v>
      </c>
      <c r="M58" s="130">
        <v>2714</v>
      </c>
      <c r="N58" s="130">
        <v>2714</v>
      </c>
      <c r="O58" s="151">
        <v>2714</v>
      </c>
      <c r="P58" s="146">
        <v>2714</v>
      </c>
      <c r="Q58" s="143">
        <v>4125161.24</v>
      </c>
      <c r="R58" s="130">
        <v>4125161.24</v>
      </c>
      <c r="S58" s="130">
        <v>4263649.94</v>
      </c>
      <c r="T58" s="130">
        <v>4263649.94</v>
      </c>
      <c r="U58" s="151">
        <v>4194405.59</v>
      </c>
      <c r="V58" s="147">
        <v>4194405.59</v>
      </c>
      <c r="W58" s="126">
        <v>321109.83</v>
      </c>
      <c r="X58" s="128">
        <v>459510.62</v>
      </c>
      <c r="Y58" s="126">
        <v>390310.225</v>
      </c>
      <c r="Z58" s="126">
        <v>6160057.939999999</v>
      </c>
      <c r="AA58" s="128">
        <v>6199894.55</v>
      </c>
      <c r="AB58" s="126">
        <v>6179976.244999999</v>
      </c>
      <c r="AC58" s="126">
        <v>-70080.13</v>
      </c>
      <c r="AD58" s="128">
        <v>-108943.14</v>
      </c>
      <c r="AE58" s="126">
        <v>-89511.63500000001</v>
      </c>
      <c r="AF58" s="126">
        <v>297559.48</v>
      </c>
      <c r="AG58" s="126">
        <v>169256.86</v>
      </c>
      <c r="AH58" s="126">
        <v>233408.17</v>
      </c>
      <c r="AI58" s="126">
        <v>2208871.4</v>
      </c>
      <c r="AJ58" s="128">
        <v>2103064.68</v>
      </c>
      <c r="AK58" s="126">
        <v>2155968.04</v>
      </c>
      <c r="AL58" s="126">
        <v>5679980.95</v>
      </c>
      <c r="AM58" s="128">
        <v>5749980.95</v>
      </c>
      <c r="AN58" s="126">
        <v>5714980.95</v>
      </c>
      <c r="AO58" s="126">
        <v>1331057.25</v>
      </c>
      <c r="AP58" s="128">
        <v>1512367.87</v>
      </c>
      <c r="AQ58" s="133">
        <v>1421712.56</v>
      </c>
      <c r="AR58" s="148">
        <v>0.05212772885055039</v>
      </c>
      <c r="AS58" s="129">
        <v>0.07411587669664478</v>
      </c>
      <c r="AT58" s="153">
        <v>0.06315723710358696</v>
      </c>
      <c r="AU58" s="148">
        <v>-0.011376537474580964</v>
      </c>
      <c r="AV58" s="129">
        <v>-0.017571773055398178</v>
      </c>
      <c r="AW58" s="153">
        <v>-0.01448413900820747</v>
      </c>
      <c r="AX58" s="148">
        <v>0.04830465604354365</v>
      </c>
      <c r="AY58" s="129">
        <v>0.0272999578678318</v>
      </c>
      <c r="AZ58" s="153">
        <v>0.03776845747406267</v>
      </c>
      <c r="BA58" s="143">
        <v>813.8803979366248</v>
      </c>
      <c r="BB58" s="130">
        <v>774.8948710390566</v>
      </c>
      <c r="BC58" s="151">
        <v>794.3876344878408</v>
      </c>
      <c r="BD58" s="148">
        <v>0.9220661567348831</v>
      </c>
      <c r="BE58" s="129">
        <v>0.9274320560823087</v>
      </c>
      <c r="BF58" s="153">
        <v>0.9247577536602652</v>
      </c>
      <c r="BG58" s="148">
        <v>0.322667932853941</v>
      </c>
      <c r="BH58" s="129">
        <v>0.3547120170001574</v>
      </c>
      <c r="BI58" s="153">
        <v>0.33895447864878514</v>
      </c>
    </row>
    <row r="59" spans="1:61" ht="12.75">
      <c r="A59" s="38">
        <v>0</v>
      </c>
      <c r="B59" s="126">
        <v>84</v>
      </c>
      <c r="C59" s="133">
        <v>53</v>
      </c>
      <c r="D59" s="136" t="s">
        <v>147</v>
      </c>
      <c r="E59" s="138" t="s">
        <v>148</v>
      </c>
      <c r="F59" s="136" t="s">
        <v>68</v>
      </c>
      <c r="G59" s="134" t="s">
        <v>69</v>
      </c>
      <c r="H59" s="126">
        <v>1</v>
      </c>
      <c r="I59" s="127" t="s">
        <v>344</v>
      </c>
      <c r="J59" s="139" t="s">
        <v>57</v>
      </c>
      <c r="K59" s="143">
        <v>985</v>
      </c>
      <c r="L59" s="130">
        <v>985</v>
      </c>
      <c r="M59" s="130">
        <v>980</v>
      </c>
      <c r="N59" s="130">
        <v>980</v>
      </c>
      <c r="O59" s="151">
        <v>982.5</v>
      </c>
      <c r="P59" s="146">
        <v>982.5</v>
      </c>
      <c r="Q59" s="143">
        <v>1818669.47</v>
      </c>
      <c r="R59" s="130">
        <v>1818669.47</v>
      </c>
      <c r="S59" s="130">
        <v>1738109.7</v>
      </c>
      <c r="T59" s="130">
        <v>1738109.7</v>
      </c>
      <c r="U59" s="151">
        <v>1778389.585</v>
      </c>
      <c r="V59" s="147">
        <v>1778389.585</v>
      </c>
      <c r="W59" s="126">
        <v>129117.06</v>
      </c>
      <c r="X59" s="128">
        <v>181775.22</v>
      </c>
      <c r="Y59" s="126">
        <v>155446.14</v>
      </c>
      <c r="Z59" s="126">
        <v>1376494.49</v>
      </c>
      <c r="AA59" s="128">
        <v>1280013.38</v>
      </c>
      <c r="AB59" s="126">
        <v>1328253.935</v>
      </c>
      <c r="AC59" s="126">
        <v>-29263.99</v>
      </c>
      <c r="AD59" s="128">
        <v>-34003.62</v>
      </c>
      <c r="AE59" s="126">
        <v>-31633.805</v>
      </c>
      <c r="AF59" s="126">
        <v>6280.01</v>
      </c>
      <c r="AG59" s="126">
        <v>-4003.62</v>
      </c>
      <c r="AH59" s="126">
        <v>1138.195</v>
      </c>
      <c r="AI59" s="126">
        <v>31472.24</v>
      </c>
      <c r="AJ59" s="128">
        <v>-71245.53</v>
      </c>
      <c r="AK59" s="126">
        <v>-19886.644999999997</v>
      </c>
      <c r="AL59" s="126">
        <v>350000</v>
      </c>
      <c r="AM59" s="128">
        <v>100000</v>
      </c>
      <c r="AN59" s="126">
        <v>225000</v>
      </c>
      <c r="AO59" s="126">
        <v>332358.76</v>
      </c>
      <c r="AP59" s="128">
        <v>291076.53</v>
      </c>
      <c r="AQ59" s="133">
        <v>311717.645</v>
      </c>
      <c r="AR59" s="148">
        <v>0.09380136349110994</v>
      </c>
      <c r="AS59" s="129">
        <v>0.14201040617247299</v>
      </c>
      <c r="AT59" s="153">
        <v>0.1170304381594021</v>
      </c>
      <c r="AU59" s="148">
        <v>-0.02125979450887595</v>
      </c>
      <c r="AV59" s="129">
        <v>-0.026565050437207152</v>
      </c>
      <c r="AW59" s="153">
        <v>-0.02381608227646621</v>
      </c>
      <c r="AX59" s="148">
        <v>0.004562321204787389</v>
      </c>
      <c r="AY59" s="129">
        <v>-0.0031277954297634007</v>
      </c>
      <c r="AZ59" s="153">
        <v>0.0008569106930596059</v>
      </c>
      <c r="BA59" s="143">
        <v>31.95151269035533</v>
      </c>
      <c r="BB59" s="130">
        <v>-72.69952040816327</v>
      </c>
      <c r="BC59" s="151">
        <v>-20.240860050890582</v>
      </c>
      <c r="BD59" s="148">
        <v>0.2542690890103018</v>
      </c>
      <c r="BE59" s="129">
        <v>0.07812418335814585</v>
      </c>
      <c r="BF59" s="153">
        <v>0.16939531972852764</v>
      </c>
      <c r="BG59" s="148">
        <v>0.1827483033516805</v>
      </c>
      <c r="BH59" s="129">
        <v>0.16746729507349278</v>
      </c>
      <c r="BI59" s="153">
        <v>0.17528085388556747</v>
      </c>
    </row>
    <row r="60" spans="1:61" ht="12.75">
      <c r="A60" s="38">
        <v>1</v>
      </c>
      <c r="B60" s="126">
        <v>86</v>
      </c>
      <c r="C60" s="133">
        <v>54</v>
      </c>
      <c r="D60" s="136" t="s">
        <v>149</v>
      </c>
      <c r="E60" s="138" t="s">
        <v>150</v>
      </c>
      <c r="F60" s="136" t="s">
        <v>68</v>
      </c>
      <c r="G60" s="134" t="s">
        <v>69</v>
      </c>
      <c r="H60" s="126">
        <v>1</v>
      </c>
      <c r="I60" s="127" t="s">
        <v>344</v>
      </c>
      <c r="J60" s="139" t="s">
        <v>57</v>
      </c>
      <c r="K60" s="143">
        <v>19467</v>
      </c>
      <c r="L60" s="130">
        <v>19467</v>
      </c>
      <c r="M60" s="130">
        <v>19853</v>
      </c>
      <c r="N60" s="130">
        <v>19853</v>
      </c>
      <c r="O60" s="151">
        <v>19660</v>
      </c>
      <c r="P60" s="146">
        <v>19660</v>
      </c>
      <c r="Q60" s="143">
        <v>38256391.14</v>
      </c>
      <c r="R60" s="130">
        <v>38256391.14</v>
      </c>
      <c r="S60" s="130">
        <v>41418622.41</v>
      </c>
      <c r="T60" s="130">
        <v>41418622.41</v>
      </c>
      <c r="U60" s="151">
        <v>39837506.775</v>
      </c>
      <c r="V60" s="147">
        <v>39837506.775</v>
      </c>
      <c r="W60" s="126">
        <v>-63782.65</v>
      </c>
      <c r="X60" s="128">
        <v>994101.53</v>
      </c>
      <c r="Y60" s="126">
        <v>465159.44</v>
      </c>
      <c r="Z60" s="126">
        <v>19828601.57</v>
      </c>
      <c r="AA60" s="128">
        <v>20933335.89</v>
      </c>
      <c r="AB60" s="126">
        <v>20380968.73</v>
      </c>
      <c r="AC60" s="126">
        <v>-127104.78</v>
      </c>
      <c r="AD60" s="128">
        <v>-148535.29</v>
      </c>
      <c r="AE60" s="126">
        <v>-137820.035</v>
      </c>
      <c r="AF60" s="126">
        <v>130340.17</v>
      </c>
      <c r="AG60" s="126">
        <v>121964.71</v>
      </c>
      <c r="AH60" s="126">
        <v>126152.44</v>
      </c>
      <c r="AI60" s="126">
        <v>-2629859.93</v>
      </c>
      <c r="AJ60" s="128">
        <v>-2853961.46</v>
      </c>
      <c r="AK60" s="126">
        <v>-2741910.6950000003</v>
      </c>
      <c r="AL60" s="126">
        <v>6421453.1</v>
      </c>
      <c r="AM60" s="128">
        <v>3483404.05</v>
      </c>
      <c r="AN60" s="126">
        <v>4952428.574999999</v>
      </c>
      <c r="AO60" s="126">
        <v>5817374.930000001</v>
      </c>
      <c r="AP60" s="128">
        <v>5727976.46</v>
      </c>
      <c r="AQ60" s="133">
        <v>5772675.695</v>
      </c>
      <c r="AR60" s="148">
        <v>-0.0032166993610129807</v>
      </c>
      <c r="AS60" s="129">
        <v>0.04748892079235633</v>
      </c>
      <c r="AT60" s="153">
        <v>0.02282322524322915</v>
      </c>
      <c r="AU60" s="148">
        <v>-0.006410173685284249</v>
      </c>
      <c r="AV60" s="129">
        <v>-0.007095634005995019</v>
      </c>
      <c r="AW60" s="153">
        <v>-0.00676219255452437</v>
      </c>
      <c r="AX60" s="148">
        <v>0.00657334152082617</v>
      </c>
      <c r="AY60" s="129">
        <v>0.005826338938088859</v>
      </c>
      <c r="AZ60" s="153">
        <v>0.006189717558140819</v>
      </c>
      <c r="BA60" s="143">
        <v>-135.09323110905635</v>
      </c>
      <c r="BB60" s="130">
        <v>-143.75466982320052</v>
      </c>
      <c r="BC60" s="151">
        <v>-139.46646464903355</v>
      </c>
      <c r="BD60" s="148">
        <v>0.32384800699790345</v>
      </c>
      <c r="BE60" s="129">
        <v>0.16640463174644066</v>
      </c>
      <c r="BF60" s="153">
        <v>0.24299279590720413</v>
      </c>
      <c r="BG60" s="148">
        <v>0.15206282549525396</v>
      </c>
      <c r="BH60" s="129">
        <v>0.13829471205727625</v>
      </c>
      <c r="BI60" s="153">
        <v>0.14490554661474545</v>
      </c>
    </row>
    <row r="61" spans="1:61" ht="12.75">
      <c r="A61" s="38">
        <v>0</v>
      </c>
      <c r="B61" s="126">
        <v>85</v>
      </c>
      <c r="C61" s="133">
        <v>55</v>
      </c>
      <c r="D61" s="136" t="s">
        <v>151</v>
      </c>
      <c r="E61" s="138" t="s">
        <v>150</v>
      </c>
      <c r="F61" s="136" t="s">
        <v>63</v>
      </c>
      <c r="G61" s="134" t="s">
        <v>64</v>
      </c>
      <c r="H61" s="126">
        <v>2</v>
      </c>
      <c r="I61" s="127" t="s">
        <v>344</v>
      </c>
      <c r="J61" s="139" t="s">
        <v>57</v>
      </c>
      <c r="K61" s="143">
        <v>22571</v>
      </c>
      <c r="L61" s="130">
        <v>0</v>
      </c>
      <c r="M61" s="130">
        <v>23008</v>
      </c>
      <c r="N61" s="130">
        <v>0</v>
      </c>
      <c r="O61" s="151">
        <v>22789.5</v>
      </c>
      <c r="P61" s="146">
        <v>0</v>
      </c>
      <c r="Q61" s="143">
        <v>50319910.53</v>
      </c>
      <c r="R61" s="130">
        <v>0</v>
      </c>
      <c r="S61" s="130">
        <v>52492136.6</v>
      </c>
      <c r="T61" s="130">
        <v>0</v>
      </c>
      <c r="U61" s="151">
        <v>51406023.565</v>
      </c>
      <c r="V61" s="147">
        <v>0</v>
      </c>
      <c r="W61" s="126">
        <v>1266769.66</v>
      </c>
      <c r="X61" s="128">
        <v>1406322.45</v>
      </c>
      <c r="Y61" s="126">
        <v>1336546.055</v>
      </c>
      <c r="Z61" s="126">
        <v>18290064.490000002</v>
      </c>
      <c r="AA61" s="128">
        <v>18926355.3</v>
      </c>
      <c r="AB61" s="126">
        <v>18608209.895000003</v>
      </c>
      <c r="AC61" s="126">
        <v>-213988.61</v>
      </c>
      <c r="AD61" s="128">
        <v>-254038.36</v>
      </c>
      <c r="AE61" s="126">
        <v>-234013.485</v>
      </c>
      <c r="AF61" s="126">
        <v>476718.84</v>
      </c>
      <c r="AG61" s="126">
        <v>489881.61</v>
      </c>
      <c r="AH61" s="126">
        <v>483300.225</v>
      </c>
      <c r="AI61" s="126">
        <v>8233907.8100000005</v>
      </c>
      <c r="AJ61" s="128">
        <v>7961227.36</v>
      </c>
      <c r="AK61" s="126">
        <v>8097567.585000001</v>
      </c>
      <c r="AL61" s="126">
        <v>11733934.6</v>
      </c>
      <c r="AM61" s="128">
        <v>11603618.39</v>
      </c>
      <c r="AN61" s="126">
        <v>11668776.495000001</v>
      </c>
      <c r="AO61" s="126">
        <v>3505015.16</v>
      </c>
      <c r="AP61" s="128">
        <v>3033775.64</v>
      </c>
      <c r="AQ61" s="133">
        <v>3269395.4</v>
      </c>
      <c r="AR61" s="148">
        <v>0.06925998870548543</v>
      </c>
      <c r="AS61" s="129">
        <v>0.07430497989224581</v>
      </c>
      <c r="AT61" s="153">
        <v>0.07182561151995216</v>
      </c>
      <c r="AU61" s="148">
        <v>-0.011699718725267327</v>
      </c>
      <c r="AV61" s="129">
        <v>-0.013422465972621785</v>
      </c>
      <c r="AW61" s="153">
        <v>-0.012575819292691826</v>
      </c>
      <c r="AX61" s="148">
        <v>0.026064360804230274</v>
      </c>
      <c r="AY61" s="129">
        <v>0.025883568295899</v>
      </c>
      <c r="AZ61" s="153">
        <v>0.025972419041224486</v>
      </c>
      <c r="BA61" s="143">
        <v>364.80031057551724</v>
      </c>
      <c r="BB61" s="130">
        <v>346.01996522948536</v>
      </c>
      <c r="BC61" s="151">
        <v>355.3201072862502</v>
      </c>
      <c r="BD61" s="148">
        <v>0.641546923271674</v>
      </c>
      <c r="BE61" s="129">
        <v>0.6130931289237712</v>
      </c>
      <c r="BF61" s="153">
        <v>0.6270767881941929</v>
      </c>
      <c r="BG61" s="148">
        <v>0.06965463815581231</v>
      </c>
      <c r="BH61" s="129">
        <v>0.05779485912562378</v>
      </c>
      <c r="BI61" s="153">
        <v>0.06359946117726914</v>
      </c>
    </row>
    <row r="62" spans="1:61" ht="12.75">
      <c r="A62" s="38">
        <v>1</v>
      </c>
      <c r="B62" s="126">
        <v>88</v>
      </c>
      <c r="C62" s="133">
        <v>56</v>
      </c>
      <c r="D62" s="136" t="s">
        <v>152</v>
      </c>
      <c r="E62" s="138" t="s">
        <v>153</v>
      </c>
      <c r="F62" s="136" t="s">
        <v>68</v>
      </c>
      <c r="G62" s="134" t="s">
        <v>69</v>
      </c>
      <c r="H62" s="126">
        <v>1</v>
      </c>
      <c r="I62" s="127" t="s">
        <v>344</v>
      </c>
      <c r="J62" s="139" t="s">
        <v>57</v>
      </c>
      <c r="K62" s="143">
        <v>1119</v>
      </c>
      <c r="L62" s="130">
        <v>1119</v>
      </c>
      <c r="M62" s="130">
        <v>1135</v>
      </c>
      <c r="N62" s="130">
        <v>1135</v>
      </c>
      <c r="O62" s="151">
        <v>1127</v>
      </c>
      <c r="P62" s="146">
        <v>1127</v>
      </c>
      <c r="Q62" s="143">
        <v>1472746.86</v>
      </c>
      <c r="R62" s="130">
        <v>1472746.86</v>
      </c>
      <c r="S62" s="130">
        <v>1352357.18</v>
      </c>
      <c r="T62" s="130">
        <v>1352357.18</v>
      </c>
      <c r="U62" s="151">
        <v>1412552.02</v>
      </c>
      <c r="V62" s="147">
        <v>1412552.02</v>
      </c>
      <c r="W62" s="126">
        <v>3590.600000000006</v>
      </c>
      <c r="X62" s="128">
        <v>1289091.45</v>
      </c>
      <c r="Y62" s="126">
        <v>646341.025</v>
      </c>
      <c r="Z62" s="126">
        <v>1646102.75</v>
      </c>
      <c r="AA62" s="128">
        <v>2738692.8</v>
      </c>
      <c r="AB62" s="126">
        <v>2192397.775</v>
      </c>
      <c r="AC62" s="126">
        <v>-55618.9</v>
      </c>
      <c r="AD62" s="128">
        <v>-34353.8</v>
      </c>
      <c r="AE62" s="126">
        <v>-44986.35</v>
      </c>
      <c r="AF62" s="126">
        <v>103647.6</v>
      </c>
      <c r="AG62" s="126">
        <v>37672.4</v>
      </c>
      <c r="AH62" s="126">
        <v>70660</v>
      </c>
      <c r="AI62" s="126">
        <v>1244905.9</v>
      </c>
      <c r="AJ62" s="128">
        <v>359713.15</v>
      </c>
      <c r="AK62" s="126">
        <v>802309.5250000001</v>
      </c>
      <c r="AL62" s="126">
        <v>1803876.75</v>
      </c>
      <c r="AM62" s="128">
        <v>1100000</v>
      </c>
      <c r="AN62" s="126">
        <v>1451938.375</v>
      </c>
      <c r="AO62" s="126">
        <v>525694.1</v>
      </c>
      <c r="AP62" s="128">
        <v>471289.85</v>
      </c>
      <c r="AQ62" s="133">
        <v>498491.975</v>
      </c>
      <c r="AR62" s="148">
        <v>0.0021812733135887206</v>
      </c>
      <c r="AS62" s="129">
        <v>0.47069589185030175</v>
      </c>
      <c r="AT62" s="153">
        <v>0.29481010807904146</v>
      </c>
      <c r="AU62" s="148">
        <v>-0.033788231020208184</v>
      </c>
      <c r="AV62" s="129">
        <v>-0.012543867643716742</v>
      </c>
      <c r="AW62" s="153">
        <v>-0.020519246330652753</v>
      </c>
      <c r="AX62" s="148">
        <v>0.06296544975700939</v>
      </c>
      <c r="AY62" s="129">
        <v>0.013755613627055943</v>
      </c>
      <c r="AZ62" s="153">
        <v>0.032229552869346444</v>
      </c>
      <c r="BA62" s="143">
        <v>1112.5164432529043</v>
      </c>
      <c r="BB62" s="130">
        <v>316.927885462555</v>
      </c>
      <c r="BC62" s="151">
        <v>711.8984250221828</v>
      </c>
      <c r="BD62" s="148">
        <v>1.095846993755402</v>
      </c>
      <c r="BE62" s="129">
        <v>0.40165147401709317</v>
      </c>
      <c r="BF62" s="153">
        <v>0.6622604673095875</v>
      </c>
      <c r="BG62" s="148">
        <v>0.3569480365417313</v>
      </c>
      <c r="BH62" s="129">
        <v>0.34849509949730884</v>
      </c>
      <c r="BI62" s="153">
        <v>0.3529016757910268</v>
      </c>
    </row>
    <row r="63" spans="1:61" ht="12.75">
      <c r="A63" s="38">
        <v>0</v>
      </c>
      <c r="B63" s="126">
        <v>221</v>
      </c>
      <c r="C63" s="133">
        <v>107</v>
      </c>
      <c r="D63" s="136" t="s">
        <v>154</v>
      </c>
      <c r="E63" s="138" t="s">
        <v>155</v>
      </c>
      <c r="F63" s="136" t="s">
        <v>68</v>
      </c>
      <c r="G63" s="134" t="s">
        <v>69</v>
      </c>
      <c r="H63" s="126">
        <v>1</v>
      </c>
      <c r="I63" s="127" t="s">
        <v>344</v>
      </c>
      <c r="J63" s="139" t="s">
        <v>57</v>
      </c>
      <c r="K63" s="143">
        <v>1688</v>
      </c>
      <c r="L63" s="130">
        <v>1688</v>
      </c>
      <c r="M63" s="130">
        <v>1675</v>
      </c>
      <c r="N63" s="130">
        <v>1675</v>
      </c>
      <c r="O63" s="151">
        <v>1681.5</v>
      </c>
      <c r="P63" s="146">
        <v>1681.5</v>
      </c>
      <c r="Q63" s="143">
        <v>2737884.6</v>
      </c>
      <c r="R63" s="130">
        <v>2737884.6</v>
      </c>
      <c r="S63" s="130">
        <v>2631413.79</v>
      </c>
      <c r="T63" s="130">
        <v>2631413.79</v>
      </c>
      <c r="U63" s="151">
        <v>2684649.195</v>
      </c>
      <c r="V63" s="147">
        <v>2684649.195</v>
      </c>
      <c r="W63" s="126">
        <v>140382.44</v>
      </c>
      <c r="X63" s="128">
        <v>147794.56</v>
      </c>
      <c r="Y63" s="126">
        <v>144088.5</v>
      </c>
      <c r="Z63" s="126">
        <v>2372880.13</v>
      </c>
      <c r="AA63" s="128">
        <v>2365828.4</v>
      </c>
      <c r="AB63" s="126">
        <v>2369354.2649999997</v>
      </c>
      <c r="AC63" s="126">
        <v>-66933.54</v>
      </c>
      <c r="AD63" s="128">
        <v>28242.15</v>
      </c>
      <c r="AE63" s="126">
        <v>-19345.695000000003</v>
      </c>
      <c r="AF63" s="126">
        <v>90566.46</v>
      </c>
      <c r="AG63" s="126">
        <v>150542.15</v>
      </c>
      <c r="AH63" s="126">
        <v>120554.305</v>
      </c>
      <c r="AI63" s="126">
        <v>821411.12</v>
      </c>
      <c r="AJ63" s="128">
        <v>390016.56</v>
      </c>
      <c r="AK63" s="126">
        <v>605713.84</v>
      </c>
      <c r="AL63" s="126">
        <v>2354313.59</v>
      </c>
      <c r="AM63" s="128">
        <v>2046508.83</v>
      </c>
      <c r="AN63" s="126">
        <v>2200411.21</v>
      </c>
      <c r="AO63" s="126">
        <v>993088.88</v>
      </c>
      <c r="AP63" s="128">
        <v>309986.44</v>
      </c>
      <c r="AQ63" s="133">
        <v>651537.66</v>
      </c>
      <c r="AR63" s="148">
        <v>0.05916120170806943</v>
      </c>
      <c r="AS63" s="129">
        <v>0.06247053252044823</v>
      </c>
      <c r="AT63" s="153">
        <v>0.06081340478647249</v>
      </c>
      <c r="AU63" s="148">
        <v>-0.02820772071617457</v>
      </c>
      <c r="AV63" s="129">
        <v>0.01193753105677487</v>
      </c>
      <c r="AW63" s="153">
        <v>-0.008164965149270325</v>
      </c>
      <c r="AX63" s="148">
        <v>0.038167313576012794</v>
      </c>
      <c r="AY63" s="129">
        <v>0.06363189739374166</v>
      </c>
      <c r="AZ63" s="153">
        <v>0.0508806584058885</v>
      </c>
      <c r="BA63" s="143">
        <v>486.617962085308</v>
      </c>
      <c r="BB63" s="130">
        <v>232.84570746268653</v>
      </c>
      <c r="BC63" s="151">
        <v>360.2223253047874</v>
      </c>
      <c r="BD63" s="148">
        <v>0.9921755255289699</v>
      </c>
      <c r="BE63" s="129">
        <v>0.8650284314788005</v>
      </c>
      <c r="BF63" s="153">
        <v>0.928696583075136</v>
      </c>
      <c r="BG63" s="148">
        <v>0.3627212337583549</v>
      </c>
      <c r="BH63" s="129">
        <v>0.11780224044504989</v>
      </c>
      <c r="BI63" s="153">
        <v>0.24269005470563912</v>
      </c>
    </row>
    <row r="64" spans="1:61" ht="12.75">
      <c r="A64" s="38">
        <v>1</v>
      </c>
      <c r="B64" s="126">
        <v>91</v>
      </c>
      <c r="C64" s="133">
        <v>58</v>
      </c>
      <c r="D64" s="136" t="s">
        <v>156</v>
      </c>
      <c r="E64" s="138" t="s">
        <v>157</v>
      </c>
      <c r="F64" s="136" t="s">
        <v>68</v>
      </c>
      <c r="G64" s="134" t="s">
        <v>69</v>
      </c>
      <c r="H64" s="126">
        <v>1</v>
      </c>
      <c r="I64" s="127" t="s">
        <v>344</v>
      </c>
      <c r="J64" s="139" t="s">
        <v>57</v>
      </c>
      <c r="K64" s="143">
        <v>1101</v>
      </c>
      <c r="L64" s="130">
        <v>1101</v>
      </c>
      <c r="M64" s="130">
        <v>1116</v>
      </c>
      <c r="N64" s="130">
        <v>1116</v>
      </c>
      <c r="O64" s="151">
        <v>1108.5</v>
      </c>
      <c r="P64" s="146">
        <v>1108.5</v>
      </c>
      <c r="Q64" s="143">
        <v>2263591.47</v>
      </c>
      <c r="R64" s="130">
        <v>2263591.47</v>
      </c>
      <c r="S64" s="130">
        <v>2001903.02</v>
      </c>
      <c r="T64" s="130">
        <v>2001903.02</v>
      </c>
      <c r="U64" s="151">
        <v>2132747.245</v>
      </c>
      <c r="V64" s="147">
        <v>2132747.245</v>
      </c>
      <c r="W64" s="126">
        <v>89646.26</v>
      </c>
      <c r="X64" s="128">
        <v>444503.11</v>
      </c>
      <c r="Y64" s="126">
        <v>267074.685</v>
      </c>
      <c r="Z64" s="126">
        <v>1872831.13</v>
      </c>
      <c r="AA64" s="128">
        <v>2147089.92</v>
      </c>
      <c r="AB64" s="126">
        <v>2009960.525</v>
      </c>
      <c r="AC64" s="126">
        <v>34406.12</v>
      </c>
      <c r="AD64" s="128">
        <v>-425359.92</v>
      </c>
      <c r="AE64" s="126">
        <v>-195476.9</v>
      </c>
      <c r="AF64" s="126">
        <v>165884.12</v>
      </c>
      <c r="AG64" s="126">
        <v>-306919.92</v>
      </c>
      <c r="AH64" s="126">
        <v>-70517.9</v>
      </c>
      <c r="AI64" s="126">
        <v>1899095.61</v>
      </c>
      <c r="AJ64" s="128">
        <v>1454592.5</v>
      </c>
      <c r="AK64" s="126">
        <v>1676844.0550000002</v>
      </c>
      <c r="AL64" s="126">
        <v>2755562.98</v>
      </c>
      <c r="AM64" s="128">
        <v>2755562.98</v>
      </c>
      <c r="AN64" s="126">
        <v>2755562.98</v>
      </c>
      <c r="AO64" s="126">
        <v>-441917.41</v>
      </c>
      <c r="AP64" s="128">
        <v>-115854.3</v>
      </c>
      <c r="AQ64" s="133">
        <v>-278885.85500000004</v>
      </c>
      <c r="AR64" s="148">
        <v>0.04786670755520814</v>
      </c>
      <c r="AS64" s="129">
        <v>0.20702584733852228</v>
      </c>
      <c r="AT64" s="153">
        <v>0.13287558719592268</v>
      </c>
      <c r="AU64" s="148">
        <v>0.01837118117531504</v>
      </c>
      <c r="AV64" s="129">
        <v>-0.19810997016836632</v>
      </c>
      <c r="AW64" s="153">
        <v>-0.09725409905749269</v>
      </c>
      <c r="AX64" s="148">
        <v>0.08857398691359855</v>
      </c>
      <c r="AY64" s="129">
        <v>-0.14294693349405693</v>
      </c>
      <c r="AZ64" s="153">
        <v>-0.035084221367979354</v>
      </c>
      <c r="BA64" s="143">
        <v>1724.8824795640326</v>
      </c>
      <c r="BB64" s="130">
        <v>1303.3982974910393</v>
      </c>
      <c r="BC64" s="151">
        <v>1512.7145286423095</v>
      </c>
      <c r="BD64" s="148">
        <v>1.4713355282598275</v>
      </c>
      <c r="BE64" s="129">
        <v>1.2833943070255762</v>
      </c>
      <c r="BF64" s="153">
        <v>1.370953780298745</v>
      </c>
      <c r="BG64" s="148">
        <v>-0.19522843050826658</v>
      </c>
      <c r="BH64" s="129">
        <v>-0.05787208413322639</v>
      </c>
      <c r="BI64" s="153">
        <v>-0.13076366909103662</v>
      </c>
    </row>
    <row r="65" spans="1:61" ht="12.75">
      <c r="A65" s="38">
        <v>0</v>
      </c>
      <c r="B65" s="126">
        <v>93</v>
      </c>
      <c r="C65" s="133">
        <v>60</v>
      </c>
      <c r="D65" s="136" t="s">
        <v>160</v>
      </c>
      <c r="E65" s="138" t="s">
        <v>161</v>
      </c>
      <c r="F65" s="136" t="s">
        <v>68</v>
      </c>
      <c r="G65" s="134" t="s">
        <v>69</v>
      </c>
      <c r="H65" s="126">
        <v>1</v>
      </c>
      <c r="I65" s="127" t="s">
        <v>344</v>
      </c>
      <c r="J65" s="139" t="s">
        <v>57</v>
      </c>
      <c r="K65" s="143">
        <v>1853</v>
      </c>
      <c r="L65" s="130">
        <v>1853</v>
      </c>
      <c r="M65" s="130">
        <v>1951</v>
      </c>
      <c r="N65" s="130">
        <v>1951</v>
      </c>
      <c r="O65" s="151">
        <v>1902</v>
      </c>
      <c r="P65" s="146">
        <v>1902</v>
      </c>
      <c r="Q65" s="143">
        <v>2807515.91</v>
      </c>
      <c r="R65" s="130">
        <v>2807515.91</v>
      </c>
      <c r="S65" s="130">
        <v>2869384.69</v>
      </c>
      <c r="T65" s="130">
        <v>2869384.69</v>
      </c>
      <c r="U65" s="151">
        <v>2838450.3</v>
      </c>
      <c r="V65" s="147">
        <v>2838450.3</v>
      </c>
      <c r="W65" s="126">
        <v>642349.62</v>
      </c>
      <c r="X65" s="128">
        <v>444302.22</v>
      </c>
      <c r="Y65" s="126">
        <v>543325.92</v>
      </c>
      <c r="Z65" s="126">
        <v>3296796.41</v>
      </c>
      <c r="AA65" s="128">
        <v>2928699.74</v>
      </c>
      <c r="AB65" s="126">
        <v>3112748.075</v>
      </c>
      <c r="AC65" s="126">
        <v>90796.17</v>
      </c>
      <c r="AD65" s="128">
        <v>63511.69</v>
      </c>
      <c r="AE65" s="126">
        <v>77153.93</v>
      </c>
      <c r="AF65" s="126">
        <v>538065.27</v>
      </c>
      <c r="AG65" s="126">
        <v>473735.44</v>
      </c>
      <c r="AH65" s="126">
        <v>505900.355</v>
      </c>
      <c r="AI65" s="126">
        <v>3054242.47</v>
      </c>
      <c r="AJ65" s="128">
        <v>2609940.25</v>
      </c>
      <c r="AK65" s="126">
        <v>2832091.36</v>
      </c>
      <c r="AL65" s="126">
        <v>3960530</v>
      </c>
      <c r="AM65" s="128">
        <v>3550000</v>
      </c>
      <c r="AN65" s="126">
        <v>3755265</v>
      </c>
      <c r="AO65" s="126">
        <v>1859860.53</v>
      </c>
      <c r="AP65" s="128">
        <v>1893939</v>
      </c>
      <c r="AQ65" s="133">
        <v>1876899.7650000001</v>
      </c>
      <c r="AR65" s="148">
        <v>0.19484054825211367</v>
      </c>
      <c r="AS65" s="129">
        <v>0.15170630636242688</v>
      </c>
      <c r="AT65" s="153">
        <v>0.17454863256159908</v>
      </c>
      <c r="AU65" s="148">
        <v>0.027540727029607512</v>
      </c>
      <c r="AV65" s="129">
        <v>0.021685968394971073</v>
      </c>
      <c r="AW65" s="153">
        <v>0.024786435696374173</v>
      </c>
      <c r="AX65" s="148">
        <v>0.16320852217865645</v>
      </c>
      <c r="AY65" s="129">
        <v>0.16175623384321397</v>
      </c>
      <c r="AZ65" s="153">
        <v>0.16252531294232667</v>
      </c>
      <c r="BA65" s="143">
        <v>1648.26900701565</v>
      </c>
      <c r="BB65" s="130">
        <v>1337.7448744233725</v>
      </c>
      <c r="BC65" s="151">
        <v>1489.007024185068</v>
      </c>
      <c r="BD65" s="148">
        <v>1.2013268359510254</v>
      </c>
      <c r="BE65" s="129">
        <v>1.2121420135749388</v>
      </c>
      <c r="BF65" s="153">
        <v>1.2064146887312748</v>
      </c>
      <c r="BG65" s="148">
        <v>0.6624576991266277</v>
      </c>
      <c r="BH65" s="129">
        <v>0.6600505699359538</v>
      </c>
      <c r="BI65" s="153">
        <v>0.6612410176778505</v>
      </c>
    </row>
    <row r="66" spans="1:61" ht="12.75">
      <c r="A66" s="38">
        <v>1</v>
      </c>
      <c r="B66" s="126">
        <v>96</v>
      </c>
      <c r="C66" s="133">
        <v>62</v>
      </c>
      <c r="D66" s="136" t="s">
        <v>162</v>
      </c>
      <c r="E66" s="138" t="s">
        <v>163</v>
      </c>
      <c r="F66" s="136" t="s">
        <v>68</v>
      </c>
      <c r="G66" s="134" t="s">
        <v>69</v>
      </c>
      <c r="H66" s="126">
        <v>1</v>
      </c>
      <c r="I66" s="127" t="s">
        <v>344</v>
      </c>
      <c r="J66" s="139" t="s">
        <v>57</v>
      </c>
      <c r="K66" s="143">
        <v>2489</v>
      </c>
      <c r="L66" s="130">
        <v>2489</v>
      </c>
      <c r="M66" s="130">
        <v>2495</v>
      </c>
      <c r="N66" s="130">
        <v>2495</v>
      </c>
      <c r="O66" s="151">
        <v>2492</v>
      </c>
      <c r="P66" s="146">
        <v>2492</v>
      </c>
      <c r="Q66" s="143">
        <v>3952918.9</v>
      </c>
      <c r="R66" s="130">
        <v>3952918.9</v>
      </c>
      <c r="S66" s="130">
        <v>3845007.6</v>
      </c>
      <c r="T66" s="130">
        <v>3845007.6</v>
      </c>
      <c r="U66" s="151">
        <v>3898963.25</v>
      </c>
      <c r="V66" s="147">
        <v>3898963.25</v>
      </c>
      <c r="W66" s="126">
        <v>289189.07</v>
      </c>
      <c r="X66" s="128">
        <v>26727.88</v>
      </c>
      <c r="Y66" s="126">
        <v>157958.475</v>
      </c>
      <c r="Z66" s="126">
        <v>3688790.14</v>
      </c>
      <c r="AA66" s="128">
        <v>3347600.79</v>
      </c>
      <c r="AB66" s="126">
        <v>3518195.465</v>
      </c>
      <c r="AC66" s="126">
        <v>47068.14</v>
      </c>
      <c r="AD66" s="128">
        <v>40918.36</v>
      </c>
      <c r="AE66" s="126">
        <v>43993.25</v>
      </c>
      <c r="AF66" s="126">
        <v>272240.59</v>
      </c>
      <c r="AG66" s="126">
        <v>243118.36</v>
      </c>
      <c r="AH66" s="126">
        <v>257679.475</v>
      </c>
      <c r="AI66" s="126">
        <v>2102795.57</v>
      </c>
      <c r="AJ66" s="128">
        <v>1787016.77</v>
      </c>
      <c r="AK66" s="126">
        <v>1944906.17</v>
      </c>
      <c r="AL66" s="126">
        <v>3412819.45</v>
      </c>
      <c r="AM66" s="128">
        <v>3409745.25</v>
      </c>
      <c r="AN66" s="126">
        <v>3411282.35</v>
      </c>
      <c r="AO66" s="126">
        <v>401758.88</v>
      </c>
      <c r="AP66" s="128">
        <v>290165.23</v>
      </c>
      <c r="AQ66" s="133">
        <v>345962.055</v>
      </c>
      <c r="AR66" s="148">
        <v>0.07839672603332216</v>
      </c>
      <c r="AS66" s="129">
        <v>0.00798418977550785</v>
      </c>
      <c r="AT66" s="153">
        <v>0.04489758359687955</v>
      </c>
      <c r="AU66" s="148">
        <v>0.01275977711217803</v>
      </c>
      <c r="AV66" s="129">
        <v>0.012223189850543678</v>
      </c>
      <c r="AW66" s="153">
        <v>0.012504492839484687</v>
      </c>
      <c r="AX66" s="148">
        <v>0.07380213556957729</v>
      </c>
      <c r="AY66" s="129">
        <v>0.07262465725490523</v>
      </c>
      <c r="AZ66" s="153">
        <v>0.07324194393502807</v>
      </c>
      <c r="BA66" s="143">
        <v>844.8355042185616</v>
      </c>
      <c r="BB66" s="130">
        <v>716.2391863727455</v>
      </c>
      <c r="BC66" s="151">
        <v>780.4599398073836</v>
      </c>
      <c r="BD66" s="148">
        <v>0.925186665674616</v>
      </c>
      <c r="BE66" s="129">
        <v>1.0185638801931338</v>
      </c>
      <c r="BF66" s="153">
        <v>0.9696113771779875</v>
      </c>
      <c r="BG66" s="148">
        <v>0.10163600371361022</v>
      </c>
      <c r="BH66" s="129">
        <v>0.07546545031536478</v>
      </c>
      <c r="BI66" s="153">
        <v>0.08873180710282406</v>
      </c>
    </row>
    <row r="67" spans="1:61" ht="12.75">
      <c r="A67" s="38">
        <v>0</v>
      </c>
      <c r="B67" s="126">
        <v>99</v>
      </c>
      <c r="C67" s="133">
        <v>63</v>
      </c>
      <c r="D67" s="136" t="s">
        <v>164</v>
      </c>
      <c r="E67" s="138" t="s">
        <v>165</v>
      </c>
      <c r="F67" s="136" t="s">
        <v>68</v>
      </c>
      <c r="G67" s="134" t="s">
        <v>69</v>
      </c>
      <c r="H67" s="126">
        <v>1</v>
      </c>
      <c r="I67" s="127" t="s">
        <v>344</v>
      </c>
      <c r="J67" s="139" t="s">
        <v>57</v>
      </c>
      <c r="K67" s="143">
        <v>2676</v>
      </c>
      <c r="L67" s="130">
        <v>2676</v>
      </c>
      <c r="M67" s="130">
        <v>2643</v>
      </c>
      <c r="N67" s="130">
        <v>2643</v>
      </c>
      <c r="O67" s="151">
        <v>2659.5</v>
      </c>
      <c r="P67" s="146">
        <v>2659.5</v>
      </c>
      <c r="Q67" s="143">
        <v>3983639.34</v>
      </c>
      <c r="R67" s="130">
        <v>3983639.34</v>
      </c>
      <c r="S67" s="130">
        <v>3987572.2</v>
      </c>
      <c r="T67" s="130">
        <v>3987572.2</v>
      </c>
      <c r="U67" s="151">
        <v>3985605.77</v>
      </c>
      <c r="V67" s="147">
        <v>3985605.77</v>
      </c>
      <c r="W67" s="126">
        <v>266755.78</v>
      </c>
      <c r="X67" s="128">
        <v>244630.9</v>
      </c>
      <c r="Y67" s="126">
        <v>255693.34</v>
      </c>
      <c r="Z67" s="126">
        <v>3689711.83</v>
      </c>
      <c r="AA67" s="128">
        <v>3480636.52</v>
      </c>
      <c r="AB67" s="126">
        <v>3585174.175</v>
      </c>
      <c r="AC67" s="126">
        <v>-11888.2</v>
      </c>
      <c r="AD67" s="128">
        <v>7761.52</v>
      </c>
      <c r="AE67" s="126">
        <v>-2063.34</v>
      </c>
      <c r="AF67" s="126">
        <v>242311.8</v>
      </c>
      <c r="AG67" s="126">
        <v>292661.52</v>
      </c>
      <c r="AH67" s="126">
        <v>267486.66</v>
      </c>
      <c r="AI67" s="126">
        <v>2410998.75</v>
      </c>
      <c r="AJ67" s="128">
        <v>2166367.85</v>
      </c>
      <c r="AK67" s="126">
        <v>2288683.3</v>
      </c>
      <c r="AL67" s="126">
        <v>4105621.25</v>
      </c>
      <c r="AM67" s="128">
        <v>3900000</v>
      </c>
      <c r="AN67" s="126">
        <v>4002810.625</v>
      </c>
      <c r="AO67" s="126">
        <v>204701.25</v>
      </c>
      <c r="AP67" s="128">
        <v>164432.15</v>
      </c>
      <c r="AQ67" s="133">
        <v>184566.7</v>
      </c>
      <c r="AR67" s="148">
        <v>0.07229718533330556</v>
      </c>
      <c r="AS67" s="129">
        <v>0.0702833802364402</v>
      </c>
      <c r="AT67" s="153">
        <v>0.07131964237135008</v>
      </c>
      <c r="AU67" s="148">
        <v>-0.003221986037863558</v>
      </c>
      <c r="AV67" s="129">
        <v>0.0022299139698735335</v>
      </c>
      <c r="AW67" s="153">
        <v>-0.0005755201558652308</v>
      </c>
      <c r="AX67" s="148">
        <v>0.06567228313870788</v>
      </c>
      <c r="AY67" s="129">
        <v>0.0840827585179736</v>
      </c>
      <c r="AZ67" s="153">
        <v>0.07460911156429381</v>
      </c>
      <c r="BA67" s="143">
        <v>900.9711322869955</v>
      </c>
      <c r="BB67" s="130">
        <v>819.6624479757851</v>
      </c>
      <c r="BC67" s="151">
        <v>860.5690167324684</v>
      </c>
      <c r="BD67" s="148">
        <v>1.1127213829053961</v>
      </c>
      <c r="BE67" s="129">
        <v>1.1204847095036514</v>
      </c>
      <c r="BF67" s="153">
        <v>1.1164898634248364</v>
      </c>
      <c r="BG67" s="148">
        <v>0.051385487622983464</v>
      </c>
      <c r="BH67" s="129">
        <v>0.04123615617542925</v>
      </c>
      <c r="BI67" s="153">
        <v>0.04630831814557515</v>
      </c>
    </row>
    <row r="68" spans="1:61" ht="12.75">
      <c r="A68" s="38">
        <v>1</v>
      </c>
      <c r="B68" s="126">
        <v>98</v>
      </c>
      <c r="C68" s="133">
        <v>64</v>
      </c>
      <c r="D68" s="136" t="s">
        <v>166</v>
      </c>
      <c r="E68" s="138" t="s">
        <v>165</v>
      </c>
      <c r="F68" s="136" t="s">
        <v>63</v>
      </c>
      <c r="G68" s="134" t="s">
        <v>64</v>
      </c>
      <c r="H68" s="126">
        <v>2</v>
      </c>
      <c r="I68" s="127" t="s">
        <v>344</v>
      </c>
      <c r="J68" s="139" t="s">
        <v>57</v>
      </c>
      <c r="K68" s="143">
        <v>5164</v>
      </c>
      <c r="L68" s="130">
        <v>0</v>
      </c>
      <c r="M68" s="130">
        <v>5113</v>
      </c>
      <c r="N68" s="130">
        <v>0</v>
      </c>
      <c r="O68" s="151">
        <v>5138.5</v>
      </c>
      <c r="P68" s="146">
        <v>0</v>
      </c>
      <c r="Q68" s="143">
        <v>7570498.25</v>
      </c>
      <c r="R68" s="130">
        <v>0</v>
      </c>
      <c r="S68" s="130">
        <v>7648613.18</v>
      </c>
      <c r="T68" s="130">
        <v>0</v>
      </c>
      <c r="U68" s="151">
        <v>7609555.715</v>
      </c>
      <c r="V68" s="147">
        <v>0</v>
      </c>
      <c r="W68" s="126">
        <v>185341.24</v>
      </c>
      <c r="X68" s="128">
        <v>397573.3</v>
      </c>
      <c r="Y68" s="126">
        <v>291457.27</v>
      </c>
      <c r="Z68" s="126">
        <v>4222837.34</v>
      </c>
      <c r="AA68" s="128">
        <v>4307018.7</v>
      </c>
      <c r="AB68" s="126">
        <v>4264928.02</v>
      </c>
      <c r="AC68" s="126">
        <v>30936.11</v>
      </c>
      <c r="AD68" s="128">
        <v>34630.89</v>
      </c>
      <c r="AE68" s="126">
        <v>32783.5</v>
      </c>
      <c r="AF68" s="126">
        <v>451425.01</v>
      </c>
      <c r="AG68" s="126">
        <v>274623.89</v>
      </c>
      <c r="AH68" s="126">
        <v>363024.45</v>
      </c>
      <c r="AI68" s="126">
        <v>4053659.73</v>
      </c>
      <c r="AJ68" s="128">
        <v>3799330.98</v>
      </c>
      <c r="AK68" s="126">
        <v>3926495.355</v>
      </c>
      <c r="AL68" s="126">
        <v>5002300</v>
      </c>
      <c r="AM68" s="128">
        <v>4588976.69</v>
      </c>
      <c r="AN68" s="126">
        <v>4795638.345000001</v>
      </c>
      <c r="AO68" s="126">
        <v>695509.37</v>
      </c>
      <c r="AP68" s="128">
        <v>853089.67</v>
      </c>
      <c r="AQ68" s="133">
        <v>774299.52</v>
      </c>
      <c r="AR68" s="148">
        <v>0.043890215293019084</v>
      </c>
      <c r="AS68" s="129">
        <v>0.09230823632133289</v>
      </c>
      <c r="AT68" s="153">
        <v>0.06833814513005546</v>
      </c>
      <c r="AU68" s="148">
        <v>0.007325906140632924</v>
      </c>
      <c r="AV68" s="129">
        <v>0.008040571079944462</v>
      </c>
      <c r="AW68" s="153">
        <v>0.007686765133260093</v>
      </c>
      <c r="AX68" s="148">
        <v>0.106900875798356</v>
      </c>
      <c r="AY68" s="129">
        <v>0.06376194512459396</v>
      </c>
      <c r="AZ68" s="153">
        <v>0.08511854087516348</v>
      </c>
      <c r="BA68" s="143">
        <v>784.9844558481797</v>
      </c>
      <c r="BB68" s="130">
        <v>743.072751809114</v>
      </c>
      <c r="BC68" s="151">
        <v>764.1325980344458</v>
      </c>
      <c r="BD68" s="148">
        <v>1.1845826862940452</v>
      </c>
      <c r="BE68" s="129">
        <v>1.065464770329416</v>
      </c>
      <c r="BF68" s="153">
        <v>1.1244359394839214</v>
      </c>
      <c r="BG68" s="148">
        <v>0.09187101654768892</v>
      </c>
      <c r="BH68" s="129">
        <v>0.11153520905341431</v>
      </c>
      <c r="BI68" s="153">
        <v>0.10175357786969039</v>
      </c>
    </row>
    <row r="69" spans="1:61" ht="12.75">
      <c r="A69" s="38">
        <v>0</v>
      </c>
      <c r="B69" s="126">
        <v>100</v>
      </c>
      <c r="C69" s="133">
        <v>65</v>
      </c>
      <c r="D69" s="136" t="s">
        <v>167</v>
      </c>
      <c r="E69" s="138" t="s">
        <v>168</v>
      </c>
      <c r="F69" s="136" t="s">
        <v>59</v>
      </c>
      <c r="G69" s="134" t="s">
        <v>60</v>
      </c>
      <c r="H69" s="126">
        <v>3</v>
      </c>
      <c r="I69" s="127" t="s">
        <v>344</v>
      </c>
      <c r="J69" s="139" t="s">
        <v>57</v>
      </c>
      <c r="K69" s="143">
        <v>4765</v>
      </c>
      <c r="L69" s="130">
        <v>4765</v>
      </c>
      <c r="M69" s="130">
        <v>4873</v>
      </c>
      <c r="N69" s="130">
        <v>4873</v>
      </c>
      <c r="O69" s="151">
        <v>4819</v>
      </c>
      <c r="P69" s="146">
        <v>4819</v>
      </c>
      <c r="Q69" s="143">
        <v>7589385.05</v>
      </c>
      <c r="R69" s="130">
        <v>7589385.05</v>
      </c>
      <c r="S69" s="130">
        <v>8959213.88</v>
      </c>
      <c r="T69" s="130">
        <v>8959213.88</v>
      </c>
      <c r="U69" s="151">
        <v>8274299.465</v>
      </c>
      <c r="V69" s="147">
        <v>8274299.465</v>
      </c>
      <c r="W69" s="126">
        <v>614456.46</v>
      </c>
      <c r="X69" s="128">
        <v>1322075.62</v>
      </c>
      <c r="Y69" s="126">
        <v>968266.04</v>
      </c>
      <c r="Z69" s="126">
        <v>9608491.61</v>
      </c>
      <c r="AA69" s="128">
        <v>10689609.57</v>
      </c>
      <c r="AB69" s="126">
        <v>10149050.59</v>
      </c>
      <c r="AC69" s="126">
        <v>64405.19</v>
      </c>
      <c r="AD69" s="128">
        <v>48154.11</v>
      </c>
      <c r="AE69" s="126">
        <v>56279.65</v>
      </c>
      <c r="AF69" s="126">
        <v>828829.99</v>
      </c>
      <c r="AG69" s="126">
        <v>800336.66</v>
      </c>
      <c r="AH69" s="126">
        <v>814583.325</v>
      </c>
      <c r="AI69" s="126">
        <v>6385248.45</v>
      </c>
      <c r="AJ69" s="128">
        <v>8161026.84</v>
      </c>
      <c r="AK69" s="126">
        <v>7273137.645</v>
      </c>
      <c r="AL69" s="126">
        <v>8285000</v>
      </c>
      <c r="AM69" s="128">
        <v>10585000</v>
      </c>
      <c r="AN69" s="126">
        <v>9435000</v>
      </c>
      <c r="AO69" s="126">
        <v>5701122.65</v>
      </c>
      <c r="AP69" s="128">
        <v>5701122.65</v>
      </c>
      <c r="AQ69" s="133">
        <v>5701122.65</v>
      </c>
      <c r="AR69" s="148">
        <v>0.06394931534940479</v>
      </c>
      <c r="AS69" s="129">
        <v>0.12367856948773481</v>
      </c>
      <c r="AT69" s="153">
        <v>0.09540459291374959</v>
      </c>
      <c r="AU69" s="148">
        <v>0.006702944917282393</v>
      </c>
      <c r="AV69" s="129">
        <v>0.004504758540025891</v>
      </c>
      <c r="AW69" s="153">
        <v>0.00554531180044103</v>
      </c>
      <c r="AX69" s="148">
        <v>0.08626015649921559</v>
      </c>
      <c r="AY69" s="129">
        <v>0.07487052307748598</v>
      </c>
      <c r="AZ69" s="153">
        <v>0.08026202232183374</v>
      </c>
      <c r="BA69" s="143">
        <v>1340.0311542497375</v>
      </c>
      <c r="BB69" s="130">
        <v>1674.7438620972705</v>
      </c>
      <c r="BC69" s="151">
        <v>1509.262843951027</v>
      </c>
      <c r="BD69" s="148">
        <v>0.8622581291924551</v>
      </c>
      <c r="BE69" s="129">
        <v>0.9902139017038019</v>
      </c>
      <c r="BF69" s="153">
        <v>0.929643607185921</v>
      </c>
      <c r="BG69" s="148">
        <v>0.7511969168042146</v>
      </c>
      <c r="BH69" s="129">
        <v>0.6363418405187131</v>
      </c>
      <c r="BI69" s="153">
        <v>0.68901574980644</v>
      </c>
    </row>
    <row r="70" spans="1:61" ht="12.75">
      <c r="A70" s="38">
        <v>1</v>
      </c>
      <c r="B70" s="126">
        <v>101</v>
      </c>
      <c r="C70" s="133">
        <v>66</v>
      </c>
      <c r="D70" s="136" t="s">
        <v>169</v>
      </c>
      <c r="E70" s="138" t="s">
        <v>170</v>
      </c>
      <c r="F70" s="136" t="s">
        <v>68</v>
      </c>
      <c r="G70" s="134" t="s">
        <v>69</v>
      </c>
      <c r="H70" s="126">
        <v>1</v>
      </c>
      <c r="I70" s="127" t="s">
        <v>344</v>
      </c>
      <c r="J70" s="139" t="s">
        <v>57</v>
      </c>
      <c r="K70" s="143">
        <v>2867</v>
      </c>
      <c r="L70" s="130">
        <v>2867</v>
      </c>
      <c r="M70" s="130">
        <v>2962</v>
      </c>
      <c r="N70" s="130">
        <v>2962</v>
      </c>
      <c r="O70" s="151">
        <v>2914.5</v>
      </c>
      <c r="P70" s="146">
        <v>2914.5</v>
      </c>
      <c r="Q70" s="143">
        <v>6151567.28</v>
      </c>
      <c r="R70" s="130">
        <v>6151567.28</v>
      </c>
      <c r="S70" s="130">
        <v>6406819.3</v>
      </c>
      <c r="T70" s="130">
        <v>6406819.3</v>
      </c>
      <c r="U70" s="151">
        <v>6279193.29</v>
      </c>
      <c r="V70" s="147">
        <v>6279193.29</v>
      </c>
      <c r="W70" s="126">
        <v>173748.07</v>
      </c>
      <c r="X70" s="128">
        <v>285986.09</v>
      </c>
      <c r="Y70" s="126">
        <v>229867.08</v>
      </c>
      <c r="Z70" s="126">
        <v>3695716.37</v>
      </c>
      <c r="AA70" s="128">
        <v>3765032.53</v>
      </c>
      <c r="AB70" s="126">
        <v>3730374.45</v>
      </c>
      <c r="AC70" s="126">
        <v>45944.28</v>
      </c>
      <c r="AD70" s="128">
        <v>39435.89</v>
      </c>
      <c r="AE70" s="126">
        <v>42690.085</v>
      </c>
      <c r="AF70" s="126">
        <v>257355.63</v>
      </c>
      <c r="AG70" s="126">
        <v>250802.04</v>
      </c>
      <c r="AH70" s="126">
        <v>254078.835</v>
      </c>
      <c r="AI70" s="126">
        <v>309953</v>
      </c>
      <c r="AJ70" s="128">
        <v>58116.41</v>
      </c>
      <c r="AK70" s="126">
        <v>184034.70500000002</v>
      </c>
      <c r="AL70" s="126">
        <v>1700000</v>
      </c>
      <c r="AM70" s="128">
        <v>1500000</v>
      </c>
      <c r="AN70" s="126">
        <v>1600000</v>
      </c>
      <c r="AO70" s="126">
        <v>2130902.1</v>
      </c>
      <c r="AP70" s="128">
        <v>2130902.1</v>
      </c>
      <c r="AQ70" s="133">
        <v>2130902.1</v>
      </c>
      <c r="AR70" s="148">
        <v>0.047013366991688274</v>
      </c>
      <c r="AS70" s="129">
        <v>0.07595846456072985</v>
      </c>
      <c r="AT70" s="153">
        <v>0.061620377010677845</v>
      </c>
      <c r="AU70" s="148">
        <v>0.012431765698513278</v>
      </c>
      <c r="AV70" s="129">
        <v>0.010474249474811312</v>
      </c>
      <c r="AW70" s="153">
        <v>0.011443914162558131</v>
      </c>
      <c r="AX70" s="148">
        <v>0.06963619613482405</v>
      </c>
      <c r="AY70" s="129">
        <v>0.0666135121015807</v>
      </c>
      <c r="AZ70" s="153">
        <v>0.06811081257539708</v>
      </c>
      <c r="BA70" s="143">
        <v>108.11056853854203</v>
      </c>
      <c r="BB70" s="130">
        <v>19.620665091154624</v>
      </c>
      <c r="BC70" s="151">
        <v>63.14452050094355</v>
      </c>
      <c r="BD70" s="148">
        <v>0.4599920096140927</v>
      </c>
      <c r="BE70" s="129">
        <v>0.39840293225833034</v>
      </c>
      <c r="BF70" s="153">
        <v>0.42891136572093985</v>
      </c>
      <c r="BG70" s="148">
        <v>0.3463998690102923</v>
      </c>
      <c r="BH70" s="129">
        <v>0.3325990636258463</v>
      </c>
      <c r="BI70" s="153">
        <v>0.3393592140878339</v>
      </c>
    </row>
    <row r="71" spans="1:61" ht="12.75">
      <c r="A71" s="38">
        <v>0</v>
      </c>
      <c r="B71" s="126">
        <v>102</v>
      </c>
      <c r="C71" s="133">
        <v>67</v>
      </c>
      <c r="D71" s="136" t="s">
        <v>171</v>
      </c>
      <c r="E71" s="138" t="s">
        <v>172</v>
      </c>
      <c r="F71" s="136" t="s">
        <v>68</v>
      </c>
      <c r="G71" s="134" t="s">
        <v>69</v>
      </c>
      <c r="H71" s="126">
        <v>1</v>
      </c>
      <c r="I71" s="127" t="s">
        <v>344</v>
      </c>
      <c r="J71" s="139" t="s">
        <v>57</v>
      </c>
      <c r="K71" s="143">
        <v>1026</v>
      </c>
      <c r="L71" s="130">
        <v>1026</v>
      </c>
      <c r="M71" s="130">
        <v>1014</v>
      </c>
      <c r="N71" s="130">
        <v>1014</v>
      </c>
      <c r="O71" s="151">
        <v>1020</v>
      </c>
      <c r="P71" s="146">
        <v>1020</v>
      </c>
      <c r="Q71" s="143">
        <v>2048573.22</v>
      </c>
      <c r="R71" s="130">
        <v>2048573.22</v>
      </c>
      <c r="S71" s="130">
        <v>2002389.15</v>
      </c>
      <c r="T71" s="130">
        <v>2002389.15</v>
      </c>
      <c r="U71" s="151">
        <v>2025481.185</v>
      </c>
      <c r="V71" s="147">
        <v>2025481.185</v>
      </c>
      <c r="W71" s="126">
        <v>-73574.66</v>
      </c>
      <c r="X71" s="128">
        <v>-132654.1</v>
      </c>
      <c r="Y71" s="126">
        <v>-103114.38</v>
      </c>
      <c r="Z71" s="126">
        <v>1732547.69</v>
      </c>
      <c r="AA71" s="128">
        <v>1705159.14</v>
      </c>
      <c r="AB71" s="126">
        <v>1718853.415</v>
      </c>
      <c r="AC71" s="126">
        <v>-38561.29</v>
      </c>
      <c r="AD71" s="128">
        <v>-107750.17</v>
      </c>
      <c r="AE71" s="126">
        <v>-73155.73</v>
      </c>
      <c r="AF71" s="126">
        <v>-4561.290000000008</v>
      </c>
      <c r="AG71" s="126">
        <v>-76750.17</v>
      </c>
      <c r="AH71" s="126">
        <v>-40655.73</v>
      </c>
      <c r="AI71" s="126">
        <v>-1644764.49</v>
      </c>
      <c r="AJ71" s="128">
        <v>-1512110.39</v>
      </c>
      <c r="AK71" s="126">
        <v>-1578437.44</v>
      </c>
      <c r="AL71" s="126">
        <v>423353.86</v>
      </c>
      <c r="AM71" s="128">
        <v>363193.16</v>
      </c>
      <c r="AN71" s="126">
        <v>393273.51</v>
      </c>
      <c r="AO71" s="126">
        <v>2024765.49</v>
      </c>
      <c r="AP71" s="128">
        <v>1861111.39</v>
      </c>
      <c r="AQ71" s="133">
        <v>1942938.44</v>
      </c>
      <c r="AR71" s="148">
        <v>-0.0424661672660797</v>
      </c>
      <c r="AS71" s="129">
        <v>-0.07779572996336284</v>
      </c>
      <c r="AT71" s="153">
        <v>-0.05999021155623093</v>
      </c>
      <c r="AU71" s="148">
        <v>-0.022256986184316797</v>
      </c>
      <c r="AV71" s="129">
        <v>-0.06319068260103863</v>
      </c>
      <c r="AW71" s="153">
        <v>-0.04256077299063923</v>
      </c>
      <c r="AX71" s="148">
        <v>-0.002632706751062078</v>
      </c>
      <c r="AY71" s="129">
        <v>-0.04501056130162725</v>
      </c>
      <c r="AZ71" s="153">
        <v>-0.0236528197490302</v>
      </c>
      <c r="BA71" s="143">
        <v>-1603.0842982456138</v>
      </c>
      <c r="BB71" s="130">
        <v>-1491.2331262327416</v>
      </c>
      <c r="BC71" s="151">
        <v>-1547.4876862745095</v>
      </c>
      <c r="BD71" s="148">
        <v>0.24435336611138248</v>
      </c>
      <c r="BE71" s="129">
        <v>0.21299663561021054</v>
      </c>
      <c r="BF71" s="153">
        <v>0.22879991194595264</v>
      </c>
      <c r="BG71" s="148">
        <v>0.9883783846398225</v>
      </c>
      <c r="BH71" s="129">
        <v>0.9294454027580004</v>
      </c>
      <c r="BI71" s="153">
        <v>0.9592478342374728</v>
      </c>
    </row>
    <row r="72" spans="1:61" ht="12.75">
      <c r="A72" s="38">
        <v>1</v>
      </c>
      <c r="B72" s="126">
        <v>209</v>
      </c>
      <c r="C72" s="133">
        <v>69</v>
      </c>
      <c r="D72" s="136" t="s">
        <v>173</v>
      </c>
      <c r="E72" s="138" t="s">
        <v>174</v>
      </c>
      <c r="F72" s="136" t="s">
        <v>59</v>
      </c>
      <c r="G72" s="134" t="s">
        <v>60</v>
      </c>
      <c r="H72" s="126">
        <v>3</v>
      </c>
      <c r="I72" s="127" t="s">
        <v>344</v>
      </c>
      <c r="J72" s="139" t="s">
        <v>57</v>
      </c>
      <c r="K72" s="143">
        <v>2954</v>
      </c>
      <c r="L72" s="130">
        <v>2954</v>
      </c>
      <c r="M72" s="130">
        <v>3002</v>
      </c>
      <c r="N72" s="130">
        <v>3002</v>
      </c>
      <c r="O72" s="151">
        <v>2978</v>
      </c>
      <c r="P72" s="146">
        <v>2978</v>
      </c>
      <c r="Q72" s="143">
        <v>3834911.19</v>
      </c>
      <c r="R72" s="130">
        <v>3834911.19</v>
      </c>
      <c r="S72" s="130">
        <v>3649138.77</v>
      </c>
      <c r="T72" s="130">
        <v>3649138.77</v>
      </c>
      <c r="U72" s="151">
        <v>3742024.98</v>
      </c>
      <c r="V72" s="147">
        <v>3742024.98</v>
      </c>
      <c r="W72" s="126">
        <v>196671.15</v>
      </c>
      <c r="X72" s="128">
        <v>-607536.62</v>
      </c>
      <c r="Y72" s="126">
        <v>-205432.735</v>
      </c>
      <c r="Z72" s="126">
        <v>7246246.6</v>
      </c>
      <c r="AA72" s="128">
        <v>6639781.34</v>
      </c>
      <c r="AB72" s="126">
        <v>6943013.97</v>
      </c>
      <c r="AC72" s="126">
        <v>-66623.3</v>
      </c>
      <c r="AD72" s="128">
        <v>-74168.27</v>
      </c>
      <c r="AE72" s="126">
        <v>-70395.785</v>
      </c>
      <c r="AF72" s="126">
        <v>182832.2</v>
      </c>
      <c r="AG72" s="126">
        <v>155331.73</v>
      </c>
      <c r="AH72" s="126">
        <v>169081.965</v>
      </c>
      <c r="AI72" s="126">
        <v>2093884.47</v>
      </c>
      <c r="AJ72" s="128">
        <v>2701421.09</v>
      </c>
      <c r="AK72" s="126">
        <v>2397652.78</v>
      </c>
      <c r="AL72" s="126">
        <v>3400000</v>
      </c>
      <c r="AM72" s="128">
        <v>3256505.19</v>
      </c>
      <c r="AN72" s="126">
        <v>3328252.5949999997</v>
      </c>
      <c r="AO72" s="126">
        <v>774341.53</v>
      </c>
      <c r="AP72" s="128">
        <v>-62695.09</v>
      </c>
      <c r="AQ72" s="133">
        <v>355823.22</v>
      </c>
      <c r="AR72" s="148">
        <v>0.027141106403969197</v>
      </c>
      <c r="AS72" s="129">
        <v>-0.0914994920600804</v>
      </c>
      <c r="AT72" s="153">
        <v>-0.029588408706600944</v>
      </c>
      <c r="AU72" s="148">
        <v>-0.009194180612070257</v>
      </c>
      <c r="AV72" s="129">
        <v>-0.011170288026382508</v>
      </c>
      <c r="AW72" s="153">
        <v>-0.010139081572379438</v>
      </c>
      <c r="AX72" s="148">
        <v>0.025231296986221806</v>
      </c>
      <c r="AY72" s="129">
        <v>0.023394103216055603</v>
      </c>
      <c r="AZ72" s="153">
        <v>0.024352819356346478</v>
      </c>
      <c r="BA72" s="143">
        <v>708.8302200406229</v>
      </c>
      <c r="BB72" s="130">
        <v>899.8737808127914</v>
      </c>
      <c r="BC72" s="151">
        <v>805.1218200134317</v>
      </c>
      <c r="BD72" s="148">
        <v>0.4692084313001438</v>
      </c>
      <c r="BE72" s="129">
        <v>0.4904536796086722</v>
      </c>
      <c r="BF72" s="153">
        <v>0.4793671177072397</v>
      </c>
      <c r="BG72" s="148">
        <v>0.20191902540512288</v>
      </c>
      <c r="BH72" s="129">
        <v>-0.0171807908527414</v>
      </c>
      <c r="BI72" s="153">
        <v>0.095088413867296</v>
      </c>
    </row>
    <row r="73" spans="1:61" ht="12.75">
      <c r="A73" s="38">
        <v>0</v>
      </c>
      <c r="B73" s="126">
        <v>103</v>
      </c>
      <c r="C73" s="133">
        <v>70</v>
      </c>
      <c r="D73" s="136" t="s">
        <v>175</v>
      </c>
      <c r="E73" s="138" t="s">
        <v>176</v>
      </c>
      <c r="F73" s="136" t="s">
        <v>68</v>
      </c>
      <c r="G73" s="134" t="s">
        <v>69</v>
      </c>
      <c r="H73" s="126">
        <v>1</v>
      </c>
      <c r="I73" s="127" t="s">
        <v>344</v>
      </c>
      <c r="J73" s="139" t="s">
        <v>57</v>
      </c>
      <c r="K73" s="143">
        <v>534</v>
      </c>
      <c r="L73" s="130">
        <v>534</v>
      </c>
      <c r="M73" s="130">
        <v>538</v>
      </c>
      <c r="N73" s="130">
        <v>538</v>
      </c>
      <c r="O73" s="151">
        <v>536</v>
      </c>
      <c r="P73" s="146">
        <v>536</v>
      </c>
      <c r="Q73" s="143">
        <v>1142650.15</v>
      </c>
      <c r="R73" s="130">
        <v>1142650.15</v>
      </c>
      <c r="S73" s="130">
        <v>816561.2</v>
      </c>
      <c r="T73" s="130">
        <v>816561.2</v>
      </c>
      <c r="U73" s="151">
        <v>979605.675</v>
      </c>
      <c r="V73" s="147">
        <v>979605.675</v>
      </c>
      <c r="W73" s="126">
        <v>194666.09</v>
      </c>
      <c r="X73" s="128">
        <v>-283068.72</v>
      </c>
      <c r="Y73" s="126">
        <v>-44201.31499999999</v>
      </c>
      <c r="Z73" s="126">
        <v>1016781.23</v>
      </c>
      <c r="AA73" s="128">
        <v>681767.93</v>
      </c>
      <c r="AB73" s="126">
        <v>849274.58</v>
      </c>
      <c r="AC73" s="126">
        <v>-885.9199999999983</v>
      </c>
      <c r="AD73" s="128">
        <v>8227.12</v>
      </c>
      <c r="AE73" s="126">
        <v>3670.6</v>
      </c>
      <c r="AF73" s="126">
        <v>76895.08</v>
      </c>
      <c r="AG73" s="126">
        <v>79076.87</v>
      </c>
      <c r="AH73" s="126">
        <v>77985.975</v>
      </c>
      <c r="AI73" s="126">
        <v>187575.45</v>
      </c>
      <c r="AJ73" s="128">
        <v>470449.37</v>
      </c>
      <c r="AK73" s="126">
        <v>329012.41</v>
      </c>
      <c r="AL73" s="126">
        <v>990957.5</v>
      </c>
      <c r="AM73" s="128">
        <v>835957.5</v>
      </c>
      <c r="AN73" s="126">
        <v>913457.5</v>
      </c>
      <c r="AO73" s="126">
        <v>689291.1</v>
      </c>
      <c r="AP73" s="128">
        <v>335372.63</v>
      </c>
      <c r="AQ73" s="133">
        <v>512331.865</v>
      </c>
      <c r="AR73" s="148">
        <v>0.19145326866429271</v>
      </c>
      <c r="AS73" s="129">
        <v>-0.4151980572040107</v>
      </c>
      <c r="AT73" s="153">
        <v>-0.05204596492220453</v>
      </c>
      <c r="AU73" s="148">
        <v>-0.0008712985388213729</v>
      </c>
      <c r="AV73" s="129">
        <v>0.01206733206121913</v>
      </c>
      <c r="AW73" s="153">
        <v>0.004322041523955657</v>
      </c>
      <c r="AX73" s="148">
        <v>0.07562598298554353</v>
      </c>
      <c r="AY73" s="129">
        <v>0.11598795795513583</v>
      </c>
      <c r="AZ73" s="153">
        <v>0.09182657392147543</v>
      </c>
      <c r="BA73" s="143">
        <v>351.26488764044944</v>
      </c>
      <c r="BB73" s="130">
        <v>874.4412081784385</v>
      </c>
      <c r="BC73" s="151">
        <v>613.8291231343283</v>
      </c>
      <c r="BD73" s="148">
        <v>0.9746024717627804</v>
      </c>
      <c r="BE73" s="129">
        <v>1.226161371362833</v>
      </c>
      <c r="BF73" s="153">
        <v>1.0755738150080978</v>
      </c>
      <c r="BG73" s="148">
        <v>0.603238970388268</v>
      </c>
      <c r="BH73" s="129">
        <v>0.4107134039677614</v>
      </c>
      <c r="BI73" s="153">
        <v>0.5229980573560887</v>
      </c>
    </row>
    <row r="74" spans="1:61" ht="12.75">
      <c r="A74" s="38">
        <v>1</v>
      </c>
      <c r="B74" s="126">
        <v>104</v>
      </c>
      <c r="C74" s="133">
        <v>71</v>
      </c>
      <c r="D74" s="136" t="s">
        <v>177</v>
      </c>
      <c r="E74" s="138" t="s">
        <v>178</v>
      </c>
      <c r="F74" s="136" t="s">
        <v>68</v>
      </c>
      <c r="G74" s="134" t="s">
        <v>69</v>
      </c>
      <c r="H74" s="126">
        <v>1</v>
      </c>
      <c r="I74" s="127" t="s">
        <v>344</v>
      </c>
      <c r="J74" s="139" t="s">
        <v>57</v>
      </c>
      <c r="K74" s="143">
        <v>1008</v>
      </c>
      <c r="L74" s="130">
        <v>1008</v>
      </c>
      <c r="M74" s="130">
        <v>1045</v>
      </c>
      <c r="N74" s="130">
        <v>1045</v>
      </c>
      <c r="O74" s="151">
        <v>1026.5</v>
      </c>
      <c r="P74" s="146">
        <v>1026.5</v>
      </c>
      <c r="Q74" s="143">
        <v>1978547.6</v>
      </c>
      <c r="R74" s="130">
        <v>1978547.6</v>
      </c>
      <c r="S74" s="130">
        <v>1733385.55</v>
      </c>
      <c r="T74" s="130">
        <v>1733385.55</v>
      </c>
      <c r="U74" s="151">
        <v>1855966.575</v>
      </c>
      <c r="V74" s="147">
        <v>1855966.575</v>
      </c>
      <c r="W74" s="126">
        <v>53372.95</v>
      </c>
      <c r="X74" s="128">
        <v>24670.72</v>
      </c>
      <c r="Y74" s="126">
        <v>39021.83500000001</v>
      </c>
      <c r="Z74" s="126">
        <v>1242612.55</v>
      </c>
      <c r="AA74" s="128">
        <v>1103648.55</v>
      </c>
      <c r="AB74" s="126">
        <v>1173130.55</v>
      </c>
      <c r="AC74" s="126">
        <v>-47188.45</v>
      </c>
      <c r="AD74" s="128">
        <v>-36874.2</v>
      </c>
      <c r="AE74" s="126">
        <v>-42031.325</v>
      </c>
      <c r="AF74" s="126">
        <v>-13188.45</v>
      </c>
      <c r="AG74" s="126">
        <v>-5874.2</v>
      </c>
      <c r="AH74" s="126">
        <v>-9531.324999999999</v>
      </c>
      <c r="AI74" s="126">
        <v>-899491.09</v>
      </c>
      <c r="AJ74" s="128">
        <v>-924161.81</v>
      </c>
      <c r="AK74" s="126">
        <v>-911826.45</v>
      </c>
      <c r="AL74" s="126">
        <v>340000</v>
      </c>
      <c r="AM74" s="128">
        <v>340000</v>
      </c>
      <c r="AN74" s="126">
        <v>340000</v>
      </c>
      <c r="AO74" s="126">
        <v>1281491.09</v>
      </c>
      <c r="AP74" s="128">
        <v>1275161.81</v>
      </c>
      <c r="AQ74" s="133">
        <v>1278326.45</v>
      </c>
      <c r="AR74" s="148">
        <v>0.04295220581829791</v>
      </c>
      <c r="AS74" s="129">
        <v>0.02235378282334535</v>
      </c>
      <c r="AT74" s="153">
        <v>0.03326299447235434</v>
      </c>
      <c r="AU74" s="148">
        <v>-0.037975191864913965</v>
      </c>
      <c r="AV74" s="129">
        <v>-0.033411179673094295</v>
      </c>
      <c r="AW74" s="153">
        <v>-0.035828344083273594</v>
      </c>
      <c r="AX74" s="148">
        <v>-0.010613485273426539</v>
      </c>
      <c r="AY74" s="129">
        <v>-0.005322527719535351</v>
      </c>
      <c r="AZ74" s="153">
        <v>-0.00812469251610573</v>
      </c>
      <c r="BA74" s="143">
        <v>-892.3522718253968</v>
      </c>
      <c r="BB74" s="130">
        <v>-884.3653684210526</v>
      </c>
      <c r="BC74" s="151">
        <v>-888.2868485143691</v>
      </c>
      <c r="BD74" s="148">
        <v>0.2736170659148743</v>
      </c>
      <c r="BE74" s="129">
        <v>0.3080690859422594</v>
      </c>
      <c r="BF74" s="153">
        <v>0.2898228163949869</v>
      </c>
      <c r="BG74" s="148">
        <v>0.6476928278096519</v>
      </c>
      <c r="BH74" s="129">
        <v>0.7356481136005778</v>
      </c>
      <c r="BI74" s="153">
        <v>0.688765879310084</v>
      </c>
    </row>
    <row r="75" spans="1:61" ht="12.75">
      <c r="A75" s="38">
        <v>0</v>
      </c>
      <c r="B75" s="126">
        <v>105</v>
      </c>
      <c r="C75" s="133">
        <v>72</v>
      </c>
      <c r="D75" s="136" t="s">
        <v>179</v>
      </c>
      <c r="E75" s="138" t="s">
        <v>180</v>
      </c>
      <c r="F75" s="136" t="s">
        <v>68</v>
      </c>
      <c r="G75" s="134" t="s">
        <v>69</v>
      </c>
      <c r="H75" s="126">
        <v>1</v>
      </c>
      <c r="I75" s="127" t="s">
        <v>344</v>
      </c>
      <c r="J75" s="139" t="s">
        <v>57</v>
      </c>
      <c r="K75" s="143">
        <v>627</v>
      </c>
      <c r="L75" s="130">
        <v>627</v>
      </c>
      <c r="M75" s="130">
        <v>634</v>
      </c>
      <c r="N75" s="130">
        <v>634</v>
      </c>
      <c r="O75" s="151">
        <v>630.5</v>
      </c>
      <c r="P75" s="146">
        <v>630.5</v>
      </c>
      <c r="Q75" s="143">
        <v>1440509.22</v>
      </c>
      <c r="R75" s="130">
        <v>1440509.22</v>
      </c>
      <c r="S75" s="130">
        <v>1324076.63</v>
      </c>
      <c r="T75" s="130">
        <v>1324076.63</v>
      </c>
      <c r="U75" s="151">
        <v>1382292.925</v>
      </c>
      <c r="V75" s="147">
        <v>1382292.925</v>
      </c>
      <c r="W75" s="126">
        <v>350930.61</v>
      </c>
      <c r="X75" s="128">
        <v>50404.07</v>
      </c>
      <c r="Y75" s="126">
        <v>200667.34</v>
      </c>
      <c r="Z75" s="126">
        <v>1520464.84</v>
      </c>
      <c r="AA75" s="128">
        <v>1224943.21</v>
      </c>
      <c r="AB75" s="126">
        <v>1372704.025</v>
      </c>
      <c r="AC75" s="126">
        <v>26151.62</v>
      </c>
      <c r="AD75" s="128">
        <v>23404.93</v>
      </c>
      <c r="AE75" s="126">
        <v>24778.275</v>
      </c>
      <c r="AF75" s="126">
        <v>156583.62</v>
      </c>
      <c r="AG75" s="126">
        <v>143584.93</v>
      </c>
      <c r="AH75" s="126">
        <v>150084.275</v>
      </c>
      <c r="AI75" s="126">
        <v>919677.54</v>
      </c>
      <c r="AJ75" s="128">
        <v>869273.47</v>
      </c>
      <c r="AK75" s="126">
        <v>894475.505</v>
      </c>
      <c r="AL75" s="126">
        <v>1750000</v>
      </c>
      <c r="AM75" s="128">
        <v>1600000</v>
      </c>
      <c r="AN75" s="126">
        <v>1675000</v>
      </c>
      <c r="AO75" s="126">
        <v>793517.46</v>
      </c>
      <c r="AP75" s="128">
        <v>723741.53</v>
      </c>
      <c r="AQ75" s="133">
        <v>758629.495</v>
      </c>
      <c r="AR75" s="148">
        <v>0.23080481755829357</v>
      </c>
      <c r="AS75" s="129">
        <v>0.04114808718356829</v>
      </c>
      <c r="AT75" s="153">
        <v>0.14618398164892102</v>
      </c>
      <c r="AU75" s="148">
        <v>0.01719975320179058</v>
      </c>
      <c r="AV75" s="129">
        <v>0.019106951088777413</v>
      </c>
      <c r="AW75" s="153">
        <v>0.018050704703076837</v>
      </c>
      <c r="AX75" s="148">
        <v>0.1029840453265595</v>
      </c>
      <c r="AY75" s="129">
        <v>0.117217621868364</v>
      </c>
      <c r="AZ75" s="153">
        <v>0.10933476719426098</v>
      </c>
      <c r="BA75" s="143">
        <v>1466.7903349282296</v>
      </c>
      <c r="BB75" s="130">
        <v>1371.0938012618294</v>
      </c>
      <c r="BC75" s="151">
        <v>1418.6764551942902</v>
      </c>
      <c r="BD75" s="148">
        <v>1.1509638065685228</v>
      </c>
      <c r="BE75" s="129">
        <v>1.3061830025573187</v>
      </c>
      <c r="BF75" s="153">
        <v>1.2202193404364792</v>
      </c>
      <c r="BG75" s="148">
        <v>0.5508589941548587</v>
      </c>
      <c r="BH75" s="129">
        <v>0.5466009395543822</v>
      </c>
      <c r="BI75" s="153">
        <v>0.5488196324234244</v>
      </c>
    </row>
    <row r="76" spans="1:61" ht="12.75">
      <c r="A76" s="38">
        <v>1</v>
      </c>
      <c r="B76" s="126">
        <v>106</v>
      </c>
      <c r="C76" s="133">
        <v>73</v>
      </c>
      <c r="D76" s="136" t="s">
        <v>181</v>
      </c>
      <c r="E76" s="138" t="s">
        <v>182</v>
      </c>
      <c r="F76" s="136" t="s">
        <v>68</v>
      </c>
      <c r="G76" s="134" t="s">
        <v>69</v>
      </c>
      <c r="H76" s="126">
        <v>1</v>
      </c>
      <c r="I76" s="127" t="s">
        <v>344</v>
      </c>
      <c r="J76" s="139" t="s">
        <v>57</v>
      </c>
      <c r="K76" s="143">
        <v>1556</v>
      </c>
      <c r="L76" s="130">
        <v>1556</v>
      </c>
      <c r="M76" s="130">
        <v>1574</v>
      </c>
      <c r="N76" s="130">
        <v>1574</v>
      </c>
      <c r="O76" s="151">
        <v>1565</v>
      </c>
      <c r="P76" s="146">
        <v>1565</v>
      </c>
      <c r="Q76" s="143">
        <v>2181821.86</v>
      </c>
      <c r="R76" s="130">
        <v>2181821.86</v>
      </c>
      <c r="S76" s="130">
        <v>2237466.27</v>
      </c>
      <c r="T76" s="130">
        <v>2237466.27</v>
      </c>
      <c r="U76" s="151">
        <v>2209644.065</v>
      </c>
      <c r="V76" s="147">
        <v>2209644.065</v>
      </c>
      <c r="W76" s="126">
        <v>116676.19</v>
      </c>
      <c r="X76" s="128">
        <v>267917.27</v>
      </c>
      <c r="Y76" s="126">
        <v>192296.73</v>
      </c>
      <c r="Z76" s="126">
        <v>2176260.72</v>
      </c>
      <c r="AA76" s="128">
        <v>2440851.5</v>
      </c>
      <c r="AB76" s="126">
        <v>2308556.11</v>
      </c>
      <c r="AC76" s="126">
        <v>-31253.21</v>
      </c>
      <c r="AD76" s="128">
        <v>-39611.16</v>
      </c>
      <c r="AE76" s="126">
        <v>-35432.185</v>
      </c>
      <c r="AF76" s="126">
        <v>146113.79</v>
      </c>
      <c r="AG76" s="126">
        <v>75155.25</v>
      </c>
      <c r="AH76" s="126">
        <v>110634.52</v>
      </c>
      <c r="AI76" s="126">
        <v>1674356.08</v>
      </c>
      <c r="AJ76" s="128">
        <v>1406438.81</v>
      </c>
      <c r="AK76" s="126">
        <v>1540397.445</v>
      </c>
      <c r="AL76" s="126">
        <v>3601569.8</v>
      </c>
      <c r="AM76" s="128">
        <v>3501788.6</v>
      </c>
      <c r="AN76" s="126">
        <v>3551679.2</v>
      </c>
      <c r="AO76" s="126">
        <v>293995.33</v>
      </c>
      <c r="AP76" s="128">
        <v>447146.19</v>
      </c>
      <c r="AQ76" s="133">
        <v>370570.76</v>
      </c>
      <c r="AR76" s="148">
        <v>0.053613148887785844</v>
      </c>
      <c r="AS76" s="129">
        <v>0.10976385494979929</v>
      </c>
      <c r="AT76" s="153">
        <v>0.08329740358790759</v>
      </c>
      <c r="AU76" s="148">
        <v>-0.014360967742872282</v>
      </c>
      <c r="AV76" s="129">
        <v>-0.01622841864816438</v>
      </c>
      <c r="AW76" s="153">
        <v>-0.015348201781415653</v>
      </c>
      <c r="AX76" s="148">
        <v>0.0671398369952659</v>
      </c>
      <c r="AY76" s="129">
        <v>0.030790586809562155</v>
      </c>
      <c r="AZ76" s="153">
        <v>0.047923686810453996</v>
      </c>
      <c r="BA76" s="143">
        <v>1076.064318766067</v>
      </c>
      <c r="BB76" s="130">
        <v>893.5443519695044</v>
      </c>
      <c r="BC76" s="151">
        <v>984.2795175718849</v>
      </c>
      <c r="BD76" s="148">
        <v>1.6549348921759708</v>
      </c>
      <c r="BE76" s="129">
        <v>1.4346586017215714</v>
      </c>
      <c r="BF76" s="153">
        <v>1.5384851096385088</v>
      </c>
      <c r="BG76" s="148">
        <v>0.13474763242128301</v>
      </c>
      <c r="BH76" s="129">
        <v>0.1998448852594323</v>
      </c>
      <c r="BI76" s="153">
        <v>0.16770608708873663</v>
      </c>
    </row>
    <row r="77" spans="1:61" ht="12.75">
      <c r="A77" s="38">
        <v>0</v>
      </c>
      <c r="B77" s="126">
        <v>220</v>
      </c>
      <c r="C77" s="133">
        <v>108</v>
      </c>
      <c r="D77" s="136" t="s">
        <v>183</v>
      </c>
      <c r="E77" s="138" t="s">
        <v>184</v>
      </c>
      <c r="F77" s="136" t="s">
        <v>68</v>
      </c>
      <c r="G77" s="134" t="s">
        <v>69</v>
      </c>
      <c r="H77" s="126">
        <v>1</v>
      </c>
      <c r="I77" s="127" t="s">
        <v>344</v>
      </c>
      <c r="J77" s="139" t="s">
        <v>57</v>
      </c>
      <c r="K77" s="143">
        <v>1590</v>
      </c>
      <c r="L77" s="130">
        <v>1590</v>
      </c>
      <c r="M77" s="130">
        <v>1608</v>
      </c>
      <c r="N77" s="130">
        <v>1608</v>
      </c>
      <c r="O77" s="151">
        <v>1599</v>
      </c>
      <c r="P77" s="146">
        <v>1599</v>
      </c>
      <c r="Q77" s="143">
        <v>2017628.68</v>
      </c>
      <c r="R77" s="130">
        <v>2017628.68</v>
      </c>
      <c r="S77" s="130">
        <v>2213952.07</v>
      </c>
      <c r="T77" s="130">
        <v>2213952.07</v>
      </c>
      <c r="U77" s="151">
        <v>2115790.375</v>
      </c>
      <c r="V77" s="147">
        <v>2115790.375</v>
      </c>
      <c r="W77" s="126">
        <v>311803.81</v>
      </c>
      <c r="X77" s="128">
        <v>411304.33</v>
      </c>
      <c r="Y77" s="126">
        <v>361554.07</v>
      </c>
      <c r="Z77" s="126">
        <v>2504320.61</v>
      </c>
      <c r="AA77" s="128">
        <v>2608252.33</v>
      </c>
      <c r="AB77" s="126">
        <v>2556286.47</v>
      </c>
      <c r="AC77" s="126">
        <v>4200.24</v>
      </c>
      <c r="AD77" s="128">
        <v>7821.02</v>
      </c>
      <c r="AE77" s="126">
        <v>6010.63</v>
      </c>
      <c r="AF77" s="126">
        <v>185140.24</v>
      </c>
      <c r="AG77" s="126">
        <v>174081.02</v>
      </c>
      <c r="AH77" s="126">
        <v>179610.63</v>
      </c>
      <c r="AI77" s="126">
        <v>388405.46</v>
      </c>
      <c r="AJ77" s="128">
        <v>-22898.87</v>
      </c>
      <c r="AK77" s="126">
        <v>182753.295</v>
      </c>
      <c r="AL77" s="126">
        <v>2450000</v>
      </c>
      <c r="AM77" s="128">
        <v>2450000</v>
      </c>
      <c r="AN77" s="126">
        <v>2450000</v>
      </c>
      <c r="AO77" s="126">
        <v>1691254.54</v>
      </c>
      <c r="AP77" s="128">
        <v>1936298.87</v>
      </c>
      <c r="AQ77" s="133">
        <v>1813776.705</v>
      </c>
      <c r="AR77" s="148">
        <v>0.12450634665343426</v>
      </c>
      <c r="AS77" s="129">
        <v>0.1576934582859167</v>
      </c>
      <c r="AT77" s="153">
        <v>0.14143722710389342</v>
      </c>
      <c r="AU77" s="148">
        <v>0.0016771973936675771</v>
      </c>
      <c r="AV77" s="129">
        <v>0.0029985672436838194</v>
      </c>
      <c r="AW77" s="153">
        <v>0.0023513131530989956</v>
      </c>
      <c r="AX77" s="148">
        <v>0.07392832980758002</v>
      </c>
      <c r="AY77" s="129">
        <v>0.06674239988122621</v>
      </c>
      <c r="AZ77" s="153">
        <v>0.07026232470729309</v>
      </c>
      <c r="BA77" s="143">
        <v>244.28016352201254</v>
      </c>
      <c r="BB77" s="130">
        <v>-14.2405907960199</v>
      </c>
      <c r="BC77" s="151">
        <v>114.2922420262664</v>
      </c>
      <c r="BD77" s="148">
        <v>0.9783092429207776</v>
      </c>
      <c r="BE77" s="129">
        <v>0.939326295933952</v>
      </c>
      <c r="BF77" s="153">
        <v>0.958421534030965</v>
      </c>
      <c r="BG77" s="148">
        <v>0.8382387486680651</v>
      </c>
      <c r="BH77" s="129">
        <v>0.8745893356218865</v>
      </c>
      <c r="BI77" s="153">
        <v>0.8572572814544541</v>
      </c>
    </row>
    <row r="78" spans="1:61" ht="12.75">
      <c r="A78" s="38">
        <v>1</v>
      </c>
      <c r="B78" s="126">
        <v>213</v>
      </c>
      <c r="C78" s="133">
        <v>14</v>
      </c>
      <c r="D78" s="136" t="s">
        <v>185</v>
      </c>
      <c r="E78" s="138" t="s">
        <v>186</v>
      </c>
      <c r="F78" s="136" t="s">
        <v>59</v>
      </c>
      <c r="G78" s="134" t="s">
        <v>60</v>
      </c>
      <c r="H78" s="126">
        <v>3</v>
      </c>
      <c r="I78" s="127" t="s">
        <v>344</v>
      </c>
      <c r="J78" s="139" t="s">
        <v>57</v>
      </c>
      <c r="K78" s="143">
        <v>6690</v>
      </c>
      <c r="L78" s="130">
        <v>6690</v>
      </c>
      <c r="M78" s="130">
        <v>6736</v>
      </c>
      <c r="N78" s="130">
        <v>6736</v>
      </c>
      <c r="O78" s="151">
        <v>6713</v>
      </c>
      <c r="P78" s="146">
        <v>6713</v>
      </c>
      <c r="Q78" s="143">
        <v>11793446.47</v>
      </c>
      <c r="R78" s="130">
        <v>11793446.47</v>
      </c>
      <c r="S78" s="130">
        <v>10950086.68</v>
      </c>
      <c r="T78" s="130">
        <v>10950086.68</v>
      </c>
      <c r="U78" s="151">
        <v>11371766.575</v>
      </c>
      <c r="V78" s="147">
        <v>11371766.575</v>
      </c>
      <c r="W78" s="126">
        <v>1955480.34</v>
      </c>
      <c r="X78" s="128">
        <v>803535.1</v>
      </c>
      <c r="Y78" s="126">
        <v>1379507.72</v>
      </c>
      <c r="Z78" s="126">
        <v>15078821.2</v>
      </c>
      <c r="AA78" s="128">
        <v>13602631.47</v>
      </c>
      <c r="AB78" s="126">
        <v>14340726.335</v>
      </c>
      <c r="AC78" s="126">
        <v>121275.84</v>
      </c>
      <c r="AD78" s="128">
        <v>102134.32</v>
      </c>
      <c r="AE78" s="126">
        <v>111705.08</v>
      </c>
      <c r="AF78" s="126">
        <v>1139223.19</v>
      </c>
      <c r="AG78" s="126">
        <v>1426487.84</v>
      </c>
      <c r="AH78" s="126">
        <v>1282855.5150000001</v>
      </c>
      <c r="AI78" s="126">
        <v>3026859.79</v>
      </c>
      <c r="AJ78" s="128">
        <v>8668677.21</v>
      </c>
      <c r="AK78" s="126">
        <v>5847768.5</v>
      </c>
      <c r="AL78" s="126">
        <v>6964022</v>
      </c>
      <c r="AM78" s="128">
        <v>12048562</v>
      </c>
      <c r="AN78" s="126">
        <v>9506292</v>
      </c>
      <c r="AO78" s="126">
        <v>6447141.21</v>
      </c>
      <c r="AP78" s="128">
        <v>5226322.79</v>
      </c>
      <c r="AQ78" s="133">
        <v>5836732</v>
      </c>
      <c r="AR78" s="148">
        <v>0.12968389995897028</v>
      </c>
      <c r="AS78" s="129">
        <v>0.05907203336149781</v>
      </c>
      <c r="AT78" s="153">
        <v>0.09619510809805853</v>
      </c>
      <c r="AU78" s="148">
        <v>0.008042793159454668</v>
      </c>
      <c r="AV78" s="129">
        <v>0.007508423662381261</v>
      </c>
      <c r="AW78" s="153">
        <v>0.0077893599940870775</v>
      </c>
      <c r="AX78" s="148">
        <v>0.0755512101967228</v>
      </c>
      <c r="AY78" s="129">
        <v>0.1048685207083685</v>
      </c>
      <c r="AZ78" s="153">
        <v>0.08945540728080563</v>
      </c>
      <c r="BA78" s="143">
        <v>452.4454095665171</v>
      </c>
      <c r="BB78" s="130">
        <v>1286.917638064133</v>
      </c>
      <c r="BC78" s="151">
        <v>871.1110531803962</v>
      </c>
      <c r="BD78" s="148">
        <v>0.4618412744359619</v>
      </c>
      <c r="BE78" s="129">
        <v>0.8857522918688614</v>
      </c>
      <c r="BF78" s="153">
        <v>0.6628877629997671</v>
      </c>
      <c r="BG78" s="148">
        <v>0.546671511707807</v>
      </c>
      <c r="BH78" s="129">
        <v>0.4772859743243604</v>
      </c>
      <c r="BI78" s="153">
        <v>0.51326519600144</v>
      </c>
    </row>
    <row r="79" spans="1:61" ht="12.75">
      <c r="A79" s="38">
        <v>0</v>
      </c>
      <c r="B79" s="126">
        <v>108</v>
      </c>
      <c r="C79" s="133">
        <v>74</v>
      </c>
      <c r="D79" s="136" t="s">
        <v>187</v>
      </c>
      <c r="E79" s="138" t="s">
        <v>188</v>
      </c>
      <c r="F79" s="136" t="s">
        <v>68</v>
      </c>
      <c r="G79" s="134" t="s">
        <v>69</v>
      </c>
      <c r="H79" s="126">
        <v>1</v>
      </c>
      <c r="I79" s="127" t="s">
        <v>344</v>
      </c>
      <c r="J79" s="139" t="s">
        <v>57</v>
      </c>
      <c r="K79" s="143">
        <v>2549</v>
      </c>
      <c r="L79" s="130">
        <v>2549</v>
      </c>
      <c r="M79" s="130">
        <v>2637</v>
      </c>
      <c r="N79" s="130">
        <v>2637</v>
      </c>
      <c r="O79" s="151">
        <v>2593</v>
      </c>
      <c r="P79" s="146">
        <v>2593</v>
      </c>
      <c r="Q79" s="143">
        <v>4563924.09</v>
      </c>
      <c r="R79" s="130">
        <v>4563924.09</v>
      </c>
      <c r="S79" s="130">
        <v>4129056.29</v>
      </c>
      <c r="T79" s="130">
        <v>4129056.29</v>
      </c>
      <c r="U79" s="151">
        <v>4346490.19</v>
      </c>
      <c r="V79" s="147">
        <v>4346490.19</v>
      </c>
      <c r="W79" s="126">
        <v>224863.29</v>
      </c>
      <c r="X79" s="128">
        <v>-13833.49</v>
      </c>
      <c r="Y79" s="126">
        <v>105514.9</v>
      </c>
      <c r="Z79" s="126">
        <v>2793798.77</v>
      </c>
      <c r="AA79" s="128">
        <v>2484956.59</v>
      </c>
      <c r="AB79" s="126">
        <v>2639377.68</v>
      </c>
      <c r="AC79" s="126">
        <v>938.93</v>
      </c>
      <c r="AD79" s="128">
        <v>-3012.18</v>
      </c>
      <c r="AE79" s="126">
        <v>-1036.625</v>
      </c>
      <c r="AF79" s="126">
        <v>156808.58</v>
      </c>
      <c r="AG79" s="126">
        <v>145241.17</v>
      </c>
      <c r="AH79" s="126">
        <v>151024.875</v>
      </c>
      <c r="AI79" s="126">
        <v>1401790.16</v>
      </c>
      <c r="AJ79" s="128">
        <v>1570477</v>
      </c>
      <c r="AK79" s="126">
        <v>1486133.58</v>
      </c>
      <c r="AL79" s="126">
        <v>1930866.68</v>
      </c>
      <c r="AM79" s="128">
        <v>2169417.84</v>
      </c>
      <c r="AN79" s="126">
        <v>2050142.26</v>
      </c>
      <c r="AO79" s="126">
        <v>133210.84</v>
      </c>
      <c r="AP79" s="128">
        <v>-28876</v>
      </c>
      <c r="AQ79" s="133">
        <v>52167.42</v>
      </c>
      <c r="AR79" s="148">
        <v>0.0804865734836013</v>
      </c>
      <c r="AS79" s="129">
        <v>-0.005566894027714183</v>
      </c>
      <c r="AT79" s="153">
        <v>0.03997718886521766</v>
      </c>
      <c r="AU79" s="148">
        <v>0.00033607645979456146</v>
      </c>
      <c r="AV79" s="129">
        <v>-0.0012121660443170962</v>
      </c>
      <c r="AW79" s="153">
        <v>-0.00039275356757582344</v>
      </c>
      <c r="AX79" s="148">
        <v>0.056127370977402204</v>
      </c>
      <c r="AY79" s="129">
        <v>0.05844817192561099</v>
      </c>
      <c r="AZ79" s="153">
        <v>0.05721988033179094</v>
      </c>
      <c r="BA79" s="143">
        <v>549.9372930561004</v>
      </c>
      <c r="BB79" s="130">
        <v>595.5544178991278</v>
      </c>
      <c r="BC79" s="151">
        <v>573.1328885460856</v>
      </c>
      <c r="BD79" s="148">
        <v>0.6911258966586202</v>
      </c>
      <c r="BE79" s="129">
        <v>0.8730204176323257</v>
      </c>
      <c r="BF79" s="153">
        <v>0.7767521395422272</v>
      </c>
      <c r="BG79" s="148">
        <v>0.029187786074680307</v>
      </c>
      <c r="BH79" s="129">
        <v>-0.006993365546973447</v>
      </c>
      <c r="BI79" s="153">
        <v>0.01200219434982781</v>
      </c>
    </row>
    <row r="80" spans="1:61" ht="12.75">
      <c r="A80" s="38">
        <v>1</v>
      </c>
      <c r="B80" s="126">
        <v>107</v>
      </c>
      <c r="C80" s="133">
        <v>75</v>
      </c>
      <c r="D80" s="136" t="s">
        <v>189</v>
      </c>
      <c r="E80" s="138" t="s">
        <v>190</v>
      </c>
      <c r="F80" s="136" t="s">
        <v>63</v>
      </c>
      <c r="G80" s="134" t="s">
        <v>64</v>
      </c>
      <c r="H80" s="126">
        <v>2</v>
      </c>
      <c r="I80" s="127" t="s">
        <v>344</v>
      </c>
      <c r="J80" s="139" t="s">
        <v>57</v>
      </c>
      <c r="K80" s="143">
        <v>4625</v>
      </c>
      <c r="L80" s="130">
        <v>0</v>
      </c>
      <c r="M80" s="130">
        <v>4762</v>
      </c>
      <c r="N80" s="130">
        <v>0</v>
      </c>
      <c r="O80" s="151">
        <v>4693.5</v>
      </c>
      <c r="P80" s="146">
        <v>0</v>
      </c>
      <c r="Q80" s="143">
        <v>7802521.83</v>
      </c>
      <c r="R80" s="130">
        <v>0</v>
      </c>
      <c r="S80" s="130">
        <v>7341712.51</v>
      </c>
      <c r="T80" s="130">
        <v>0</v>
      </c>
      <c r="U80" s="151">
        <v>7572117.17</v>
      </c>
      <c r="V80" s="147">
        <v>0</v>
      </c>
      <c r="W80" s="126">
        <v>444797.33</v>
      </c>
      <c r="X80" s="128">
        <v>28393.34</v>
      </c>
      <c r="Y80" s="126">
        <v>236595.33500000002</v>
      </c>
      <c r="Z80" s="126">
        <v>4464120.22</v>
      </c>
      <c r="AA80" s="128">
        <v>4159363.12</v>
      </c>
      <c r="AB80" s="126">
        <v>4311741.67</v>
      </c>
      <c r="AC80" s="126">
        <v>-1754.94</v>
      </c>
      <c r="AD80" s="128">
        <v>6201.63</v>
      </c>
      <c r="AE80" s="126">
        <v>2223.345</v>
      </c>
      <c r="AF80" s="126">
        <v>290145.06</v>
      </c>
      <c r="AG80" s="126">
        <v>274001.63</v>
      </c>
      <c r="AH80" s="126">
        <v>282073.345</v>
      </c>
      <c r="AI80" s="126">
        <v>2093667.79</v>
      </c>
      <c r="AJ80" s="128">
        <v>2065274.45</v>
      </c>
      <c r="AK80" s="126">
        <v>2079471.12</v>
      </c>
      <c r="AL80" s="126">
        <v>3900000</v>
      </c>
      <c r="AM80" s="128">
        <v>2750000</v>
      </c>
      <c r="AN80" s="126">
        <v>3325000</v>
      </c>
      <c r="AO80" s="126">
        <v>1244732.21</v>
      </c>
      <c r="AP80" s="128">
        <v>1005325.55</v>
      </c>
      <c r="AQ80" s="133">
        <v>1125028.88</v>
      </c>
      <c r="AR80" s="148">
        <v>0.09963829558335684</v>
      </c>
      <c r="AS80" s="129">
        <v>0.006826367205948588</v>
      </c>
      <c r="AT80" s="153">
        <v>0.0548723353827457</v>
      </c>
      <c r="AU80" s="148">
        <v>-0.0003931211332834586</v>
      </c>
      <c r="AV80" s="129">
        <v>0.0014910047093940671</v>
      </c>
      <c r="AW80" s="153">
        <v>0.0005156489349697057</v>
      </c>
      <c r="AX80" s="148">
        <v>0.0649949028478449</v>
      </c>
      <c r="AY80" s="129">
        <v>0.06587586178337802</v>
      </c>
      <c r="AZ80" s="153">
        <v>0.0654198156078307</v>
      </c>
      <c r="BA80" s="143">
        <v>452.6849275675675</v>
      </c>
      <c r="BB80" s="130">
        <v>433.69896052078957</v>
      </c>
      <c r="BC80" s="151">
        <v>443.053397251518</v>
      </c>
      <c r="BD80" s="148">
        <v>0.8736323861815711</v>
      </c>
      <c r="BE80" s="129">
        <v>0.6611589131943835</v>
      </c>
      <c r="BF80" s="153">
        <v>0.77115009536274</v>
      </c>
      <c r="BG80" s="148">
        <v>0.15952947484416075</v>
      </c>
      <c r="BH80" s="129">
        <v>0.13693338558690035</v>
      </c>
      <c r="BI80" s="153">
        <v>0.14857520753340375</v>
      </c>
    </row>
    <row r="81" spans="1:61" ht="12.75">
      <c r="A81" s="38">
        <v>0</v>
      </c>
      <c r="B81" s="126">
        <v>109</v>
      </c>
      <c r="C81" s="133">
        <v>76</v>
      </c>
      <c r="D81" s="136" t="s">
        <v>191</v>
      </c>
      <c r="E81" s="138" t="s">
        <v>192</v>
      </c>
      <c r="F81" s="136" t="s">
        <v>68</v>
      </c>
      <c r="G81" s="134" t="s">
        <v>69</v>
      </c>
      <c r="H81" s="126">
        <v>1</v>
      </c>
      <c r="I81" s="127" t="s">
        <v>344</v>
      </c>
      <c r="J81" s="139" t="s">
        <v>57</v>
      </c>
      <c r="K81" s="143">
        <v>1426</v>
      </c>
      <c r="L81" s="130">
        <v>1426</v>
      </c>
      <c r="M81" s="130">
        <v>1479</v>
      </c>
      <c r="N81" s="130">
        <v>1479</v>
      </c>
      <c r="O81" s="151">
        <v>1452.5</v>
      </c>
      <c r="P81" s="146">
        <v>1452.5</v>
      </c>
      <c r="Q81" s="143">
        <v>3166142.28</v>
      </c>
      <c r="R81" s="130">
        <v>3166142.28</v>
      </c>
      <c r="S81" s="130">
        <v>3110410.2</v>
      </c>
      <c r="T81" s="130">
        <v>3110410.2</v>
      </c>
      <c r="U81" s="151">
        <v>3138276.24</v>
      </c>
      <c r="V81" s="147">
        <v>3138276.24</v>
      </c>
      <c r="W81" s="126">
        <v>375929.31</v>
      </c>
      <c r="X81" s="128">
        <v>350205.29</v>
      </c>
      <c r="Y81" s="126">
        <v>363067.3</v>
      </c>
      <c r="Z81" s="126">
        <v>2427737.44</v>
      </c>
      <c r="AA81" s="128">
        <v>2403859.97</v>
      </c>
      <c r="AB81" s="126">
        <v>2415798.705</v>
      </c>
      <c r="AC81" s="126">
        <v>83475.21</v>
      </c>
      <c r="AD81" s="128">
        <v>86009.72</v>
      </c>
      <c r="AE81" s="126">
        <v>84742.465</v>
      </c>
      <c r="AF81" s="126">
        <v>240120.21</v>
      </c>
      <c r="AG81" s="126">
        <v>519973.77</v>
      </c>
      <c r="AH81" s="126">
        <v>380046.99</v>
      </c>
      <c r="AI81" s="126">
        <v>7726653.399999999</v>
      </c>
      <c r="AJ81" s="128">
        <v>7477520.16</v>
      </c>
      <c r="AK81" s="126">
        <v>7602086.779999999</v>
      </c>
      <c r="AL81" s="126">
        <v>8200000</v>
      </c>
      <c r="AM81" s="128">
        <v>8600000</v>
      </c>
      <c r="AN81" s="126">
        <v>8400000</v>
      </c>
      <c r="AO81" s="126">
        <v>935414.65</v>
      </c>
      <c r="AP81" s="128">
        <v>832978.89</v>
      </c>
      <c r="AQ81" s="133">
        <v>884196.77</v>
      </c>
      <c r="AR81" s="148">
        <v>0.15484759752273705</v>
      </c>
      <c r="AS81" s="129">
        <v>0.14568456331505863</v>
      </c>
      <c r="AT81" s="153">
        <v>0.15028872200674517</v>
      </c>
      <c r="AU81" s="148">
        <v>0.034383952986283405</v>
      </c>
      <c r="AV81" s="129">
        <v>0.035779837874666216</v>
      </c>
      <c r="AW81" s="153">
        <v>0.03507844623999829</v>
      </c>
      <c r="AX81" s="148">
        <v>0.09890699300662434</v>
      </c>
      <c r="AY81" s="129">
        <v>0.2163078450863342</v>
      </c>
      <c r="AZ81" s="153">
        <v>0.15731732499624798</v>
      </c>
      <c r="BA81" s="143">
        <v>5418.410518934081</v>
      </c>
      <c r="BB81" s="130">
        <v>5055.794563894523</v>
      </c>
      <c r="BC81" s="151">
        <v>5233.794685025817</v>
      </c>
      <c r="BD81" s="148">
        <v>3.377630490387791</v>
      </c>
      <c r="BE81" s="129">
        <v>3.5775794377906296</v>
      </c>
      <c r="BF81" s="153">
        <v>3.4771108961249317</v>
      </c>
      <c r="BG81" s="148">
        <v>0.2954430241208238</v>
      </c>
      <c r="BH81" s="129">
        <v>0.26780354886953495</v>
      </c>
      <c r="BI81" s="153">
        <v>0.28174599760536057</v>
      </c>
    </row>
    <row r="82" spans="1:61" ht="12.75">
      <c r="A82" s="38">
        <v>1</v>
      </c>
      <c r="B82" s="126">
        <v>111</v>
      </c>
      <c r="C82" s="133">
        <v>77</v>
      </c>
      <c r="D82" s="136" t="s">
        <v>193</v>
      </c>
      <c r="E82" s="138" t="s">
        <v>194</v>
      </c>
      <c r="F82" s="136" t="s">
        <v>68</v>
      </c>
      <c r="G82" s="134" t="s">
        <v>69</v>
      </c>
      <c r="H82" s="126">
        <v>1</v>
      </c>
      <c r="I82" s="127" t="s">
        <v>344</v>
      </c>
      <c r="J82" s="139" t="s">
        <v>57</v>
      </c>
      <c r="K82" s="143">
        <v>9699</v>
      </c>
      <c r="L82" s="130">
        <v>9699</v>
      </c>
      <c r="M82" s="130">
        <v>10076</v>
      </c>
      <c r="N82" s="130">
        <v>10076</v>
      </c>
      <c r="O82" s="151">
        <v>9887.5</v>
      </c>
      <c r="P82" s="146">
        <v>9887.5</v>
      </c>
      <c r="Q82" s="143">
        <v>16712362.67</v>
      </c>
      <c r="R82" s="130">
        <v>16712362.67</v>
      </c>
      <c r="S82" s="130">
        <v>16432220.62</v>
      </c>
      <c r="T82" s="130">
        <v>16432220.62</v>
      </c>
      <c r="U82" s="151">
        <v>16572291.645</v>
      </c>
      <c r="V82" s="147">
        <v>16572291.645</v>
      </c>
      <c r="W82" s="126">
        <v>451344.99</v>
      </c>
      <c r="X82" s="128">
        <v>375316.4</v>
      </c>
      <c r="Y82" s="126">
        <v>413330.695</v>
      </c>
      <c r="Z82" s="126">
        <v>10664216.43</v>
      </c>
      <c r="AA82" s="128">
        <v>10889706.83</v>
      </c>
      <c r="AB82" s="126">
        <v>10776961.629999999</v>
      </c>
      <c r="AC82" s="126">
        <v>269514.98</v>
      </c>
      <c r="AD82" s="128">
        <v>244455.9</v>
      </c>
      <c r="AE82" s="126">
        <v>256985.44</v>
      </c>
      <c r="AF82" s="126">
        <v>1127122.98</v>
      </c>
      <c r="AG82" s="126">
        <v>1027991.45</v>
      </c>
      <c r="AH82" s="126">
        <v>1077557.215</v>
      </c>
      <c r="AI82" s="126">
        <v>7783568.6499999985</v>
      </c>
      <c r="AJ82" s="128">
        <v>7397917.25</v>
      </c>
      <c r="AK82" s="126">
        <v>7590742.949999999</v>
      </c>
      <c r="AL82" s="126">
        <v>9735642.139999999</v>
      </c>
      <c r="AM82" s="128">
        <v>9400000</v>
      </c>
      <c r="AN82" s="126">
        <v>9567821.07</v>
      </c>
      <c r="AO82" s="126">
        <v>1760123.9</v>
      </c>
      <c r="AP82" s="128">
        <v>1351904.75</v>
      </c>
      <c r="AQ82" s="133">
        <v>1556014.3250000002</v>
      </c>
      <c r="AR82" s="148">
        <v>0.04232331488793688</v>
      </c>
      <c r="AS82" s="129">
        <v>0.03446524372594152</v>
      </c>
      <c r="AT82" s="153">
        <v>0.038353174966254386</v>
      </c>
      <c r="AU82" s="148">
        <v>0.025272834789981848</v>
      </c>
      <c r="AV82" s="129">
        <v>0.022448345379376938</v>
      </c>
      <c r="AW82" s="153">
        <v>0.0238458156225244</v>
      </c>
      <c r="AX82" s="148">
        <v>0.10569205786458331</v>
      </c>
      <c r="AY82" s="129">
        <v>0.09440028699101352</v>
      </c>
      <c r="AZ82" s="153">
        <v>0.09998710694119825</v>
      </c>
      <c r="BA82" s="143">
        <v>802.5124909784513</v>
      </c>
      <c r="BB82" s="130">
        <v>734.2117159587137</v>
      </c>
      <c r="BC82" s="151">
        <v>767.7110442477875</v>
      </c>
      <c r="BD82" s="148">
        <v>0.9129261586076042</v>
      </c>
      <c r="BE82" s="129">
        <v>0.8632004650578825</v>
      </c>
      <c r="BF82" s="153">
        <v>0.887803204510435</v>
      </c>
      <c r="BG82" s="148">
        <v>0.10531867544734176</v>
      </c>
      <c r="BH82" s="129">
        <v>0.08227157979820258</v>
      </c>
      <c r="BI82" s="153">
        <v>0.09389252605082307</v>
      </c>
    </row>
    <row r="83" spans="1:61" ht="12.75">
      <c r="A83" s="38">
        <v>0</v>
      </c>
      <c r="B83" s="126">
        <v>110</v>
      </c>
      <c r="C83" s="133">
        <v>78</v>
      </c>
      <c r="D83" s="136" t="s">
        <v>195</v>
      </c>
      <c r="E83" s="138" t="s">
        <v>196</v>
      </c>
      <c r="F83" s="136" t="s">
        <v>63</v>
      </c>
      <c r="G83" s="134" t="s">
        <v>64</v>
      </c>
      <c r="H83" s="126">
        <v>2</v>
      </c>
      <c r="I83" s="127" t="s">
        <v>344</v>
      </c>
      <c r="J83" s="139" t="s">
        <v>57</v>
      </c>
      <c r="K83" s="143">
        <v>11002</v>
      </c>
      <c r="L83" s="130">
        <v>0</v>
      </c>
      <c r="M83" s="130">
        <v>11399</v>
      </c>
      <c r="N83" s="130">
        <v>0</v>
      </c>
      <c r="O83" s="151">
        <v>11200.5</v>
      </c>
      <c r="P83" s="146">
        <v>0</v>
      </c>
      <c r="Q83" s="143">
        <v>18433601.53</v>
      </c>
      <c r="R83" s="130">
        <v>0</v>
      </c>
      <c r="S83" s="130">
        <v>18169716.16</v>
      </c>
      <c r="T83" s="130">
        <v>0</v>
      </c>
      <c r="U83" s="151">
        <v>18301658.845</v>
      </c>
      <c r="V83" s="147">
        <v>0</v>
      </c>
      <c r="W83" s="126">
        <v>768611.01</v>
      </c>
      <c r="X83" s="128">
        <v>277010.39</v>
      </c>
      <c r="Y83" s="126">
        <v>522810.7</v>
      </c>
      <c r="Z83" s="126">
        <v>7967420.999999999</v>
      </c>
      <c r="AA83" s="128">
        <v>8078244.57</v>
      </c>
      <c r="AB83" s="126">
        <v>8022832.785</v>
      </c>
      <c r="AC83" s="126">
        <v>105967.97</v>
      </c>
      <c r="AD83" s="128">
        <v>96446.9</v>
      </c>
      <c r="AE83" s="126">
        <v>101207.435</v>
      </c>
      <c r="AF83" s="126">
        <v>650968.97</v>
      </c>
      <c r="AG83" s="126">
        <v>570546.9</v>
      </c>
      <c r="AH83" s="126">
        <v>610757.935</v>
      </c>
      <c r="AI83" s="126">
        <v>2977640.66</v>
      </c>
      <c r="AJ83" s="128">
        <v>2700630.27</v>
      </c>
      <c r="AK83" s="126">
        <v>2839135.465</v>
      </c>
      <c r="AL83" s="126">
        <v>4600000</v>
      </c>
      <c r="AM83" s="128">
        <v>4100000</v>
      </c>
      <c r="AN83" s="126">
        <v>4350000</v>
      </c>
      <c r="AO83" s="126">
        <v>1793360.34</v>
      </c>
      <c r="AP83" s="128">
        <v>1596270.73</v>
      </c>
      <c r="AQ83" s="133">
        <v>1694815.5350000001</v>
      </c>
      <c r="AR83" s="148">
        <v>0.0964692351515001</v>
      </c>
      <c r="AS83" s="129">
        <v>0.03429091402217846</v>
      </c>
      <c r="AT83" s="153">
        <v>0.06516534919903606</v>
      </c>
      <c r="AU83" s="148">
        <v>0.013300159486990837</v>
      </c>
      <c r="AV83" s="129">
        <v>0.011939091366232304</v>
      </c>
      <c r="AW83" s="153">
        <v>0.012614925140808602</v>
      </c>
      <c r="AX83" s="148">
        <v>0.08170384996600533</v>
      </c>
      <c r="AY83" s="129">
        <v>0.07062758437876807</v>
      </c>
      <c r="AZ83" s="153">
        <v>0.07612746661527235</v>
      </c>
      <c r="BA83" s="143">
        <v>270.64539720050897</v>
      </c>
      <c r="BB83" s="130">
        <v>236.91817440126323</v>
      </c>
      <c r="BC83" s="151">
        <v>253.48292174456498</v>
      </c>
      <c r="BD83" s="148">
        <v>0.577351190554635</v>
      </c>
      <c r="BE83" s="129">
        <v>0.5075360079126695</v>
      </c>
      <c r="BF83" s="153">
        <v>0.5422025008589282</v>
      </c>
      <c r="BG83" s="148">
        <v>0.09728757221324183</v>
      </c>
      <c r="BH83" s="129">
        <v>0.08785336633459001</v>
      </c>
      <c r="BI83" s="153">
        <v>0.09260447642225735</v>
      </c>
    </row>
    <row r="84" spans="1:61" ht="12.75">
      <c r="A84" s="38">
        <v>1</v>
      </c>
      <c r="B84" s="126">
        <v>116</v>
      </c>
      <c r="C84" s="133">
        <v>82</v>
      </c>
      <c r="D84" s="136" t="s">
        <v>201</v>
      </c>
      <c r="E84" s="138" t="s">
        <v>202</v>
      </c>
      <c r="F84" s="136" t="s">
        <v>68</v>
      </c>
      <c r="G84" s="134" t="s">
        <v>69</v>
      </c>
      <c r="H84" s="126">
        <v>1</v>
      </c>
      <c r="I84" s="127" t="s">
        <v>344</v>
      </c>
      <c r="J84" s="139" t="s">
        <v>57</v>
      </c>
      <c r="K84" s="143">
        <v>2491</v>
      </c>
      <c r="L84" s="130">
        <v>2491</v>
      </c>
      <c r="M84" s="130">
        <v>2510</v>
      </c>
      <c r="N84" s="130">
        <v>2510</v>
      </c>
      <c r="O84" s="151">
        <v>2500.5</v>
      </c>
      <c r="P84" s="146">
        <v>2500.5</v>
      </c>
      <c r="Q84" s="143">
        <v>3433608.61</v>
      </c>
      <c r="R84" s="130">
        <v>3433608.61</v>
      </c>
      <c r="S84" s="130">
        <v>3486120.84</v>
      </c>
      <c r="T84" s="130">
        <v>3486120.84</v>
      </c>
      <c r="U84" s="151">
        <v>3459864.725</v>
      </c>
      <c r="V84" s="147">
        <v>3459864.725</v>
      </c>
      <c r="W84" s="126">
        <v>210969.78</v>
      </c>
      <c r="X84" s="128">
        <v>37998.3</v>
      </c>
      <c r="Y84" s="126">
        <v>124484.04</v>
      </c>
      <c r="Z84" s="126">
        <v>2788959.12</v>
      </c>
      <c r="AA84" s="128">
        <v>2825909.62</v>
      </c>
      <c r="AB84" s="126">
        <v>2807434.37</v>
      </c>
      <c r="AC84" s="126">
        <v>-16956.48</v>
      </c>
      <c r="AD84" s="128">
        <v>317.68</v>
      </c>
      <c r="AE84" s="126">
        <v>-8319.4</v>
      </c>
      <c r="AF84" s="126">
        <v>195380.52</v>
      </c>
      <c r="AG84" s="126">
        <v>203690.38</v>
      </c>
      <c r="AH84" s="126">
        <v>199535.45</v>
      </c>
      <c r="AI84" s="126">
        <v>2185787.26</v>
      </c>
      <c r="AJ84" s="128">
        <v>2087788.96</v>
      </c>
      <c r="AK84" s="126">
        <v>2136788.11</v>
      </c>
      <c r="AL84" s="126">
        <v>2937000</v>
      </c>
      <c r="AM84" s="128">
        <v>2937000</v>
      </c>
      <c r="AN84" s="126">
        <v>2937000</v>
      </c>
      <c r="AO84" s="126">
        <v>359591.44</v>
      </c>
      <c r="AP84" s="128">
        <v>194217.04</v>
      </c>
      <c r="AQ84" s="133">
        <v>276904.24</v>
      </c>
      <c r="AR84" s="148">
        <v>0.07564462974272639</v>
      </c>
      <c r="AS84" s="129">
        <v>0.013446396066976835</v>
      </c>
      <c r="AT84" s="153">
        <v>0.04434085488523815</v>
      </c>
      <c r="AU84" s="148">
        <v>-0.006079859643120192</v>
      </c>
      <c r="AV84" s="129">
        <v>0.00011241690029704488</v>
      </c>
      <c r="AW84" s="153">
        <v>-0.002963346209941855</v>
      </c>
      <c r="AX84" s="148">
        <v>0.07005499600151902</v>
      </c>
      <c r="AY84" s="129">
        <v>0.07207958052105007</v>
      </c>
      <c r="AZ84" s="153">
        <v>0.0710739499851603</v>
      </c>
      <c r="BA84" s="143">
        <v>877.4738097149739</v>
      </c>
      <c r="BB84" s="130">
        <v>831.7884302788843</v>
      </c>
      <c r="BC84" s="151">
        <v>854.5443351329733</v>
      </c>
      <c r="BD84" s="148">
        <v>1.053081050539027</v>
      </c>
      <c r="BE84" s="129">
        <v>1.039311370474757</v>
      </c>
      <c r="BF84" s="153">
        <v>1.0461509025409559</v>
      </c>
      <c r="BG84" s="148">
        <v>0.10472697410902637</v>
      </c>
      <c r="BH84" s="129">
        <v>0.05571150539922191</v>
      </c>
      <c r="BI84" s="153">
        <v>0.08003325621350703</v>
      </c>
    </row>
    <row r="85" spans="1:61" ht="12.75">
      <c r="A85" s="38">
        <v>0</v>
      </c>
      <c r="B85" s="126">
        <v>119</v>
      </c>
      <c r="C85" s="133">
        <v>83</v>
      </c>
      <c r="D85" s="136" t="s">
        <v>203</v>
      </c>
      <c r="E85" s="138" t="s">
        <v>204</v>
      </c>
      <c r="F85" s="136" t="s">
        <v>59</v>
      </c>
      <c r="G85" s="134" t="s">
        <v>60</v>
      </c>
      <c r="H85" s="126">
        <v>3</v>
      </c>
      <c r="I85" s="127" t="s">
        <v>344</v>
      </c>
      <c r="J85" s="139" t="s">
        <v>57</v>
      </c>
      <c r="K85" s="143">
        <v>7039</v>
      </c>
      <c r="L85" s="130">
        <v>7039</v>
      </c>
      <c r="M85" s="130">
        <v>7191</v>
      </c>
      <c r="N85" s="130">
        <v>7191</v>
      </c>
      <c r="O85" s="151">
        <v>7115</v>
      </c>
      <c r="P85" s="146">
        <v>7115</v>
      </c>
      <c r="Q85" s="143">
        <v>13274063.03</v>
      </c>
      <c r="R85" s="130">
        <v>13274063.03</v>
      </c>
      <c r="S85" s="130">
        <v>12344386.99</v>
      </c>
      <c r="T85" s="130">
        <v>12344386.99</v>
      </c>
      <c r="U85" s="151">
        <v>12809225.01</v>
      </c>
      <c r="V85" s="147">
        <v>12809225.01</v>
      </c>
      <c r="W85" s="126">
        <v>3191736.13</v>
      </c>
      <c r="X85" s="128">
        <v>383163.37</v>
      </c>
      <c r="Y85" s="126">
        <v>1787449.75</v>
      </c>
      <c r="Z85" s="126">
        <v>16150762.17</v>
      </c>
      <c r="AA85" s="128">
        <v>13677657.66</v>
      </c>
      <c r="AB85" s="126">
        <v>14914209.915</v>
      </c>
      <c r="AC85" s="126">
        <v>-81905.05</v>
      </c>
      <c r="AD85" s="128">
        <v>-46155.16</v>
      </c>
      <c r="AE85" s="126">
        <v>-64030.105</v>
      </c>
      <c r="AF85" s="126">
        <v>711488.15</v>
      </c>
      <c r="AG85" s="126">
        <v>490451.34</v>
      </c>
      <c r="AH85" s="126">
        <v>600969.745</v>
      </c>
      <c r="AI85" s="126">
        <v>2796280.56</v>
      </c>
      <c r="AJ85" s="128">
        <v>2746767.24</v>
      </c>
      <c r="AK85" s="126">
        <v>2771523.9</v>
      </c>
      <c r="AL85" s="126">
        <v>7404500</v>
      </c>
      <c r="AM85" s="128">
        <v>5001500</v>
      </c>
      <c r="AN85" s="126">
        <v>6203000</v>
      </c>
      <c r="AO85" s="126">
        <v>3727654.14</v>
      </c>
      <c r="AP85" s="128">
        <v>3424211.01</v>
      </c>
      <c r="AQ85" s="133">
        <v>3575932.575</v>
      </c>
      <c r="AR85" s="148">
        <v>0.19762139374008253</v>
      </c>
      <c r="AS85" s="129">
        <v>0.02801381490345036</v>
      </c>
      <c r="AT85" s="153">
        <v>0.11984877242489853</v>
      </c>
      <c r="AU85" s="148">
        <v>-0.005071280793926766</v>
      </c>
      <c r="AV85" s="129">
        <v>-0.003374492997801789</v>
      </c>
      <c r="AW85" s="153">
        <v>-0.004293228093537934</v>
      </c>
      <c r="AX85" s="148">
        <v>0.04405291481052129</v>
      </c>
      <c r="AY85" s="129">
        <v>0.03585784585282565</v>
      </c>
      <c r="AZ85" s="153">
        <v>0.040295111066900924</v>
      </c>
      <c r="BA85" s="143">
        <v>397.2553715016337</v>
      </c>
      <c r="BB85" s="130">
        <v>381.97291614518144</v>
      </c>
      <c r="BC85" s="151">
        <v>389.5325228390723</v>
      </c>
      <c r="BD85" s="148">
        <v>0.45846133588381605</v>
      </c>
      <c r="BE85" s="129">
        <v>0.3656693363971796</v>
      </c>
      <c r="BF85" s="153">
        <v>0.41591207548723846</v>
      </c>
      <c r="BG85" s="148">
        <v>0.28082239262954595</v>
      </c>
      <c r="BH85" s="129">
        <v>0.2773901217430968</v>
      </c>
      <c r="BI85" s="153">
        <v>0.2791685345685094</v>
      </c>
    </row>
    <row r="86" spans="1:61" ht="12.75">
      <c r="A86" s="38">
        <v>1</v>
      </c>
      <c r="B86" s="126">
        <v>122</v>
      </c>
      <c r="C86" s="133">
        <v>85</v>
      </c>
      <c r="D86" s="136" t="s">
        <v>205</v>
      </c>
      <c r="E86" s="138" t="s">
        <v>206</v>
      </c>
      <c r="F86" s="136" t="s">
        <v>68</v>
      </c>
      <c r="G86" s="134" t="s">
        <v>69</v>
      </c>
      <c r="H86" s="126">
        <v>1</v>
      </c>
      <c r="I86" s="127" t="s">
        <v>344</v>
      </c>
      <c r="J86" s="139" t="s">
        <v>57</v>
      </c>
      <c r="K86" s="143">
        <v>825</v>
      </c>
      <c r="L86" s="130">
        <v>825</v>
      </c>
      <c r="M86" s="130">
        <v>810</v>
      </c>
      <c r="N86" s="130">
        <v>810</v>
      </c>
      <c r="O86" s="151">
        <v>817.5</v>
      </c>
      <c r="P86" s="146">
        <v>817.5</v>
      </c>
      <c r="Q86" s="143">
        <v>1794896.88</v>
      </c>
      <c r="R86" s="130">
        <v>1794896.88</v>
      </c>
      <c r="S86" s="130">
        <v>1679526.11</v>
      </c>
      <c r="T86" s="130">
        <v>1679526.11</v>
      </c>
      <c r="U86" s="151">
        <v>1737211.495</v>
      </c>
      <c r="V86" s="147">
        <v>1737211.495</v>
      </c>
      <c r="W86" s="126">
        <v>75738.72</v>
      </c>
      <c r="X86" s="128">
        <v>-175196.73</v>
      </c>
      <c r="Y86" s="126">
        <v>-49729.005000000005</v>
      </c>
      <c r="Z86" s="126">
        <v>1210109.21</v>
      </c>
      <c r="AA86" s="128">
        <v>1099607.78</v>
      </c>
      <c r="AB86" s="126">
        <v>1154858.495</v>
      </c>
      <c r="AC86" s="126">
        <v>-9016.66</v>
      </c>
      <c r="AD86" s="128">
        <v>8442.29</v>
      </c>
      <c r="AE86" s="126">
        <v>-287.1849999999995</v>
      </c>
      <c r="AF86" s="126">
        <v>17283.34</v>
      </c>
      <c r="AG86" s="126">
        <v>74631.79</v>
      </c>
      <c r="AH86" s="126">
        <v>45957.565</v>
      </c>
      <c r="AI86" s="126">
        <v>403298.1</v>
      </c>
      <c r="AJ86" s="128">
        <v>578494.83</v>
      </c>
      <c r="AK86" s="126">
        <v>490896.46499999997</v>
      </c>
      <c r="AL86" s="126">
        <v>795000</v>
      </c>
      <c r="AM86" s="128">
        <v>795000</v>
      </c>
      <c r="AN86" s="126">
        <v>795000</v>
      </c>
      <c r="AO86" s="126">
        <v>950592.4</v>
      </c>
      <c r="AP86" s="128">
        <v>709206.17</v>
      </c>
      <c r="AQ86" s="133">
        <v>829899.285</v>
      </c>
      <c r="AR86" s="148">
        <v>0.0625883344859428</v>
      </c>
      <c r="AS86" s="129">
        <v>-0.15932656460469932</v>
      </c>
      <c r="AT86" s="153">
        <v>-0.04306069117151881</v>
      </c>
      <c r="AU86" s="148">
        <v>-0.007451112614868867</v>
      </c>
      <c r="AV86" s="129">
        <v>0.007677546624852</v>
      </c>
      <c r="AW86" s="153">
        <v>-0.0002486754881601312</v>
      </c>
      <c r="AX86" s="148">
        <v>0.014282462985303614</v>
      </c>
      <c r="AY86" s="129">
        <v>0.06787128224938532</v>
      </c>
      <c r="AZ86" s="153">
        <v>0.03979497505449791</v>
      </c>
      <c r="BA86" s="143">
        <v>488.8461818181818</v>
      </c>
      <c r="BB86" s="130">
        <v>714.1911481481482</v>
      </c>
      <c r="BC86" s="151">
        <v>600.4849724770642</v>
      </c>
      <c r="BD86" s="148">
        <v>0.6569654981801187</v>
      </c>
      <c r="BE86" s="129">
        <v>0.7229850629103406</v>
      </c>
      <c r="BF86" s="153">
        <v>0.6883960272552698</v>
      </c>
      <c r="BG86" s="148">
        <v>0.5296083639077918</v>
      </c>
      <c r="BH86" s="129">
        <v>0.4222656413480824</v>
      </c>
      <c r="BI86" s="153">
        <v>0.4777191996418375</v>
      </c>
    </row>
    <row r="87" spans="1:61" ht="12.75">
      <c r="A87" s="38">
        <v>0</v>
      </c>
      <c r="B87" s="126">
        <v>123</v>
      </c>
      <c r="C87" s="133">
        <v>86</v>
      </c>
      <c r="D87" s="136" t="s">
        <v>207</v>
      </c>
      <c r="E87" s="138" t="s">
        <v>208</v>
      </c>
      <c r="F87" s="136" t="s">
        <v>68</v>
      </c>
      <c r="G87" s="134" t="s">
        <v>69</v>
      </c>
      <c r="H87" s="126">
        <v>1</v>
      </c>
      <c r="I87" s="127" t="s">
        <v>344</v>
      </c>
      <c r="J87" s="139" t="s">
        <v>57</v>
      </c>
      <c r="K87" s="143">
        <v>3497</v>
      </c>
      <c r="L87" s="130">
        <v>3497</v>
      </c>
      <c r="M87" s="130">
        <v>3641</v>
      </c>
      <c r="N87" s="130">
        <v>3641</v>
      </c>
      <c r="O87" s="151">
        <v>3569</v>
      </c>
      <c r="P87" s="146">
        <v>3569</v>
      </c>
      <c r="Q87" s="143">
        <v>6511796.65</v>
      </c>
      <c r="R87" s="130">
        <v>6511796.65</v>
      </c>
      <c r="S87" s="130">
        <v>6293568.15</v>
      </c>
      <c r="T87" s="130">
        <v>6293568.15</v>
      </c>
      <c r="U87" s="151">
        <v>6402682.4</v>
      </c>
      <c r="V87" s="147">
        <v>6402682.4</v>
      </c>
      <c r="W87" s="126">
        <v>950520.58</v>
      </c>
      <c r="X87" s="128">
        <v>548348.05</v>
      </c>
      <c r="Y87" s="126">
        <v>749434.3150000001</v>
      </c>
      <c r="Z87" s="126">
        <v>4571156.07</v>
      </c>
      <c r="AA87" s="128">
        <v>4311217.76</v>
      </c>
      <c r="AB87" s="126">
        <v>4441186.915</v>
      </c>
      <c r="AC87" s="126">
        <v>-37051.87</v>
      </c>
      <c r="AD87" s="128">
        <v>-37763.59</v>
      </c>
      <c r="AE87" s="126">
        <v>-37407.73</v>
      </c>
      <c r="AF87" s="126">
        <v>200468.36</v>
      </c>
      <c r="AG87" s="126">
        <v>204157.64</v>
      </c>
      <c r="AH87" s="126">
        <v>202313</v>
      </c>
      <c r="AI87" s="126">
        <v>238296.88</v>
      </c>
      <c r="AJ87" s="128">
        <v>1130090.46</v>
      </c>
      <c r="AK87" s="126">
        <v>684193.67</v>
      </c>
      <c r="AL87" s="126">
        <v>1301175</v>
      </c>
      <c r="AM87" s="128">
        <v>2815214</v>
      </c>
      <c r="AN87" s="126">
        <v>2058194.5</v>
      </c>
      <c r="AO87" s="126">
        <v>2785722.44</v>
      </c>
      <c r="AP87" s="128">
        <v>2210315.93</v>
      </c>
      <c r="AQ87" s="133">
        <v>2498019.185</v>
      </c>
      <c r="AR87" s="148">
        <v>0.2079387720402205</v>
      </c>
      <c r="AS87" s="129">
        <v>0.12719098884023897</v>
      </c>
      <c r="AT87" s="153">
        <v>0.1687464025593708</v>
      </c>
      <c r="AU87" s="148">
        <v>-0.008105579733574926</v>
      </c>
      <c r="AV87" s="129">
        <v>-0.008759378927776545</v>
      </c>
      <c r="AW87" s="153">
        <v>-0.008422912774433407</v>
      </c>
      <c r="AX87" s="148">
        <v>0.04385506793689501</v>
      </c>
      <c r="AY87" s="129">
        <v>0.04735498213386466</v>
      </c>
      <c r="AZ87" s="153">
        <v>0.045553813399902804</v>
      </c>
      <c r="BA87" s="143">
        <v>68.14323134114956</v>
      </c>
      <c r="BB87" s="130">
        <v>310.37914309255694</v>
      </c>
      <c r="BC87" s="151">
        <v>191.70458671896887</v>
      </c>
      <c r="BD87" s="148">
        <v>0.2846489990878829</v>
      </c>
      <c r="BE87" s="129">
        <v>0.6529974027570346</v>
      </c>
      <c r="BF87" s="153">
        <v>0.4634334333122748</v>
      </c>
      <c r="BG87" s="148">
        <v>0.4277962887554236</v>
      </c>
      <c r="BH87" s="129">
        <v>0.35120235092711277</v>
      </c>
      <c r="BI87" s="153">
        <v>0.3901519752096403</v>
      </c>
    </row>
    <row r="88" spans="1:61" ht="12.75">
      <c r="A88" s="38">
        <v>1</v>
      </c>
      <c r="B88" s="126">
        <v>24</v>
      </c>
      <c r="C88" s="133">
        <v>87</v>
      </c>
      <c r="D88" s="136" t="s">
        <v>209</v>
      </c>
      <c r="E88" s="138" t="s">
        <v>208</v>
      </c>
      <c r="F88" s="136" t="s">
        <v>63</v>
      </c>
      <c r="G88" s="134" t="s">
        <v>64</v>
      </c>
      <c r="H88" s="126">
        <v>2</v>
      </c>
      <c r="I88" s="127" t="s">
        <v>344</v>
      </c>
      <c r="J88" s="139" t="s">
        <v>57</v>
      </c>
      <c r="K88" s="143">
        <v>5494</v>
      </c>
      <c r="L88" s="130">
        <v>0</v>
      </c>
      <c r="M88" s="130">
        <v>5648</v>
      </c>
      <c r="N88" s="130">
        <v>0</v>
      </c>
      <c r="O88" s="151">
        <v>5571</v>
      </c>
      <c r="P88" s="146">
        <v>0</v>
      </c>
      <c r="Q88" s="143">
        <v>10686814.65</v>
      </c>
      <c r="R88" s="130">
        <v>0</v>
      </c>
      <c r="S88" s="130">
        <v>10383085.75</v>
      </c>
      <c r="T88" s="130">
        <v>0</v>
      </c>
      <c r="U88" s="151">
        <v>10534950.2</v>
      </c>
      <c r="V88" s="147">
        <v>0</v>
      </c>
      <c r="W88" s="126">
        <v>1045440.55</v>
      </c>
      <c r="X88" s="128">
        <v>507074.92</v>
      </c>
      <c r="Y88" s="126">
        <v>776257.735</v>
      </c>
      <c r="Z88" s="126">
        <v>5038008.89</v>
      </c>
      <c r="AA88" s="128">
        <v>4443379.76</v>
      </c>
      <c r="AB88" s="126">
        <v>4740694.324999999</v>
      </c>
      <c r="AC88" s="126">
        <v>250195.91</v>
      </c>
      <c r="AD88" s="128">
        <v>199930.59</v>
      </c>
      <c r="AE88" s="126">
        <v>225063.25</v>
      </c>
      <c r="AF88" s="126">
        <v>755725.91</v>
      </c>
      <c r="AG88" s="126">
        <v>520430.59</v>
      </c>
      <c r="AH88" s="126">
        <v>638078.25</v>
      </c>
      <c r="AI88" s="126">
        <v>5072096.16</v>
      </c>
      <c r="AJ88" s="128">
        <v>4565021.24</v>
      </c>
      <c r="AK88" s="126">
        <v>4818558.7</v>
      </c>
      <c r="AL88" s="126">
        <v>7999106</v>
      </c>
      <c r="AM88" s="128">
        <v>6801901.1</v>
      </c>
      <c r="AN88" s="126">
        <v>7400503.55</v>
      </c>
      <c r="AO88" s="126">
        <v>985053.34</v>
      </c>
      <c r="AP88" s="128">
        <v>991628.26</v>
      </c>
      <c r="AQ88" s="133">
        <v>988340.8</v>
      </c>
      <c r="AR88" s="148">
        <v>0.20751066002981983</v>
      </c>
      <c r="AS88" s="129">
        <v>0.11411919470956945</v>
      </c>
      <c r="AT88" s="153">
        <v>0.1637434691594464</v>
      </c>
      <c r="AU88" s="148">
        <v>0.0496616650472008</v>
      </c>
      <c r="AV88" s="129">
        <v>0.044995161520922984</v>
      </c>
      <c r="AW88" s="153">
        <v>0.047474744113564005</v>
      </c>
      <c r="AX88" s="148">
        <v>0.15000487821687825</v>
      </c>
      <c r="AY88" s="129">
        <v>0.11712494049799606</v>
      </c>
      <c r="AZ88" s="153">
        <v>0.1345959486641232</v>
      </c>
      <c r="BA88" s="143">
        <v>923.2064361121222</v>
      </c>
      <c r="BB88" s="130">
        <v>808.2544688385269</v>
      </c>
      <c r="BC88" s="151">
        <v>864.9360437982408</v>
      </c>
      <c r="BD88" s="148">
        <v>1.5877514658375285</v>
      </c>
      <c r="BE88" s="129">
        <v>1.5307944554349773</v>
      </c>
      <c r="BF88" s="153">
        <v>1.5610590016263073</v>
      </c>
      <c r="BG88" s="148">
        <v>0.09217464438760525</v>
      </c>
      <c r="BH88" s="129">
        <v>0.09550419633200083</v>
      </c>
      <c r="BI88" s="153">
        <v>0.09381542211751509</v>
      </c>
    </row>
    <row r="89" spans="1:61" ht="12.75">
      <c r="A89" s="38">
        <v>0</v>
      </c>
      <c r="B89" s="126">
        <v>124</v>
      </c>
      <c r="C89" s="133">
        <v>88</v>
      </c>
      <c r="D89" s="136" t="s">
        <v>210</v>
      </c>
      <c r="E89" s="138" t="s">
        <v>211</v>
      </c>
      <c r="F89" s="136" t="s">
        <v>68</v>
      </c>
      <c r="G89" s="134" t="s">
        <v>69</v>
      </c>
      <c r="H89" s="126">
        <v>1</v>
      </c>
      <c r="I89" s="127" t="s">
        <v>344</v>
      </c>
      <c r="J89" s="139" t="s">
        <v>57</v>
      </c>
      <c r="K89" s="143">
        <v>1092</v>
      </c>
      <c r="L89" s="130">
        <v>1092</v>
      </c>
      <c r="M89" s="130">
        <v>1129</v>
      </c>
      <c r="N89" s="130">
        <v>1129</v>
      </c>
      <c r="O89" s="151">
        <v>1110.5</v>
      </c>
      <c r="P89" s="146">
        <v>1110.5</v>
      </c>
      <c r="Q89" s="143">
        <v>2283071</v>
      </c>
      <c r="R89" s="130">
        <v>2283071</v>
      </c>
      <c r="S89" s="130">
        <v>2514133.51</v>
      </c>
      <c r="T89" s="130">
        <v>2514133.51</v>
      </c>
      <c r="U89" s="151">
        <v>2398602.255</v>
      </c>
      <c r="V89" s="147">
        <v>2398602.255</v>
      </c>
      <c r="W89" s="126">
        <v>27241.74</v>
      </c>
      <c r="X89" s="128">
        <v>287057.05</v>
      </c>
      <c r="Y89" s="126">
        <v>157149.395</v>
      </c>
      <c r="Z89" s="126">
        <v>1663255.92</v>
      </c>
      <c r="AA89" s="128">
        <v>2029189.02</v>
      </c>
      <c r="AB89" s="126">
        <v>1846222.47</v>
      </c>
      <c r="AC89" s="126">
        <v>2615.15</v>
      </c>
      <c r="AD89" s="128">
        <v>2124.7</v>
      </c>
      <c r="AE89" s="126">
        <v>2369.925</v>
      </c>
      <c r="AF89" s="126">
        <v>72576.95</v>
      </c>
      <c r="AG89" s="126">
        <v>62917.85</v>
      </c>
      <c r="AH89" s="126">
        <v>67747.4</v>
      </c>
      <c r="AI89" s="126">
        <v>-31892.18</v>
      </c>
      <c r="AJ89" s="128">
        <v>-303167.98</v>
      </c>
      <c r="AK89" s="126">
        <v>-167530.08</v>
      </c>
      <c r="AL89" s="126">
        <v>453522.55</v>
      </c>
      <c r="AM89" s="128">
        <v>400000</v>
      </c>
      <c r="AN89" s="126">
        <v>426761.275</v>
      </c>
      <c r="AO89" s="126">
        <v>685383.53</v>
      </c>
      <c r="AP89" s="128">
        <v>911647.43</v>
      </c>
      <c r="AQ89" s="133">
        <v>798515.48</v>
      </c>
      <c r="AR89" s="148">
        <v>0.016378561875192366</v>
      </c>
      <c r="AS89" s="129">
        <v>0.14146392828401957</v>
      </c>
      <c r="AT89" s="153">
        <v>0.08511942496290818</v>
      </c>
      <c r="AU89" s="148">
        <v>0.0015723076458372082</v>
      </c>
      <c r="AV89" s="129">
        <v>0.0010470685476112027</v>
      </c>
      <c r="AW89" s="153">
        <v>0.0012836616596915323</v>
      </c>
      <c r="AX89" s="148">
        <v>0.04363546771563573</v>
      </c>
      <c r="AY89" s="129">
        <v>0.031006401759457576</v>
      </c>
      <c r="AZ89" s="153">
        <v>0.03669514432894969</v>
      </c>
      <c r="BA89" s="143">
        <v>-29.20529304029304</v>
      </c>
      <c r="BB89" s="130">
        <v>-268.52788308237376</v>
      </c>
      <c r="BC89" s="151">
        <v>-150.86004502476362</v>
      </c>
      <c r="BD89" s="148">
        <v>0.2726715381238505</v>
      </c>
      <c r="BE89" s="129">
        <v>0.19712308516236698</v>
      </c>
      <c r="BF89" s="153">
        <v>0.23115376501727877</v>
      </c>
      <c r="BG89" s="148">
        <v>0.3002024597570553</v>
      </c>
      <c r="BH89" s="129">
        <v>0.3626089968467904</v>
      </c>
      <c r="BI89" s="153">
        <v>0.33290866726046664</v>
      </c>
    </row>
    <row r="90" spans="1:61" ht="12.75">
      <c r="A90" s="38">
        <v>1</v>
      </c>
      <c r="B90" s="126">
        <v>126</v>
      </c>
      <c r="C90" s="133">
        <v>90</v>
      </c>
      <c r="D90" s="136" t="s">
        <v>212</v>
      </c>
      <c r="E90" s="138" t="s">
        <v>213</v>
      </c>
      <c r="F90" s="136" t="s">
        <v>68</v>
      </c>
      <c r="G90" s="134" t="s">
        <v>69</v>
      </c>
      <c r="H90" s="126">
        <v>1</v>
      </c>
      <c r="I90" s="127" t="s">
        <v>344</v>
      </c>
      <c r="J90" s="139" t="s">
        <v>57</v>
      </c>
      <c r="K90" s="143">
        <v>3240</v>
      </c>
      <c r="L90" s="130">
        <v>3240</v>
      </c>
      <c r="M90" s="130">
        <v>3315</v>
      </c>
      <c r="N90" s="130">
        <v>3315</v>
      </c>
      <c r="O90" s="151">
        <v>3277.5</v>
      </c>
      <c r="P90" s="146">
        <v>3277.5</v>
      </c>
      <c r="Q90" s="143">
        <v>5207628.54</v>
      </c>
      <c r="R90" s="130">
        <v>5207628.54</v>
      </c>
      <c r="S90" s="130">
        <v>5204383.7</v>
      </c>
      <c r="T90" s="130">
        <v>5204383.7</v>
      </c>
      <c r="U90" s="151">
        <v>5206006.12</v>
      </c>
      <c r="V90" s="147">
        <v>5206006.12</v>
      </c>
      <c r="W90" s="126">
        <v>215059.63</v>
      </c>
      <c r="X90" s="128">
        <v>543867.28</v>
      </c>
      <c r="Y90" s="126">
        <v>379463.455</v>
      </c>
      <c r="Z90" s="126">
        <v>4438673.97</v>
      </c>
      <c r="AA90" s="128">
        <v>4977811.27</v>
      </c>
      <c r="AB90" s="126">
        <v>4708242.62</v>
      </c>
      <c r="AC90" s="126">
        <v>29421.23</v>
      </c>
      <c r="AD90" s="128">
        <v>2379.96</v>
      </c>
      <c r="AE90" s="126">
        <v>15900.595</v>
      </c>
      <c r="AF90" s="126">
        <v>189417.68</v>
      </c>
      <c r="AG90" s="126">
        <v>149011.96</v>
      </c>
      <c r="AH90" s="126">
        <v>169214.82</v>
      </c>
      <c r="AI90" s="126">
        <v>924731.1</v>
      </c>
      <c r="AJ90" s="128">
        <v>435863.81</v>
      </c>
      <c r="AK90" s="126">
        <v>680297.455</v>
      </c>
      <c r="AL90" s="126">
        <v>2300000</v>
      </c>
      <c r="AM90" s="128">
        <v>2300000</v>
      </c>
      <c r="AN90" s="126">
        <v>2300000</v>
      </c>
      <c r="AO90" s="126">
        <v>908168.9</v>
      </c>
      <c r="AP90" s="128">
        <v>1250404.19</v>
      </c>
      <c r="AQ90" s="133">
        <v>1079286.545</v>
      </c>
      <c r="AR90" s="148">
        <v>0.048451323853371454</v>
      </c>
      <c r="AS90" s="129">
        <v>0.10925831665771452</v>
      </c>
      <c r="AT90" s="153">
        <v>0.08059556093989058</v>
      </c>
      <c r="AU90" s="148">
        <v>0.006628382755492177</v>
      </c>
      <c r="AV90" s="129">
        <v>0.000478113747369936</v>
      </c>
      <c r="AW90" s="153">
        <v>0.003377182588776617</v>
      </c>
      <c r="AX90" s="148">
        <v>0.04267438457526539</v>
      </c>
      <c r="AY90" s="129">
        <v>0.029935236978158877</v>
      </c>
      <c r="AZ90" s="153">
        <v>0.03594012323859386</v>
      </c>
      <c r="BA90" s="143">
        <v>285.4108333333333</v>
      </c>
      <c r="BB90" s="130">
        <v>131.48229562594267</v>
      </c>
      <c r="BC90" s="151">
        <v>207.5659664378337</v>
      </c>
      <c r="BD90" s="148">
        <v>0.5181727731176434</v>
      </c>
      <c r="BE90" s="129">
        <v>0.4620504625921666</v>
      </c>
      <c r="BF90" s="153">
        <v>0.48850498702634837</v>
      </c>
      <c r="BG90" s="148">
        <v>0.17439202758497827</v>
      </c>
      <c r="BH90" s="129">
        <v>0.24025980059848392</v>
      </c>
      <c r="BI90" s="153">
        <v>0.20731565044721847</v>
      </c>
    </row>
    <row r="91" spans="1:61" ht="12.75">
      <c r="A91" s="38">
        <v>0</v>
      </c>
      <c r="B91" s="126">
        <v>25</v>
      </c>
      <c r="C91" s="133">
        <v>91</v>
      </c>
      <c r="D91" s="136" t="s">
        <v>214</v>
      </c>
      <c r="E91" s="138" t="s">
        <v>213</v>
      </c>
      <c r="F91" s="136" t="s">
        <v>63</v>
      </c>
      <c r="G91" s="134" t="s">
        <v>64</v>
      </c>
      <c r="H91" s="126">
        <v>2</v>
      </c>
      <c r="I91" s="127" t="s">
        <v>344</v>
      </c>
      <c r="J91" s="139" t="s">
        <v>57</v>
      </c>
      <c r="K91" s="143">
        <v>6313</v>
      </c>
      <c r="L91" s="130">
        <v>0</v>
      </c>
      <c r="M91" s="130">
        <v>6411</v>
      </c>
      <c r="N91" s="130">
        <v>0</v>
      </c>
      <c r="O91" s="151">
        <v>6362</v>
      </c>
      <c r="P91" s="146">
        <v>0</v>
      </c>
      <c r="Q91" s="143">
        <v>9411509.26</v>
      </c>
      <c r="R91" s="130">
        <v>0</v>
      </c>
      <c r="S91" s="130">
        <v>9518686.83</v>
      </c>
      <c r="T91" s="130">
        <v>0</v>
      </c>
      <c r="U91" s="151">
        <v>9465098.045</v>
      </c>
      <c r="V91" s="147">
        <v>0</v>
      </c>
      <c r="W91" s="126">
        <v>557869.16</v>
      </c>
      <c r="X91" s="128">
        <v>496310.61</v>
      </c>
      <c r="Y91" s="126">
        <v>527089.885</v>
      </c>
      <c r="Z91" s="126">
        <v>4793129.66</v>
      </c>
      <c r="AA91" s="128">
        <v>4418339.07</v>
      </c>
      <c r="AB91" s="126">
        <v>4605734.365</v>
      </c>
      <c r="AC91" s="126">
        <v>112814.62</v>
      </c>
      <c r="AD91" s="128">
        <v>102868.21</v>
      </c>
      <c r="AE91" s="126">
        <v>107841.41500000001</v>
      </c>
      <c r="AF91" s="126">
        <v>479814.62</v>
      </c>
      <c r="AG91" s="126">
        <v>422868.21</v>
      </c>
      <c r="AH91" s="126">
        <v>451341.41500000004</v>
      </c>
      <c r="AI91" s="126">
        <v>3599533.21</v>
      </c>
      <c r="AJ91" s="128">
        <v>3163222.6</v>
      </c>
      <c r="AK91" s="126">
        <v>3381377.9050000003</v>
      </c>
      <c r="AL91" s="126">
        <v>4838490.5</v>
      </c>
      <c r="AM91" s="128">
        <v>3950000</v>
      </c>
      <c r="AN91" s="126">
        <v>4394245.25</v>
      </c>
      <c r="AO91" s="126">
        <v>469176.18</v>
      </c>
      <c r="AP91" s="128">
        <v>558486.79</v>
      </c>
      <c r="AQ91" s="133">
        <v>513831.485</v>
      </c>
      <c r="AR91" s="148">
        <v>0.11638933214254003</v>
      </c>
      <c r="AS91" s="129">
        <v>0.11232967912532796</v>
      </c>
      <c r="AT91" s="153">
        <v>0.11444209396995912</v>
      </c>
      <c r="AU91" s="148">
        <v>0.02353673445170269</v>
      </c>
      <c r="AV91" s="129">
        <v>0.023282099533388684</v>
      </c>
      <c r="AW91" s="153">
        <v>0.02341459720723603</v>
      </c>
      <c r="AX91" s="148">
        <v>0.10010466105354637</v>
      </c>
      <c r="AY91" s="129">
        <v>0.09570750530922924</v>
      </c>
      <c r="AZ91" s="153">
        <v>0.09799553756939258</v>
      </c>
      <c r="BA91" s="143">
        <v>570.1779201647394</v>
      </c>
      <c r="BB91" s="130">
        <v>493.40549056309465</v>
      </c>
      <c r="BC91" s="151">
        <v>531.4960554856963</v>
      </c>
      <c r="BD91" s="148">
        <v>1.009463720620485</v>
      </c>
      <c r="BE91" s="129">
        <v>0.8940011025455318</v>
      </c>
      <c r="BF91" s="153">
        <v>0.9540813476766804</v>
      </c>
      <c r="BG91" s="148">
        <v>0.04985132214596578</v>
      </c>
      <c r="BH91" s="129">
        <v>0.0586726719740185</v>
      </c>
      <c r="BI91" s="153">
        <v>0.054286969089711104</v>
      </c>
    </row>
    <row r="92" spans="1:61" ht="12.75">
      <c r="A92" s="38">
        <v>1</v>
      </c>
      <c r="B92" s="126">
        <v>28</v>
      </c>
      <c r="C92" s="133">
        <v>92</v>
      </c>
      <c r="D92" s="136" t="s">
        <v>215</v>
      </c>
      <c r="E92" s="138" t="s">
        <v>216</v>
      </c>
      <c r="F92" s="136" t="s">
        <v>59</v>
      </c>
      <c r="G92" s="134" t="s">
        <v>60</v>
      </c>
      <c r="H92" s="126">
        <v>3</v>
      </c>
      <c r="I92" s="127" t="s">
        <v>344</v>
      </c>
      <c r="J92" s="139" t="s">
        <v>57</v>
      </c>
      <c r="K92" s="143">
        <v>4606</v>
      </c>
      <c r="L92" s="130">
        <v>4606</v>
      </c>
      <c r="M92" s="130">
        <v>4706</v>
      </c>
      <c r="N92" s="130">
        <v>4706</v>
      </c>
      <c r="O92" s="151">
        <v>4656</v>
      </c>
      <c r="P92" s="146">
        <v>4656</v>
      </c>
      <c r="Q92" s="143">
        <v>9586121.31</v>
      </c>
      <c r="R92" s="130">
        <v>9586121.31</v>
      </c>
      <c r="S92" s="130">
        <v>9247349.49</v>
      </c>
      <c r="T92" s="130">
        <v>9247349.49</v>
      </c>
      <c r="U92" s="151">
        <v>9416735.4</v>
      </c>
      <c r="V92" s="147">
        <v>9416735.4</v>
      </c>
      <c r="W92" s="126">
        <v>1703774.32</v>
      </c>
      <c r="X92" s="128">
        <v>1028802.77</v>
      </c>
      <c r="Y92" s="126">
        <v>1366288.545</v>
      </c>
      <c r="Z92" s="126">
        <v>10875565.48</v>
      </c>
      <c r="AA92" s="128">
        <v>10366260.87</v>
      </c>
      <c r="AB92" s="126">
        <v>10620913.175</v>
      </c>
      <c r="AC92" s="126">
        <v>368266.16</v>
      </c>
      <c r="AD92" s="128">
        <v>360801.13</v>
      </c>
      <c r="AE92" s="126">
        <v>364533.645</v>
      </c>
      <c r="AF92" s="126">
        <v>1425466.41</v>
      </c>
      <c r="AG92" s="126">
        <v>1374042.23</v>
      </c>
      <c r="AH92" s="126">
        <v>1399754.32</v>
      </c>
      <c r="AI92" s="126">
        <v>12767124.79</v>
      </c>
      <c r="AJ92" s="128">
        <v>11820563.12</v>
      </c>
      <c r="AK92" s="126">
        <v>12293843.954999998</v>
      </c>
      <c r="AL92" s="126">
        <v>16000000</v>
      </c>
      <c r="AM92" s="128">
        <v>14000019.46</v>
      </c>
      <c r="AN92" s="126">
        <v>15000009.73</v>
      </c>
      <c r="AO92" s="126">
        <v>3443878.21</v>
      </c>
      <c r="AP92" s="128">
        <v>3459439.88</v>
      </c>
      <c r="AQ92" s="133">
        <v>3451659.045</v>
      </c>
      <c r="AR92" s="148">
        <v>0.15666075691725778</v>
      </c>
      <c r="AS92" s="129">
        <v>0.09924530965426111</v>
      </c>
      <c r="AT92" s="153">
        <v>0.1286413439680529</v>
      </c>
      <c r="AU92" s="148">
        <v>0.03386179419150534</v>
      </c>
      <c r="AV92" s="129">
        <v>0.034805329956933646</v>
      </c>
      <c r="AW92" s="153">
        <v>0.03432225073245644</v>
      </c>
      <c r="AX92" s="148">
        <v>0.13107055560664052</v>
      </c>
      <c r="AY92" s="129">
        <v>0.1325494551247966</v>
      </c>
      <c r="AZ92" s="153">
        <v>0.13179227594994436</v>
      </c>
      <c r="BA92" s="143">
        <v>2771.846458966565</v>
      </c>
      <c r="BB92" s="130">
        <v>2511.806867828304</v>
      </c>
      <c r="BC92" s="151">
        <v>2640.4304027061853</v>
      </c>
      <c r="BD92" s="148">
        <v>1.4711878687525495</v>
      </c>
      <c r="BE92" s="129">
        <v>1.3505370582093021</v>
      </c>
      <c r="BF92" s="153">
        <v>1.412308855448298</v>
      </c>
      <c r="BG92" s="148">
        <v>0.3592566898154558</v>
      </c>
      <c r="BH92" s="129">
        <v>0.3741006959606109</v>
      </c>
      <c r="BI92" s="153">
        <v>0.3665451877303465</v>
      </c>
    </row>
    <row r="93" spans="1:61" ht="12.75">
      <c r="A93" s="38">
        <v>0</v>
      </c>
      <c r="B93" s="126">
        <v>127</v>
      </c>
      <c r="C93" s="133">
        <v>93</v>
      </c>
      <c r="D93" s="136" t="s">
        <v>217</v>
      </c>
      <c r="E93" s="138" t="s">
        <v>218</v>
      </c>
      <c r="F93" s="136" t="s">
        <v>68</v>
      </c>
      <c r="G93" s="134" t="s">
        <v>69</v>
      </c>
      <c r="H93" s="126">
        <v>1</v>
      </c>
      <c r="I93" s="127" t="s">
        <v>344</v>
      </c>
      <c r="J93" s="139" t="s">
        <v>57</v>
      </c>
      <c r="K93" s="143">
        <v>1292</v>
      </c>
      <c r="L93" s="130">
        <v>1292</v>
      </c>
      <c r="M93" s="130">
        <v>1255</v>
      </c>
      <c r="N93" s="130">
        <v>1255</v>
      </c>
      <c r="O93" s="151">
        <v>1273.5</v>
      </c>
      <c r="P93" s="146">
        <v>1273.5</v>
      </c>
      <c r="Q93" s="143">
        <v>1964769.7</v>
      </c>
      <c r="R93" s="130">
        <v>1964769.7</v>
      </c>
      <c r="S93" s="130">
        <v>1892161.8</v>
      </c>
      <c r="T93" s="130">
        <v>1892161.8</v>
      </c>
      <c r="U93" s="151">
        <v>1928465.75</v>
      </c>
      <c r="V93" s="147">
        <v>1928465.75</v>
      </c>
      <c r="W93" s="126">
        <v>-6081.92</v>
      </c>
      <c r="X93" s="128">
        <v>60202.59</v>
      </c>
      <c r="Y93" s="126">
        <v>27060.335</v>
      </c>
      <c r="Z93" s="126">
        <v>1422314.68</v>
      </c>
      <c r="AA93" s="128">
        <v>1539187.43</v>
      </c>
      <c r="AB93" s="126">
        <v>1480751.055</v>
      </c>
      <c r="AC93" s="126">
        <v>-32727.34</v>
      </c>
      <c r="AD93" s="128">
        <v>-32992.68</v>
      </c>
      <c r="AE93" s="126">
        <v>-32860.01</v>
      </c>
      <c r="AF93" s="126">
        <v>62972.66</v>
      </c>
      <c r="AG93" s="126">
        <v>81807.32</v>
      </c>
      <c r="AH93" s="126">
        <v>72389.99</v>
      </c>
      <c r="AI93" s="126">
        <v>16150.73</v>
      </c>
      <c r="AJ93" s="128">
        <v>-44051.86</v>
      </c>
      <c r="AK93" s="126">
        <v>-13950.565</v>
      </c>
      <c r="AL93" s="126">
        <v>317321.6</v>
      </c>
      <c r="AM93" s="128">
        <v>210000</v>
      </c>
      <c r="AN93" s="126">
        <v>263660.8</v>
      </c>
      <c r="AO93" s="126">
        <v>1083450.27</v>
      </c>
      <c r="AP93" s="128">
        <v>1028852.86</v>
      </c>
      <c r="AQ93" s="133">
        <v>1056151.565</v>
      </c>
      <c r="AR93" s="148">
        <v>-0.004276072015230834</v>
      </c>
      <c r="AS93" s="129">
        <v>0.03911322872484737</v>
      </c>
      <c r="AT93" s="153">
        <v>0.018274736262132867</v>
      </c>
      <c r="AU93" s="148">
        <v>-0.02300991507730202</v>
      </c>
      <c r="AV93" s="129">
        <v>-0.021435128274143976</v>
      </c>
      <c r="AW93" s="153">
        <v>-0.02219144797435245</v>
      </c>
      <c r="AX93" s="148">
        <v>0.044274773287160334</v>
      </c>
      <c r="AY93" s="129">
        <v>0.05314968041286564</v>
      </c>
      <c r="AZ93" s="153">
        <v>0.048887346563464044</v>
      </c>
      <c r="BA93" s="143">
        <v>12.500565015479875</v>
      </c>
      <c r="BB93" s="130">
        <v>-35.10108366533865</v>
      </c>
      <c r="BC93" s="151">
        <v>-10.954507263447192</v>
      </c>
      <c r="BD93" s="148">
        <v>0.22310224626240938</v>
      </c>
      <c r="BE93" s="129">
        <v>0.13643562564696882</v>
      </c>
      <c r="BF93" s="153">
        <v>0.1780588297470435</v>
      </c>
      <c r="BG93" s="148">
        <v>0.5514388123961806</v>
      </c>
      <c r="BH93" s="129">
        <v>0.5437446522807934</v>
      </c>
      <c r="BI93" s="153">
        <v>0.5476641547821112</v>
      </c>
    </row>
    <row r="94" spans="1:61" ht="12.75">
      <c r="A94" s="38">
        <v>1</v>
      </c>
      <c r="B94" s="126">
        <v>224</v>
      </c>
      <c r="C94" s="133">
        <v>109</v>
      </c>
      <c r="D94" s="136" t="s">
        <v>221</v>
      </c>
      <c r="E94" s="138" t="s">
        <v>222</v>
      </c>
      <c r="F94" s="136" t="s">
        <v>68</v>
      </c>
      <c r="G94" s="134" t="s">
        <v>69</v>
      </c>
      <c r="H94" s="126">
        <v>1</v>
      </c>
      <c r="I94" s="127" t="s">
        <v>344</v>
      </c>
      <c r="J94" s="139" t="s">
        <v>57</v>
      </c>
      <c r="K94" s="143">
        <v>1060</v>
      </c>
      <c r="L94" s="130">
        <v>1060</v>
      </c>
      <c r="M94" s="130">
        <v>1069</v>
      </c>
      <c r="N94" s="130">
        <v>1069</v>
      </c>
      <c r="O94" s="151">
        <v>1064.5</v>
      </c>
      <c r="P94" s="146">
        <v>1064.5</v>
      </c>
      <c r="Q94" s="143">
        <v>1730088.5</v>
      </c>
      <c r="R94" s="130">
        <v>1730088.5</v>
      </c>
      <c r="S94" s="130">
        <v>1601566.85</v>
      </c>
      <c r="T94" s="130">
        <v>1601566.85</v>
      </c>
      <c r="U94" s="151">
        <v>1665827.675</v>
      </c>
      <c r="V94" s="147">
        <v>1665827.675</v>
      </c>
      <c r="W94" s="126">
        <v>116888.94</v>
      </c>
      <c r="X94" s="128">
        <v>-3225.44</v>
      </c>
      <c r="Y94" s="126">
        <v>56831.75</v>
      </c>
      <c r="Z94" s="126">
        <v>1996221.7</v>
      </c>
      <c r="AA94" s="128">
        <v>1471067.59</v>
      </c>
      <c r="AB94" s="126">
        <v>1733644.645</v>
      </c>
      <c r="AC94" s="126">
        <v>-14426.98</v>
      </c>
      <c r="AD94" s="128">
        <v>-22395.26</v>
      </c>
      <c r="AE94" s="126">
        <v>-18411.12</v>
      </c>
      <c r="AF94" s="126">
        <v>29674.07</v>
      </c>
      <c r="AG94" s="126">
        <v>20084.59</v>
      </c>
      <c r="AH94" s="126">
        <v>24879.33</v>
      </c>
      <c r="AI94" s="126">
        <v>-303590.69</v>
      </c>
      <c r="AJ94" s="128">
        <v>-293871.25</v>
      </c>
      <c r="AK94" s="126">
        <v>-298730.97</v>
      </c>
      <c r="AL94" s="126">
        <v>813981</v>
      </c>
      <c r="AM94" s="128">
        <v>600000</v>
      </c>
      <c r="AN94" s="126">
        <v>706990.5</v>
      </c>
      <c r="AO94" s="126">
        <v>750531.89</v>
      </c>
      <c r="AP94" s="128">
        <v>704826.6</v>
      </c>
      <c r="AQ94" s="133">
        <v>727679.245</v>
      </c>
      <c r="AR94" s="148">
        <v>0.05855508934703997</v>
      </c>
      <c r="AS94" s="129">
        <v>-0.0021925845025244557</v>
      </c>
      <c r="AT94" s="153">
        <v>0.03278166039615345</v>
      </c>
      <c r="AU94" s="148">
        <v>-0.007227143157495984</v>
      </c>
      <c r="AV94" s="129">
        <v>-0.015223814427180737</v>
      </c>
      <c r="AW94" s="153">
        <v>-0.010619892636648151</v>
      </c>
      <c r="AX94" s="148">
        <v>0.014865117436605369</v>
      </c>
      <c r="AY94" s="129">
        <v>0.013653070828649009</v>
      </c>
      <c r="AZ94" s="153">
        <v>0.014350882155552703</v>
      </c>
      <c r="BA94" s="143">
        <v>-286.4063113207547</v>
      </c>
      <c r="BB94" s="130">
        <v>-274.9029466791394</v>
      </c>
      <c r="BC94" s="151">
        <v>-280.6303147017379</v>
      </c>
      <c r="BD94" s="148">
        <v>0.4077608213556641</v>
      </c>
      <c r="BE94" s="129">
        <v>0.40786705116656125</v>
      </c>
      <c r="BF94" s="153">
        <v>0.4078058915009079</v>
      </c>
      <c r="BG94" s="148">
        <v>0.4338112703483088</v>
      </c>
      <c r="BH94" s="129">
        <v>0.4400856573673463</v>
      </c>
      <c r="BI94" s="153">
        <v>0.4368274437510471</v>
      </c>
    </row>
    <row r="95" spans="1:61" ht="12.75">
      <c r="A95" s="38">
        <v>0</v>
      </c>
      <c r="B95" s="126">
        <v>130</v>
      </c>
      <c r="C95" s="133">
        <v>96</v>
      </c>
      <c r="D95" s="136" t="s">
        <v>223</v>
      </c>
      <c r="E95" s="138" t="s">
        <v>224</v>
      </c>
      <c r="F95" s="136" t="s">
        <v>68</v>
      </c>
      <c r="G95" s="134" t="s">
        <v>69</v>
      </c>
      <c r="H95" s="126">
        <v>1</v>
      </c>
      <c r="I95" s="127" t="s">
        <v>344</v>
      </c>
      <c r="J95" s="139" t="s">
        <v>57</v>
      </c>
      <c r="K95" s="143">
        <v>1751</v>
      </c>
      <c r="L95" s="130">
        <v>1751</v>
      </c>
      <c r="M95" s="130">
        <v>1757</v>
      </c>
      <c r="N95" s="130">
        <v>1757</v>
      </c>
      <c r="O95" s="151">
        <v>1754</v>
      </c>
      <c r="P95" s="146">
        <v>1754</v>
      </c>
      <c r="Q95" s="143">
        <v>3415909.56</v>
      </c>
      <c r="R95" s="130">
        <v>3415909.56</v>
      </c>
      <c r="S95" s="130">
        <v>3379751.6</v>
      </c>
      <c r="T95" s="130">
        <v>3379751.6</v>
      </c>
      <c r="U95" s="151">
        <v>3397830.58</v>
      </c>
      <c r="V95" s="147">
        <v>3397830.58</v>
      </c>
      <c r="W95" s="126">
        <v>154828.45</v>
      </c>
      <c r="X95" s="128">
        <v>208762.82</v>
      </c>
      <c r="Y95" s="126">
        <v>181795.635</v>
      </c>
      <c r="Z95" s="126">
        <v>2107104.24</v>
      </c>
      <c r="AA95" s="128">
        <v>2144515.42</v>
      </c>
      <c r="AB95" s="126">
        <v>2125809.83</v>
      </c>
      <c r="AC95" s="126">
        <v>-8246.69</v>
      </c>
      <c r="AD95" s="128">
        <v>-15321.57</v>
      </c>
      <c r="AE95" s="126">
        <v>-11784.13</v>
      </c>
      <c r="AF95" s="126">
        <v>91753.31</v>
      </c>
      <c r="AG95" s="126">
        <v>26178.43</v>
      </c>
      <c r="AH95" s="126">
        <v>58965.87</v>
      </c>
      <c r="AI95" s="126">
        <v>-240778.16</v>
      </c>
      <c r="AJ95" s="128">
        <v>-449540.98</v>
      </c>
      <c r="AK95" s="126">
        <v>-345159.57</v>
      </c>
      <c r="AL95" s="126">
        <v>1200000</v>
      </c>
      <c r="AM95" s="128">
        <v>1200000</v>
      </c>
      <c r="AN95" s="126">
        <v>1200000</v>
      </c>
      <c r="AO95" s="126">
        <v>758951.81</v>
      </c>
      <c r="AP95" s="128">
        <v>759214.63</v>
      </c>
      <c r="AQ95" s="133">
        <v>759083.22</v>
      </c>
      <c r="AR95" s="148">
        <v>0.07347925511269437</v>
      </c>
      <c r="AS95" s="129">
        <v>0.0973473158798737</v>
      </c>
      <c r="AT95" s="153">
        <v>0.08551829633791844</v>
      </c>
      <c r="AU95" s="148">
        <v>-0.0039137551163581745</v>
      </c>
      <c r="AV95" s="129">
        <v>-0.007144537109460374</v>
      </c>
      <c r="AW95" s="153">
        <v>-0.00554336038609813</v>
      </c>
      <c r="AX95" s="148">
        <v>0.04354474176370125</v>
      </c>
      <c r="AY95" s="129">
        <v>0.012207154005915238</v>
      </c>
      <c r="AZ95" s="153">
        <v>0.027738073823847166</v>
      </c>
      <c r="BA95" s="143">
        <v>-137.5089434608795</v>
      </c>
      <c r="BB95" s="130">
        <v>-255.85713147410357</v>
      </c>
      <c r="BC95" s="151">
        <v>-196.78424743443557</v>
      </c>
      <c r="BD95" s="148">
        <v>0.5695019625607132</v>
      </c>
      <c r="BE95" s="129">
        <v>0.5595669720108611</v>
      </c>
      <c r="BF95" s="153">
        <v>0.5644907569178002</v>
      </c>
      <c r="BG95" s="148">
        <v>0.22218147075299033</v>
      </c>
      <c r="BH95" s="129">
        <v>0.22463622178624015</v>
      </c>
      <c r="BI95" s="153">
        <v>0.22340231572110933</v>
      </c>
    </row>
    <row r="96" spans="1:61" ht="12.75">
      <c r="A96" s="38">
        <v>1</v>
      </c>
      <c r="B96" s="126">
        <v>211</v>
      </c>
      <c r="C96" s="133">
        <v>97</v>
      </c>
      <c r="D96" s="136" t="s">
        <v>225</v>
      </c>
      <c r="E96" s="138" t="s">
        <v>226</v>
      </c>
      <c r="F96" s="136" t="s">
        <v>68</v>
      </c>
      <c r="G96" s="134" t="s">
        <v>69</v>
      </c>
      <c r="H96" s="126">
        <v>1</v>
      </c>
      <c r="I96" s="127" t="s">
        <v>344</v>
      </c>
      <c r="J96" s="139" t="s">
        <v>57</v>
      </c>
      <c r="K96" s="143">
        <v>1619</v>
      </c>
      <c r="L96" s="130">
        <v>1619</v>
      </c>
      <c r="M96" s="130">
        <v>1611</v>
      </c>
      <c r="N96" s="130">
        <v>1611</v>
      </c>
      <c r="O96" s="151">
        <v>1615</v>
      </c>
      <c r="P96" s="146">
        <v>1615</v>
      </c>
      <c r="Q96" s="143">
        <v>2184400.15</v>
      </c>
      <c r="R96" s="130">
        <v>2184400.15</v>
      </c>
      <c r="S96" s="130">
        <v>2100112.35</v>
      </c>
      <c r="T96" s="130">
        <v>2100112.35</v>
      </c>
      <c r="U96" s="151">
        <v>2142256.25</v>
      </c>
      <c r="V96" s="147">
        <v>2142256.25</v>
      </c>
      <c r="W96" s="126">
        <v>-33881.89</v>
      </c>
      <c r="X96" s="128">
        <v>115336.3</v>
      </c>
      <c r="Y96" s="126">
        <v>40727.205</v>
      </c>
      <c r="Z96" s="126">
        <v>1624691.33</v>
      </c>
      <c r="AA96" s="128">
        <v>1845996.79</v>
      </c>
      <c r="AB96" s="126">
        <v>1735344.06</v>
      </c>
      <c r="AC96" s="126">
        <v>-36077.43</v>
      </c>
      <c r="AD96" s="128">
        <v>-23889.84</v>
      </c>
      <c r="AE96" s="126">
        <v>-29983.635000000002</v>
      </c>
      <c r="AF96" s="126">
        <v>26922.57</v>
      </c>
      <c r="AG96" s="126">
        <v>51110.16</v>
      </c>
      <c r="AH96" s="126">
        <v>39016.365000000005</v>
      </c>
      <c r="AI96" s="126">
        <v>-1006969.84</v>
      </c>
      <c r="AJ96" s="128">
        <v>860000.71</v>
      </c>
      <c r="AK96" s="126">
        <v>-73484.565</v>
      </c>
      <c r="AL96" s="126">
        <v>50000</v>
      </c>
      <c r="AM96" s="128">
        <v>1833000</v>
      </c>
      <c r="AN96" s="126">
        <v>941500</v>
      </c>
      <c r="AO96" s="126">
        <v>1562534.54</v>
      </c>
      <c r="AP96" s="128">
        <v>1436583.99</v>
      </c>
      <c r="AQ96" s="133">
        <v>1499559.2650000001</v>
      </c>
      <c r="AR96" s="148">
        <v>-0.02085435514695582</v>
      </c>
      <c r="AS96" s="129">
        <v>0.06247914439764546</v>
      </c>
      <c r="AT96" s="153">
        <v>0.023469239293100182</v>
      </c>
      <c r="AU96" s="148">
        <v>-0.02220571337695265</v>
      </c>
      <c r="AV96" s="129">
        <v>-0.012941430954492614</v>
      </c>
      <c r="AW96" s="153">
        <v>-0.017278207642581266</v>
      </c>
      <c r="AX96" s="148">
        <v>0.01657088303659502</v>
      </c>
      <c r="AY96" s="129">
        <v>0.02768702539293148</v>
      </c>
      <c r="AZ96" s="153">
        <v>0.022483359870433997</v>
      </c>
      <c r="BA96" s="143">
        <v>-621.9702532427425</v>
      </c>
      <c r="BB96" s="130">
        <v>533.8303600248292</v>
      </c>
      <c r="BC96" s="151">
        <v>-45.501278637770895</v>
      </c>
      <c r="BD96" s="148">
        <v>0.030775076518688625</v>
      </c>
      <c r="BE96" s="129">
        <v>0.9929594731310448</v>
      </c>
      <c r="BF96" s="153">
        <v>0.542543707442085</v>
      </c>
      <c r="BG96" s="148">
        <v>0.7153151587176004</v>
      </c>
      <c r="BH96" s="129">
        <v>0.6840510175562751</v>
      </c>
      <c r="BI96" s="153">
        <v>0.6999906127009783</v>
      </c>
    </row>
    <row r="97" spans="1:61" ht="12.75">
      <c r="A97" s="38">
        <v>0</v>
      </c>
      <c r="B97" s="126">
        <v>132</v>
      </c>
      <c r="C97" s="133">
        <v>98</v>
      </c>
      <c r="D97" s="136" t="s">
        <v>227</v>
      </c>
      <c r="E97" s="138" t="s">
        <v>228</v>
      </c>
      <c r="F97" s="136" t="s">
        <v>59</v>
      </c>
      <c r="G97" s="134" t="s">
        <v>60</v>
      </c>
      <c r="H97" s="126">
        <v>3</v>
      </c>
      <c r="I97" s="127" t="s">
        <v>344</v>
      </c>
      <c r="J97" s="139" t="s">
        <v>57</v>
      </c>
      <c r="K97" s="143">
        <v>4160</v>
      </c>
      <c r="L97" s="130">
        <v>4160</v>
      </c>
      <c r="M97" s="130">
        <v>4226</v>
      </c>
      <c r="N97" s="130">
        <v>4226</v>
      </c>
      <c r="O97" s="151">
        <v>4193</v>
      </c>
      <c r="P97" s="146">
        <v>4193</v>
      </c>
      <c r="Q97" s="143">
        <v>7091906.15</v>
      </c>
      <c r="R97" s="130">
        <v>7091906.15</v>
      </c>
      <c r="S97" s="130">
        <v>7424142.75</v>
      </c>
      <c r="T97" s="130">
        <v>7424142.75</v>
      </c>
      <c r="U97" s="151">
        <v>7258024.45</v>
      </c>
      <c r="V97" s="147">
        <v>7258024.45</v>
      </c>
      <c r="W97" s="126">
        <v>1250343.48</v>
      </c>
      <c r="X97" s="128">
        <v>727639.08</v>
      </c>
      <c r="Y97" s="126">
        <v>988991.28</v>
      </c>
      <c r="Z97" s="126">
        <v>9014678.65</v>
      </c>
      <c r="AA97" s="128">
        <v>8809785.49</v>
      </c>
      <c r="AB97" s="126">
        <v>8912232.07</v>
      </c>
      <c r="AC97" s="126">
        <v>86996.23</v>
      </c>
      <c r="AD97" s="128">
        <v>85370.86</v>
      </c>
      <c r="AE97" s="126">
        <v>86183.545</v>
      </c>
      <c r="AF97" s="126">
        <v>786996.23</v>
      </c>
      <c r="AG97" s="126">
        <v>785104.86</v>
      </c>
      <c r="AH97" s="126">
        <v>786050.5449999999</v>
      </c>
      <c r="AI97" s="126">
        <v>4970574.78</v>
      </c>
      <c r="AJ97" s="128">
        <v>4619704.65</v>
      </c>
      <c r="AK97" s="126">
        <v>4795139.715</v>
      </c>
      <c r="AL97" s="126">
        <v>8528241.05</v>
      </c>
      <c r="AM97" s="128">
        <v>8528753.55</v>
      </c>
      <c r="AN97" s="126">
        <v>8528497.3</v>
      </c>
      <c r="AO97" s="126">
        <v>1845401.22</v>
      </c>
      <c r="AP97" s="128">
        <v>1873306.3</v>
      </c>
      <c r="AQ97" s="133">
        <v>1859353.76</v>
      </c>
      <c r="AR97" s="148">
        <v>0.13870083766102964</v>
      </c>
      <c r="AS97" s="129">
        <v>0.08259441513371059</v>
      </c>
      <c r="AT97" s="153">
        <v>0.11097009954768829</v>
      </c>
      <c r="AU97" s="148">
        <v>0.009650508174243129</v>
      </c>
      <c r="AV97" s="129">
        <v>0.009690458422274253</v>
      </c>
      <c r="AW97" s="153">
        <v>0.009670253683149433</v>
      </c>
      <c r="AX97" s="148">
        <v>0.08730163997581877</v>
      </c>
      <c r="AY97" s="129">
        <v>0.08911736396887003</v>
      </c>
      <c r="AZ97" s="153">
        <v>0.08819906605057692</v>
      </c>
      <c r="BA97" s="143">
        <v>1194.8497067307692</v>
      </c>
      <c r="BB97" s="130">
        <v>1093.162482252721</v>
      </c>
      <c r="BC97" s="151">
        <v>1143.6059420462675</v>
      </c>
      <c r="BD97" s="148">
        <v>0.9460393854416541</v>
      </c>
      <c r="BE97" s="129">
        <v>0.9681000246465706</v>
      </c>
      <c r="BF97" s="153">
        <v>0.9569429109356665</v>
      </c>
      <c r="BG97" s="148">
        <v>0.2602123013147883</v>
      </c>
      <c r="BH97" s="129">
        <v>0.2523262769967617</v>
      </c>
      <c r="BI97" s="153">
        <v>0.2561790433208034</v>
      </c>
    </row>
    <row r="98" spans="1:61" ht="12.75">
      <c r="A98" s="38">
        <v>1</v>
      </c>
      <c r="B98" s="126">
        <v>133</v>
      </c>
      <c r="C98" s="133">
        <v>99</v>
      </c>
      <c r="D98" s="136" t="s">
        <v>229</v>
      </c>
      <c r="E98" s="138" t="s">
        <v>230</v>
      </c>
      <c r="F98" s="136" t="s">
        <v>68</v>
      </c>
      <c r="G98" s="134" t="s">
        <v>69</v>
      </c>
      <c r="H98" s="126">
        <v>1</v>
      </c>
      <c r="I98" s="127" t="s">
        <v>344</v>
      </c>
      <c r="J98" s="139" t="s">
        <v>57</v>
      </c>
      <c r="K98" s="143">
        <v>1230</v>
      </c>
      <c r="L98" s="130">
        <v>1230</v>
      </c>
      <c r="M98" s="130">
        <v>1227</v>
      </c>
      <c r="N98" s="130">
        <v>1227</v>
      </c>
      <c r="O98" s="151">
        <v>1228.5</v>
      </c>
      <c r="P98" s="146">
        <v>1228.5</v>
      </c>
      <c r="Q98" s="143">
        <v>3368746.9</v>
      </c>
      <c r="R98" s="130">
        <v>3368746.9</v>
      </c>
      <c r="S98" s="130">
        <v>3497135.85</v>
      </c>
      <c r="T98" s="130">
        <v>3497135.85</v>
      </c>
      <c r="U98" s="151">
        <v>3432941.375</v>
      </c>
      <c r="V98" s="147">
        <v>3432941.375</v>
      </c>
      <c r="W98" s="126">
        <v>-21846.16</v>
      </c>
      <c r="X98" s="128">
        <v>-30128.42</v>
      </c>
      <c r="Y98" s="126">
        <v>-25987.29</v>
      </c>
      <c r="Z98" s="126">
        <v>1688816.39</v>
      </c>
      <c r="AA98" s="128">
        <v>1738571.21</v>
      </c>
      <c r="AB98" s="126">
        <v>1713693.8</v>
      </c>
      <c r="AC98" s="126">
        <v>-56576.69</v>
      </c>
      <c r="AD98" s="128">
        <v>-58373.76</v>
      </c>
      <c r="AE98" s="126">
        <v>-57475.225000000006</v>
      </c>
      <c r="AF98" s="126">
        <v>-17776.69</v>
      </c>
      <c r="AG98" s="126">
        <v>1494.54</v>
      </c>
      <c r="AH98" s="126">
        <v>-8141.074999999999</v>
      </c>
      <c r="AI98" s="126">
        <v>-1234465.6</v>
      </c>
      <c r="AJ98" s="128">
        <v>-948839.98</v>
      </c>
      <c r="AK98" s="126">
        <v>-1091652.79</v>
      </c>
      <c r="AL98" s="126">
        <v>78489.45</v>
      </c>
      <c r="AM98" s="128">
        <v>0</v>
      </c>
      <c r="AN98" s="126">
        <v>39244.725</v>
      </c>
      <c r="AO98" s="126">
        <v>1638467.6</v>
      </c>
      <c r="AP98" s="128">
        <v>1409841.98</v>
      </c>
      <c r="AQ98" s="133">
        <v>1524154.79</v>
      </c>
      <c r="AR98" s="148">
        <v>-0.012935781609746224</v>
      </c>
      <c r="AS98" s="129">
        <v>-0.017329413846672404</v>
      </c>
      <c r="AT98" s="153">
        <v>-0.015164488545153166</v>
      </c>
      <c r="AU98" s="148">
        <v>-0.03350079400875545</v>
      </c>
      <c r="AV98" s="129">
        <v>-0.03357570841173656</v>
      </c>
      <c r="AW98" s="153">
        <v>-0.03353879497025665</v>
      </c>
      <c r="AX98" s="148">
        <v>-0.010526123565155596</v>
      </c>
      <c r="AY98" s="129">
        <v>0.000859636919905053</v>
      </c>
      <c r="AZ98" s="153">
        <v>-0.004750600719918575</v>
      </c>
      <c r="BA98" s="143">
        <v>-1003.630569105691</v>
      </c>
      <c r="BB98" s="130">
        <v>-773.300717196414</v>
      </c>
      <c r="BC98" s="151">
        <v>-888.6062596662596</v>
      </c>
      <c r="BD98" s="148">
        <v>0.04647601152189197</v>
      </c>
      <c r="BE98" s="129">
        <v>0</v>
      </c>
      <c r="BF98" s="153">
        <v>0.022900663467417575</v>
      </c>
      <c r="BG98" s="148">
        <v>0.4863730190000323</v>
      </c>
      <c r="BH98" s="129">
        <v>0.40314189681822055</v>
      </c>
      <c r="BI98" s="153">
        <v>0.4439792654484232</v>
      </c>
    </row>
    <row r="99" spans="1:61" ht="12.75">
      <c r="A99" s="38">
        <v>0</v>
      </c>
      <c r="B99" s="126">
        <v>27</v>
      </c>
      <c r="C99" s="133">
        <v>100</v>
      </c>
      <c r="D99" s="136" t="s">
        <v>231</v>
      </c>
      <c r="E99" s="138" t="s">
        <v>232</v>
      </c>
      <c r="F99" s="136" t="s">
        <v>68</v>
      </c>
      <c r="G99" s="134" t="s">
        <v>69</v>
      </c>
      <c r="H99" s="126">
        <v>1</v>
      </c>
      <c r="I99" s="127" t="s">
        <v>344</v>
      </c>
      <c r="J99" s="139" t="s">
        <v>57</v>
      </c>
      <c r="K99" s="143">
        <v>10333</v>
      </c>
      <c r="L99" s="130">
        <v>10333</v>
      </c>
      <c r="M99" s="130">
        <v>10440</v>
      </c>
      <c r="N99" s="130">
        <v>10440</v>
      </c>
      <c r="O99" s="151">
        <v>10386.5</v>
      </c>
      <c r="P99" s="146">
        <v>10386.5</v>
      </c>
      <c r="Q99" s="143">
        <v>23246757.37</v>
      </c>
      <c r="R99" s="130">
        <v>23246757.37</v>
      </c>
      <c r="S99" s="130">
        <v>22134452.38</v>
      </c>
      <c r="T99" s="130">
        <v>22134452.38</v>
      </c>
      <c r="U99" s="151">
        <v>22690604.875</v>
      </c>
      <c r="V99" s="147">
        <v>22690604.875</v>
      </c>
      <c r="W99" s="126">
        <v>1640323.19</v>
      </c>
      <c r="X99" s="128">
        <v>199402.22</v>
      </c>
      <c r="Y99" s="126">
        <v>919862.705</v>
      </c>
      <c r="Z99" s="126">
        <v>12545782.95</v>
      </c>
      <c r="AA99" s="128">
        <v>11648014.15</v>
      </c>
      <c r="AB99" s="126">
        <v>12096898.55</v>
      </c>
      <c r="AC99" s="126">
        <v>-80563.52</v>
      </c>
      <c r="AD99" s="128">
        <v>-106877.79</v>
      </c>
      <c r="AE99" s="126">
        <v>-93720.655</v>
      </c>
      <c r="AF99" s="126">
        <v>575970.78</v>
      </c>
      <c r="AG99" s="126">
        <v>653115.06</v>
      </c>
      <c r="AH99" s="126">
        <v>614542.92</v>
      </c>
      <c r="AI99" s="126">
        <v>5068326.8</v>
      </c>
      <c r="AJ99" s="128">
        <v>4904917.43</v>
      </c>
      <c r="AK99" s="126">
        <v>4986622.115</v>
      </c>
      <c r="AL99" s="126">
        <v>7378967.6</v>
      </c>
      <c r="AM99" s="128">
        <v>7630582.8</v>
      </c>
      <c r="AN99" s="126">
        <v>7504775.199999999</v>
      </c>
      <c r="AO99" s="126">
        <v>7267681.2</v>
      </c>
      <c r="AP99" s="128">
        <v>6707090.57</v>
      </c>
      <c r="AQ99" s="133">
        <v>6987385.885</v>
      </c>
      <c r="AR99" s="148">
        <v>0.13074697661655307</v>
      </c>
      <c r="AS99" s="129">
        <v>0.01711898847581671</v>
      </c>
      <c r="AT99" s="153">
        <v>0.07604120189963896</v>
      </c>
      <c r="AU99" s="148">
        <v>-0.006421561756733565</v>
      </c>
      <c r="AV99" s="129">
        <v>-0.009175623297126574</v>
      </c>
      <c r="AW99" s="153">
        <v>-0.007747494501390192</v>
      </c>
      <c r="AX99" s="148">
        <v>0.04590951256653138</v>
      </c>
      <c r="AY99" s="129">
        <v>0.05607093634926602</v>
      </c>
      <c r="AZ99" s="153">
        <v>0.05080169247182782</v>
      </c>
      <c r="BA99" s="143">
        <v>490.4990612600406</v>
      </c>
      <c r="BB99" s="130">
        <v>469.8196772030651</v>
      </c>
      <c r="BC99" s="151">
        <v>480.10611033553164</v>
      </c>
      <c r="BD99" s="148">
        <v>0.5881631803617327</v>
      </c>
      <c r="BE99" s="129">
        <v>0.6550973154509775</v>
      </c>
      <c r="BF99" s="153">
        <v>0.620388372191482</v>
      </c>
      <c r="BG99" s="148">
        <v>0.31263204086170576</v>
      </c>
      <c r="BH99" s="129">
        <v>0.3030158801696995</v>
      </c>
      <c r="BI99" s="153">
        <v>0.3079418077875282</v>
      </c>
    </row>
    <row r="100" spans="1:61" ht="12.75">
      <c r="A100" s="38">
        <v>1</v>
      </c>
      <c r="B100" s="126">
        <v>26</v>
      </c>
      <c r="C100" s="133">
        <v>101</v>
      </c>
      <c r="D100" s="136" t="s">
        <v>233</v>
      </c>
      <c r="E100" s="138" t="s">
        <v>232</v>
      </c>
      <c r="F100" s="136" t="s">
        <v>63</v>
      </c>
      <c r="G100" s="134" t="s">
        <v>64</v>
      </c>
      <c r="H100" s="126">
        <v>2</v>
      </c>
      <c r="I100" s="127" t="s">
        <v>344</v>
      </c>
      <c r="J100" s="139" t="s">
        <v>57</v>
      </c>
      <c r="K100" s="143">
        <v>14971</v>
      </c>
      <c r="L100" s="130">
        <v>0</v>
      </c>
      <c r="M100" s="130">
        <v>15254</v>
      </c>
      <c r="N100" s="130">
        <v>0</v>
      </c>
      <c r="O100" s="151">
        <v>15112.5</v>
      </c>
      <c r="P100" s="146">
        <v>0</v>
      </c>
      <c r="Q100" s="143">
        <v>32121797.69</v>
      </c>
      <c r="R100" s="130">
        <v>0</v>
      </c>
      <c r="S100" s="130">
        <v>30427870.79</v>
      </c>
      <c r="T100" s="130">
        <v>0</v>
      </c>
      <c r="U100" s="151">
        <v>31274834.24</v>
      </c>
      <c r="V100" s="147">
        <v>0</v>
      </c>
      <c r="W100" s="126">
        <v>2369522.65</v>
      </c>
      <c r="X100" s="128">
        <v>255026.92</v>
      </c>
      <c r="Y100" s="126">
        <v>1312274.785</v>
      </c>
      <c r="Z100" s="126">
        <v>12733421.21</v>
      </c>
      <c r="AA100" s="128">
        <v>11371099.35</v>
      </c>
      <c r="AB100" s="126">
        <v>12052260.280000001</v>
      </c>
      <c r="AC100" s="126">
        <v>29433.83</v>
      </c>
      <c r="AD100" s="128">
        <v>7504.83</v>
      </c>
      <c r="AE100" s="126">
        <v>18469.33</v>
      </c>
      <c r="AF100" s="126">
        <v>1240136.08</v>
      </c>
      <c r="AG100" s="126">
        <v>1142819.73</v>
      </c>
      <c r="AH100" s="126">
        <v>1191477.905</v>
      </c>
      <c r="AI100" s="126">
        <v>9117822.32</v>
      </c>
      <c r="AJ100" s="128">
        <v>11427109.3</v>
      </c>
      <c r="AK100" s="126">
        <v>10272465.81</v>
      </c>
      <c r="AL100" s="126">
        <v>12084194.45</v>
      </c>
      <c r="AM100" s="128">
        <v>14500000</v>
      </c>
      <c r="AN100" s="126">
        <v>13292097.225</v>
      </c>
      <c r="AO100" s="126">
        <v>6576180.68</v>
      </c>
      <c r="AP100" s="128">
        <v>5695892.7</v>
      </c>
      <c r="AQ100" s="133">
        <v>6136036.6899999995</v>
      </c>
      <c r="AR100" s="148">
        <v>0.18608688198731155</v>
      </c>
      <c r="AS100" s="129">
        <v>0.02242763976906068</v>
      </c>
      <c r="AT100" s="153">
        <v>0.10888204822274215</v>
      </c>
      <c r="AU100" s="148">
        <v>0.0023115413771818516</v>
      </c>
      <c r="AV100" s="129">
        <v>0.0006599915952717447</v>
      </c>
      <c r="AW100" s="153">
        <v>0.001532437034292127</v>
      </c>
      <c r="AX100" s="148">
        <v>0.09739221373012287</v>
      </c>
      <c r="AY100" s="129">
        <v>0.10050213218830069</v>
      </c>
      <c r="AZ100" s="153">
        <v>0.09885929089808869</v>
      </c>
      <c r="BA100" s="143">
        <v>609.0322837485805</v>
      </c>
      <c r="BB100" s="130">
        <v>749.1221515668021</v>
      </c>
      <c r="BC100" s="151">
        <v>679.7330560794044</v>
      </c>
      <c r="BD100" s="148">
        <v>0.9490139571060336</v>
      </c>
      <c r="BE100" s="129">
        <v>1.2751625461789673</v>
      </c>
      <c r="BF100" s="153">
        <v>1.1028717366034182</v>
      </c>
      <c r="BG100" s="148">
        <v>0.2047264210884207</v>
      </c>
      <c r="BH100" s="129">
        <v>0.187193272224356</v>
      </c>
      <c r="BI100" s="153">
        <v>0.19619725696746013</v>
      </c>
    </row>
    <row r="101" spans="1:61" ht="12.75">
      <c r="A101" s="38">
        <v>0</v>
      </c>
      <c r="B101" s="126">
        <v>134</v>
      </c>
      <c r="C101" s="133">
        <v>102</v>
      </c>
      <c r="D101" s="136" t="s">
        <v>234</v>
      </c>
      <c r="E101" s="138" t="s">
        <v>235</v>
      </c>
      <c r="F101" s="136" t="s">
        <v>59</v>
      </c>
      <c r="G101" s="134" t="s">
        <v>60</v>
      </c>
      <c r="H101" s="126">
        <v>3</v>
      </c>
      <c r="I101" s="127" t="s">
        <v>344</v>
      </c>
      <c r="J101" s="139" t="s">
        <v>57</v>
      </c>
      <c r="K101" s="143">
        <v>3165</v>
      </c>
      <c r="L101" s="130">
        <v>3165</v>
      </c>
      <c r="M101" s="130">
        <v>3183</v>
      </c>
      <c r="N101" s="130">
        <v>3183</v>
      </c>
      <c r="O101" s="151">
        <v>3174</v>
      </c>
      <c r="P101" s="146">
        <v>3174</v>
      </c>
      <c r="Q101" s="143">
        <v>4437261.03</v>
      </c>
      <c r="R101" s="130">
        <v>4437261.03</v>
      </c>
      <c r="S101" s="130">
        <v>4717454.08</v>
      </c>
      <c r="T101" s="130">
        <v>4717454.08</v>
      </c>
      <c r="U101" s="151">
        <v>4577357.555</v>
      </c>
      <c r="V101" s="147">
        <v>4577357.555</v>
      </c>
      <c r="W101" s="126">
        <v>8728.780000000028</v>
      </c>
      <c r="X101" s="128">
        <v>1189196.07</v>
      </c>
      <c r="Y101" s="126">
        <v>598962.425</v>
      </c>
      <c r="Z101" s="126">
        <v>6140982.470000001</v>
      </c>
      <c r="AA101" s="128">
        <v>7121763.29</v>
      </c>
      <c r="AB101" s="126">
        <v>6631372.880000001</v>
      </c>
      <c r="AC101" s="126">
        <v>5098.600000000006</v>
      </c>
      <c r="AD101" s="128">
        <v>10163.32</v>
      </c>
      <c r="AE101" s="126">
        <v>7630.96</v>
      </c>
      <c r="AF101" s="126">
        <v>372653.07</v>
      </c>
      <c r="AG101" s="126">
        <v>504954.87</v>
      </c>
      <c r="AH101" s="126">
        <v>438803.97</v>
      </c>
      <c r="AI101" s="126">
        <v>3488090.72</v>
      </c>
      <c r="AJ101" s="128">
        <v>2029886.2</v>
      </c>
      <c r="AK101" s="126">
        <v>2758988.46</v>
      </c>
      <c r="AL101" s="126">
        <v>7334769.88</v>
      </c>
      <c r="AM101" s="128">
        <v>6500000</v>
      </c>
      <c r="AN101" s="126">
        <v>6917384.9399999995</v>
      </c>
      <c r="AO101" s="126">
        <v>2384911.28</v>
      </c>
      <c r="AP101" s="128">
        <v>2479315.8</v>
      </c>
      <c r="AQ101" s="133">
        <v>2432113.54</v>
      </c>
      <c r="AR101" s="148">
        <v>0.0014213979672864996</v>
      </c>
      <c r="AS101" s="129">
        <v>0.16698056669052813</v>
      </c>
      <c r="AT101" s="153">
        <v>0.09032253740495437</v>
      </c>
      <c r="AU101" s="148">
        <v>0.0008302580287287493</v>
      </c>
      <c r="AV101" s="129">
        <v>0.001427079163705257</v>
      </c>
      <c r="AW101" s="153">
        <v>0.0011507360750312688</v>
      </c>
      <c r="AX101" s="148">
        <v>0.06068297244300716</v>
      </c>
      <c r="AY101" s="129">
        <v>0.07090306844500584</v>
      </c>
      <c r="AZ101" s="153">
        <v>0.06617090879076007</v>
      </c>
      <c r="BA101" s="143">
        <v>1102.0823759873617</v>
      </c>
      <c r="BB101" s="130">
        <v>637.7273641218976</v>
      </c>
      <c r="BC101" s="151">
        <v>869.2465217391303</v>
      </c>
      <c r="BD101" s="148">
        <v>1.194396811232063</v>
      </c>
      <c r="BE101" s="129">
        <v>0.9126953164993497</v>
      </c>
      <c r="BF101" s="153">
        <v>1.043130142909412</v>
      </c>
      <c r="BG101" s="148">
        <v>0.5374737397407519</v>
      </c>
      <c r="BH101" s="129">
        <v>0.525562254121613</v>
      </c>
      <c r="BI101" s="153">
        <v>0.531335712969008</v>
      </c>
    </row>
    <row r="102" spans="1:61" ht="13.5" thickBot="1">
      <c r="A102" s="38">
        <v>1</v>
      </c>
      <c r="B102" s="126">
        <v>135</v>
      </c>
      <c r="C102" s="133">
        <v>103</v>
      </c>
      <c r="D102" s="137" t="s">
        <v>236</v>
      </c>
      <c r="E102" s="138" t="s">
        <v>237</v>
      </c>
      <c r="F102" s="137" t="s">
        <v>68</v>
      </c>
      <c r="G102" s="134" t="s">
        <v>69</v>
      </c>
      <c r="H102" s="126">
        <v>1</v>
      </c>
      <c r="I102" s="127" t="s">
        <v>344</v>
      </c>
      <c r="J102" s="139" t="s">
        <v>57</v>
      </c>
      <c r="K102" s="144">
        <v>2076</v>
      </c>
      <c r="L102" s="145">
        <v>2076</v>
      </c>
      <c r="M102" s="145">
        <v>2125</v>
      </c>
      <c r="N102" s="145">
        <v>2125</v>
      </c>
      <c r="O102" s="152">
        <v>2100.5</v>
      </c>
      <c r="P102" s="146">
        <v>2100.5</v>
      </c>
      <c r="Q102" s="144">
        <v>3123894.53</v>
      </c>
      <c r="R102" s="145">
        <v>3123894.53</v>
      </c>
      <c r="S102" s="145">
        <v>3208425.95</v>
      </c>
      <c r="T102" s="145">
        <v>3208425.95</v>
      </c>
      <c r="U102" s="152">
        <v>3166160.24</v>
      </c>
      <c r="V102" s="147">
        <v>3166160.24</v>
      </c>
      <c r="W102" s="126">
        <v>216630.16</v>
      </c>
      <c r="X102" s="128">
        <v>158126.58</v>
      </c>
      <c r="Y102" s="126">
        <v>187378.37</v>
      </c>
      <c r="Z102" s="126">
        <v>2994649.32</v>
      </c>
      <c r="AA102" s="128">
        <v>3021492.33</v>
      </c>
      <c r="AB102" s="126">
        <v>3008070.825</v>
      </c>
      <c r="AC102" s="126">
        <v>39590.85</v>
      </c>
      <c r="AD102" s="128">
        <v>59923.41</v>
      </c>
      <c r="AE102" s="126">
        <v>49757.13</v>
      </c>
      <c r="AF102" s="126">
        <v>121213.65</v>
      </c>
      <c r="AG102" s="126">
        <v>132759.36</v>
      </c>
      <c r="AH102" s="126">
        <v>126986.505</v>
      </c>
      <c r="AI102" s="126">
        <v>3290137.44</v>
      </c>
      <c r="AJ102" s="128">
        <v>3947821.91</v>
      </c>
      <c r="AK102" s="126">
        <v>3618979.675</v>
      </c>
      <c r="AL102" s="126">
        <v>3520000</v>
      </c>
      <c r="AM102" s="128">
        <v>4830000</v>
      </c>
      <c r="AN102" s="126">
        <v>4175000</v>
      </c>
      <c r="AO102" s="126">
        <v>924986.06</v>
      </c>
      <c r="AP102" s="128">
        <v>960276.69</v>
      </c>
      <c r="AQ102" s="133">
        <v>942631.375</v>
      </c>
      <c r="AR102" s="149">
        <v>0.07233907441289318</v>
      </c>
      <c r="AS102" s="150">
        <v>0.05233393394051739</v>
      </c>
      <c r="AT102" s="154">
        <v>0.06229187439428059</v>
      </c>
      <c r="AU102" s="149">
        <v>0.013220529607787263</v>
      </c>
      <c r="AV102" s="150">
        <v>0.019832388586602835</v>
      </c>
      <c r="AW102" s="154">
        <v>0.01654120959735049</v>
      </c>
      <c r="AX102" s="149">
        <v>0.0404767426992086</v>
      </c>
      <c r="AY102" s="150">
        <v>0.043938340892627714</v>
      </c>
      <c r="AZ102" s="154">
        <v>0.04221526432975527</v>
      </c>
      <c r="BA102" s="144">
        <v>1584.8446242774567</v>
      </c>
      <c r="BB102" s="145">
        <v>1857.7985458823528</v>
      </c>
      <c r="BC102" s="152">
        <v>1722.9134372768387</v>
      </c>
      <c r="BD102" s="149">
        <v>1.1754297828768812</v>
      </c>
      <c r="BE102" s="150">
        <v>1.5985478275233616</v>
      </c>
      <c r="BF102" s="154">
        <v>1.3879327458986939</v>
      </c>
      <c r="BG102" s="149">
        <v>0.29610028479418604</v>
      </c>
      <c r="BH102" s="150">
        <v>0.29929838025403077</v>
      </c>
      <c r="BI102" s="154">
        <v>0.2977206785339456</v>
      </c>
    </row>
  </sheetData>
  <autoFilter ref="D15:BI15"/>
  <mergeCells count="8">
    <mergeCell ref="Q13:U13"/>
    <mergeCell ref="K13:O13"/>
    <mergeCell ref="BG13:BI13"/>
    <mergeCell ref="BD13:BF13"/>
    <mergeCell ref="BA13:BC13"/>
    <mergeCell ref="AX13:AZ13"/>
    <mergeCell ref="AU13:AW13"/>
    <mergeCell ref="AR13:AT13"/>
  </mergeCells>
  <conditionalFormatting sqref="A16:IV102">
    <cfRule type="expression" priority="1" dxfId="0" stopIfTrue="1">
      <formula>$A16=0</formula>
    </cfRule>
  </conditionalFormatting>
  <printOptions/>
  <pageMargins left="0.1968503937007874" right="0.1968503937007874" top="0.3937007874015748" bottom="0.3937007874015748" header="0.5118110236220472" footer="0.1968503937007874"/>
  <pageSetup fitToHeight="0" fitToWidth="1" horizontalDpi="600" verticalDpi="600" orientation="landscape" paperSize="9" scale="65" r:id="rId2"/>
  <headerFooter alignWithMargins="0">
    <oddFooter>&amp;L&amp;8&amp;F/AVFIN/avtro&amp;C&amp;8&amp;P/&amp;N&amp;R&amp;8&amp;A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für Informatik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avktro</dc:creator>
  <cp:keywords/>
  <dc:description/>
  <cp:lastModifiedBy>avktro</cp:lastModifiedBy>
  <cp:lastPrinted>2012-12-18T12:13:25Z</cp:lastPrinted>
  <dcterms:created xsi:type="dcterms:W3CDTF">2012-12-18T10:02:27Z</dcterms:created>
  <dcterms:modified xsi:type="dcterms:W3CDTF">2012-12-18T12:14:23Z</dcterms:modified>
  <cp:category/>
  <cp:version/>
  <cp:contentType/>
  <cp:contentStatus/>
</cp:coreProperties>
</file>