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3040" windowHeight="9045"/>
  </bookViews>
  <sheets>
    <sheet name="Formular" sheetId="18" r:id="rId1"/>
    <sheet name="Beispiel" sheetId="20" r:id="rId2"/>
    <sheet name="Tabelle4" sheetId="4" state="hidden" r:id="rId3"/>
    <sheet name="Tabelle5" sheetId="5" state="hidden" r:id="rId4"/>
    <sheet name="Tabelle6" sheetId="6" state="hidden" r:id="rId5"/>
    <sheet name="Tabelle7" sheetId="7" state="hidden" r:id="rId6"/>
    <sheet name="Tabelle8" sheetId="8" state="hidden" r:id="rId7"/>
    <sheet name="Tabelle9" sheetId="9" state="hidden" r:id="rId8"/>
    <sheet name="Tabelle3" sheetId="3" state="hidden" r:id="rId9"/>
    <sheet name="Tabelle10" sheetId="10" state="hidden" r:id="rId10"/>
    <sheet name="Tabelle1" sheetId="13" state="hidden" r:id="rId11"/>
  </sheets>
  <definedNames>
    <definedName name="_xlnm.Print_Area" localSheetId="1">Beispiel!$A$1:$G$23</definedName>
    <definedName name="_xlnm.Print_Area" localSheetId="0">Formular!$A$1:$G$23</definedName>
  </definedNames>
  <calcPr calcId="145621" concurrentManualCount="2"/>
</workbook>
</file>

<file path=xl/calcChain.xml><?xml version="1.0" encoding="utf-8"?>
<calcChain xmlns="http://schemas.openxmlformats.org/spreadsheetml/2006/main">
  <c r="D23" i="20" l="1"/>
  <c r="E2" i="20"/>
  <c r="E21" i="20" s="1"/>
  <c r="E18" i="20" l="1"/>
  <c r="E22" i="20"/>
  <c r="E20" i="20"/>
  <c r="E19" i="20"/>
  <c r="E23" i="20" l="1"/>
  <c r="D23" i="18"/>
  <c r="E2" i="18"/>
  <c r="E22" i="18" s="1"/>
  <c r="E19" i="18" l="1"/>
  <c r="E21" i="18"/>
  <c r="E18" i="18"/>
  <c r="E20" i="18"/>
  <c r="E23" i="18" l="1"/>
</calcChain>
</file>

<file path=xl/comments1.xml><?xml version="1.0" encoding="utf-8"?>
<comments xmlns="http://schemas.openxmlformats.org/spreadsheetml/2006/main">
  <authors>
    <author>avkwid</author>
  </authors>
  <commentList>
    <comment ref="C18" authorId="0">
      <text>
        <r>
          <rPr>
            <sz val="8"/>
            <color indexed="81"/>
            <rFont val="Tahoma"/>
            <family val="2"/>
          </rPr>
          <t xml:space="preserve">Das </t>
        </r>
        <r>
          <rPr>
            <b/>
            <sz val="8"/>
            <color indexed="81"/>
            <rFont val="Tahoma"/>
            <family val="2"/>
          </rPr>
          <t xml:space="preserve">Formular B </t>
        </r>
        <r>
          <rPr>
            <sz val="8"/>
            <color indexed="81"/>
            <rFont val="Tahoma"/>
            <family val="2"/>
          </rPr>
          <t xml:space="preserve">wird verwendet, wenn </t>
        </r>
        <r>
          <rPr>
            <b/>
            <sz val="8"/>
            <color indexed="81"/>
            <rFont val="Tahoma"/>
            <family val="2"/>
          </rPr>
          <t>mehrere Schulgemeinden</t>
        </r>
        <r>
          <rPr>
            <sz val="8"/>
            <color indexed="81"/>
            <rFont val="Tahoma"/>
            <family val="2"/>
          </rPr>
          <t xml:space="preserve"> Rückerstattung für</t>
        </r>
        <r>
          <rPr>
            <b/>
            <sz val="8"/>
            <color indexed="81"/>
            <rFont val="Tahoma"/>
            <family val="2"/>
          </rPr>
          <t xml:space="preserve"> gemeinsame Weiterbildungskosten</t>
        </r>
        <r>
          <rPr>
            <sz val="8"/>
            <color indexed="81"/>
            <rFont val="Tahoma"/>
            <family val="2"/>
          </rPr>
          <t xml:space="preserve"> in M&amp;I beantragen.
Das </t>
        </r>
        <r>
          <rPr>
            <b/>
            <sz val="8"/>
            <color indexed="81"/>
            <rFont val="Tahoma"/>
            <family val="2"/>
          </rPr>
          <t xml:space="preserve">Formular A </t>
        </r>
        <r>
          <rPr>
            <sz val="8"/>
            <color indexed="81"/>
            <rFont val="Tahoma"/>
            <family val="2"/>
          </rPr>
          <t xml:space="preserve">wird verwendet, wenn eine </t>
        </r>
        <r>
          <rPr>
            <b/>
            <sz val="8"/>
            <color indexed="81"/>
            <rFont val="Tahoma"/>
            <family val="2"/>
          </rPr>
          <t>einzelne Schulgemeinde</t>
        </r>
        <r>
          <rPr>
            <sz val="8"/>
            <color indexed="81"/>
            <rFont val="Tahoma"/>
            <family val="2"/>
          </rPr>
          <t xml:space="preserve"> für ihre Weiterbildungskosten Rückerstattung beantragt. 
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avkwid</author>
  </authors>
  <commentList>
    <comment ref="C18" authorId="0">
      <text>
        <r>
          <rPr>
            <sz val="8"/>
            <color indexed="81"/>
            <rFont val="Tahoma"/>
            <family val="2"/>
          </rPr>
          <t xml:space="preserve">Das </t>
        </r>
        <r>
          <rPr>
            <b/>
            <sz val="8"/>
            <color indexed="81"/>
            <rFont val="Tahoma"/>
            <family val="2"/>
          </rPr>
          <t xml:space="preserve">Formular B </t>
        </r>
        <r>
          <rPr>
            <sz val="8"/>
            <color indexed="81"/>
            <rFont val="Tahoma"/>
            <family val="2"/>
          </rPr>
          <t xml:space="preserve">wird verwendet, wenn </t>
        </r>
        <r>
          <rPr>
            <b/>
            <sz val="8"/>
            <color indexed="81"/>
            <rFont val="Tahoma"/>
            <family val="2"/>
          </rPr>
          <t>mehrere Schulgemeinden</t>
        </r>
        <r>
          <rPr>
            <sz val="8"/>
            <color indexed="81"/>
            <rFont val="Tahoma"/>
            <family val="2"/>
          </rPr>
          <t xml:space="preserve"> Rückerstattung für</t>
        </r>
        <r>
          <rPr>
            <b/>
            <sz val="8"/>
            <color indexed="81"/>
            <rFont val="Tahoma"/>
            <family val="2"/>
          </rPr>
          <t xml:space="preserve"> gemeinsame Weiterbildungskosten</t>
        </r>
        <r>
          <rPr>
            <sz val="8"/>
            <color indexed="81"/>
            <rFont val="Tahoma"/>
            <family val="2"/>
          </rPr>
          <t xml:space="preserve"> in M&amp;I beantragen.
Das </t>
        </r>
        <r>
          <rPr>
            <b/>
            <sz val="8"/>
            <color indexed="81"/>
            <rFont val="Tahoma"/>
            <family val="2"/>
          </rPr>
          <t xml:space="preserve">Formular A </t>
        </r>
        <r>
          <rPr>
            <sz val="8"/>
            <color indexed="81"/>
            <rFont val="Tahoma"/>
            <family val="2"/>
          </rPr>
          <t xml:space="preserve">wird verwendet, wenn eine </t>
        </r>
        <r>
          <rPr>
            <b/>
            <sz val="8"/>
            <color indexed="81"/>
            <rFont val="Tahoma"/>
            <family val="2"/>
          </rPr>
          <t>einzelne Schulgemeinde</t>
        </r>
        <r>
          <rPr>
            <sz val="8"/>
            <color indexed="81"/>
            <rFont val="Tahoma"/>
            <family val="2"/>
          </rPr>
          <t xml:space="preserve"> für ihre Weiterbildungskosten Rückerstattung beantragt. 
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<sst xmlns="http://schemas.openxmlformats.org/spreadsheetml/2006/main" count="90" uniqueCount="53">
  <si>
    <t>Nr.</t>
  </si>
  <si>
    <t>Gesamtbetrag</t>
  </si>
  <si>
    <t>PHTG</t>
  </si>
  <si>
    <t>Lehrpersonen</t>
  </si>
  <si>
    <t>Coaching</t>
  </si>
  <si>
    <t>AV Projektleitung:</t>
  </si>
  <si>
    <t>AV Abteilungsleitung SEE:</t>
  </si>
  <si>
    <t>Bemerkungen</t>
  </si>
  <si>
    <r>
      <rPr>
        <b/>
        <sz val="10"/>
        <color rgb="FF0070C0"/>
        <rFont val="Arial"/>
        <family val="2"/>
      </rPr>
      <t>Für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bitte auswählen</t>
    </r>
  </si>
  <si>
    <t>iScouts (oder ähnlich)</t>
  </si>
  <si>
    <t>Input</t>
  </si>
  <si>
    <t>Mehrere aus Auswahl</t>
  </si>
  <si>
    <r>
      <t xml:space="preserve">Belegnummern </t>
    </r>
    <r>
      <rPr>
        <sz val="8"/>
        <rFont val="Arial"/>
        <family val="2"/>
      </rPr>
      <t>wenn Feld voll, bitte auf nächster Zeile weiterfahren</t>
    </r>
  </si>
  <si>
    <t>Formular B</t>
  </si>
  <si>
    <r>
      <t xml:space="preserve">Rückerstattung Weiterbildungskosten </t>
    </r>
    <r>
      <rPr>
        <sz val="12"/>
        <color theme="6" tint="-0.249977111117893"/>
        <rFont val="Arial"/>
        <family val="2"/>
      </rPr>
      <t>für</t>
    </r>
    <r>
      <rPr>
        <b/>
        <sz val="12"/>
        <color theme="6" tint="-0.249977111117893"/>
        <rFont val="Arial"/>
        <family val="2"/>
      </rPr>
      <t xml:space="preserve"> </t>
    </r>
    <r>
      <rPr>
        <sz val="12"/>
        <color theme="6" tint="-0.249977111117893"/>
        <rFont val="Arial"/>
        <family val="2"/>
      </rPr>
      <t>Medien und Informatik</t>
    </r>
  </si>
  <si>
    <t>siehe unten</t>
  </si>
  <si>
    <t>Schulgemeinde A</t>
  </si>
  <si>
    <t>Schulgemeinde B</t>
  </si>
  <si>
    <t>Schulgemeinde C</t>
  </si>
  <si>
    <t>Schulgemeinde D</t>
  </si>
  <si>
    <t>Schulgemeinde E</t>
  </si>
  <si>
    <t>Name</t>
  </si>
  <si>
    <t>Verteilschlüssel in %</t>
  </si>
  <si>
    <t>Angaben pro Schulgemeinde</t>
  </si>
  <si>
    <r>
      <t xml:space="preserve">Aufgewendete Mittel für Weiterbildung für die Umsetzung des Moduls Medien und Informatik </t>
    </r>
    <r>
      <rPr>
        <sz val="8"/>
        <color rgb="FF0070C0"/>
        <rFont val="Arial"/>
        <family val="2"/>
      </rPr>
      <t>(falls mehr als 9 Einträge nötig sind, bitte ein zweites Formular benützen)</t>
    </r>
  </si>
  <si>
    <t>Datum, Unterschrift AV</t>
  </si>
  <si>
    <t>Kontrollsummen</t>
  </si>
  <si>
    <t>Rückerstattung</t>
  </si>
  <si>
    <r>
      <t xml:space="preserve">Namen der Schulgemeinden, welche dieses Formular gemeinsam einreichen </t>
    </r>
    <r>
      <rPr>
        <sz val="8"/>
        <rFont val="Arial"/>
        <family val="2"/>
      </rPr>
      <t>bitte ab Zeile 18 eintragen</t>
    </r>
  </si>
  <si>
    <r>
      <rPr>
        <b/>
        <sz val="10"/>
        <rFont val="Arial"/>
        <family val="2"/>
      </rPr>
      <t>Berechnung</t>
    </r>
    <r>
      <rPr>
        <sz val="8"/>
        <rFont val="Arial"/>
        <family val="2"/>
      </rPr>
      <t xml:space="preserve"> für Rückerstattung</t>
    </r>
  </si>
  <si>
    <t>Musterlingen</t>
  </si>
  <si>
    <t>Beispielshofen</t>
  </si>
  <si>
    <t>Exemplikon</t>
  </si>
  <si>
    <t>Ortsnamenlingen</t>
  </si>
  <si>
    <r>
      <t xml:space="preserve">Rückerstattung </t>
    </r>
    <r>
      <rPr>
        <sz val="8"/>
        <color theme="1"/>
        <rFont val="Arial"/>
        <family val="2"/>
      </rPr>
      <t>wird vom AV eingetragen</t>
    </r>
  </si>
  <si>
    <r>
      <rPr>
        <b/>
        <sz val="10"/>
        <color rgb="FF0070C0"/>
        <rFont val="Arial"/>
        <family val="2"/>
      </rPr>
      <t>Zeitraum</t>
    </r>
    <r>
      <rPr>
        <sz val="8"/>
        <color theme="1"/>
        <rFont val="Arial"/>
        <family val="2"/>
      </rPr>
      <t xml:space="preserve"> bitte auswählen   </t>
    </r>
    <r>
      <rPr>
        <sz val="8"/>
        <color theme="1"/>
        <rFont val="Symbol"/>
        <family val="1"/>
        <charset val="2"/>
      </rPr>
      <t>®</t>
    </r>
  </si>
  <si>
    <r>
      <rPr>
        <b/>
        <sz val="10"/>
        <color rgb="FF0070C0"/>
        <rFont val="Arial"/>
        <family val="2"/>
      </rPr>
      <t>Format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bitte auswählen / </t>
    </r>
    <r>
      <rPr>
        <sz val="8"/>
        <color theme="9" tint="-0.249977111117893"/>
        <rFont val="Arial"/>
        <family val="2"/>
      </rPr>
      <t>"Anderes"</t>
    </r>
    <r>
      <rPr>
        <sz val="8"/>
        <color theme="1"/>
        <rFont val="Arial"/>
        <family val="2"/>
      </rPr>
      <t xml:space="preserve"> bitte unter Bemerkungen benennen</t>
    </r>
  </si>
  <si>
    <r>
      <rPr>
        <b/>
        <sz val="10"/>
        <color rgb="FF0070C0"/>
        <rFont val="Arial"/>
        <family val="2"/>
      </rPr>
      <t>Durch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bitte auswählen / </t>
    </r>
    <r>
      <rPr>
        <sz val="8"/>
        <color theme="9" tint="-0.249977111117893"/>
        <rFont val="Arial"/>
        <family val="2"/>
      </rPr>
      <t>"Andere"</t>
    </r>
    <r>
      <rPr>
        <sz val="8"/>
        <color theme="1"/>
        <rFont val="Arial"/>
        <family val="2"/>
      </rPr>
      <t xml:space="preserve"> bitte unter Bemerkungen benennen</t>
    </r>
  </si>
  <si>
    <r>
      <t xml:space="preserve">Beantragter Betrag </t>
    </r>
    <r>
      <rPr>
        <sz val="8"/>
        <color theme="1"/>
        <rFont val="Arial"/>
        <family val="2"/>
      </rPr>
      <t>(Total aller Schulgemeinden)</t>
    </r>
  </si>
  <si>
    <r>
      <rPr>
        <b/>
        <sz val="10"/>
        <color theme="1"/>
        <rFont val="Arial"/>
        <family val="2"/>
      </rPr>
      <t>Unterschrift Schulgemeinden</t>
    </r>
    <r>
      <rPr>
        <b/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Papierform</t>
    </r>
  </si>
  <si>
    <t>SJ 20/21</t>
  </si>
  <si>
    <t>1, 2, 3</t>
  </si>
  <si>
    <t>Hol-Kurs</t>
  </si>
  <si>
    <t>4, 5, 6, 7</t>
  </si>
  <si>
    <t>Referat</t>
  </si>
  <si>
    <t>Andere</t>
  </si>
  <si>
    <t>Weiterbildungsprogramm</t>
  </si>
  <si>
    <t>9, 10, 11, 12, 13, 14, 15, 16, 17, 18, 19</t>
  </si>
  <si>
    <t>20, 21, 22, 23</t>
  </si>
  <si>
    <t>Kurs</t>
  </si>
  <si>
    <t>Schulleitungen</t>
  </si>
  <si>
    <t>25, 26</t>
  </si>
  <si>
    <t>ICT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</si>
</sst>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Fr.&quot;\ #,##0"/>
    <numFmt numFmtId="165" formatCode="&quot;CHF&quot;\ #,##0.00"/>
    <numFmt numFmtId="166" formatCode="&quot;Fr.&quot;\ #,##0.00"/>
  </numFmts>
  <fonts count="20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12"/>
      <color theme="6" tint="-0.249977111117893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sz val="12"/>
      <color theme="6" tint="-0.249977111117893"/>
      <name val="Arial"/>
      <family val="2"/>
    </font>
    <font>
      <b/>
      <sz val="12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Symbol"/>
      <family val="1"/>
      <charset val="2"/>
    </font>
    <font>
      <sz val="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164" fontId="3" fillId="0" borderId="1" xfId="0" applyNumberFormat="1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left" vertical="top" wrapText="1"/>
    </xf>
    <xf numFmtId="0" fontId="2" fillId="4" borderId="6" xfId="0" applyFont="1" applyFill="1" applyBorder="1" applyAlignment="1" applyProtection="1">
      <alignment horizontal="left" vertical="top" wrapText="1"/>
    </xf>
    <xf numFmtId="164" fontId="7" fillId="4" borderId="6" xfId="0" applyNumberFormat="1" applyFont="1" applyFill="1" applyBorder="1" applyAlignment="1" applyProtection="1">
      <alignment horizontal="left" vertical="top" wrapText="1"/>
    </xf>
    <xf numFmtId="0" fontId="7" fillId="4" borderId="6" xfId="0" applyNumberFormat="1" applyFont="1" applyFill="1" applyBorder="1" applyAlignment="1" applyProtection="1">
      <alignment horizontal="left" vertical="top" wrapText="1"/>
    </xf>
    <xf numFmtId="0" fontId="7" fillId="4" borderId="7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0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/>
    </xf>
    <xf numFmtId="0" fontId="5" fillId="0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top" wrapText="1"/>
    </xf>
    <xf numFmtId="0" fontId="13" fillId="4" borderId="6" xfId="0" applyFont="1" applyFill="1" applyBorder="1" applyAlignment="1" applyProtection="1">
      <alignment horizontal="left" vertical="top" wrapText="1"/>
    </xf>
    <xf numFmtId="0" fontId="2" fillId="4" borderId="7" xfId="0" applyFont="1" applyFill="1" applyBorder="1" applyAlignment="1" applyProtection="1">
      <alignment horizontal="left" vertical="top" wrapText="1"/>
    </xf>
    <xf numFmtId="165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10" fontId="3" fillId="0" borderId="11" xfId="0" applyNumberFormat="1" applyFont="1" applyFill="1" applyBorder="1" applyAlignment="1" applyProtection="1">
      <alignment horizontal="left" vertical="center"/>
    </xf>
    <xf numFmtId="165" fontId="1" fillId="0" borderId="11" xfId="0" applyNumberFormat="1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66" fontId="2" fillId="0" borderId="15" xfId="0" applyNumberFormat="1" applyFont="1" applyFill="1" applyBorder="1" applyAlignment="1" applyProtection="1">
      <alignment horizontal="left" vertical="center" wrapText="1"/>
    </xf>
    <xf numFmtId="166" fontId="3" fillId="0" borderId="1" xfId="0" applyNumberFormat="1" applyFont="1" applyFill="1" applyBorder="1" applyAlignment="1" applyProtection="1">
      <alignment horizontal="left" vertical="center"/>
      <protection locked="0"/>
    </xf>
    <xf numFmtId="166" fontId="3" fillId="0" borderId="11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top"/>
    </xf>
    <xf numFmtId="166" fontId="3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166" fontId="3" fillId="0" borderId="11" xfId="0" applyNumberFormat="1" applyFont="1" applyFill="1" applyBorder="1" applyAlignment="1" applyProtection="1">
      <alignment horizontal="left" vertical="center"/>
    </xf>
    <xf numFmtId="0" fontId="5" fillId="0" borderId="11" xfId="0" applyNumberFormat="1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center"/>
    </xf>
    <xf numFmtId="10" fontId="3" fillId="2" borderId="1" xfId="0" applyNumberFormat="1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vertical="center"/>
    </xf>
    <xf numFmtId="164" fontId="3" fillId="0" borderId="23" xfId="0" applyNumberFormat="1" applyFont="1" applyFill="1" applyBorder="1" applyAlignment="1" applyProtection="1">
      <alignment horizontal="left" vertical="center"/>
    </xf>
    <xf numFmtId="164" fontId="3" fillId="0" borderId="19" xfId="0" applyNumberFormat="1" applyFont="1" applyFill="1" applyBorder="1" applyAlignment="1" applyProtection="1">
      <alignment horizontal="left" vertical="center"/>
    </xf>
    <xf numFmtId="0" fontId="8" fillId="0" borderId="18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164" fontId="2" fillId="0" borderId="20" xfId="0" applyNumberFormat="1" applyFont="1" applyFill="1" applyBorder="1" applyAlignment="1" applyProtection="1">
      <alignment horizontal="left" vertical="center" wrapText="1"/>
    </xf>
    <xf numFmtId="164" fontId="2" fillId="0" borderId="21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G23"/>
  <sheetViews>
    <sheetView tabSelected="1" zoomScaleNormal="100" zoomScalePageLayoutView="80" workbookViewId="0">
      <selection sqref="A1:B1"/>
    </sheetView>
  </sheetViews>
  <sheetFormatPr baseColWidth="10" defaultColWidth="11.42578125" defaultRowHeight="12.75" outlineLevelRow="1" x14ac:dyDescent="0.2"/>
  <cols>
    <col min="1" max="1" width="3.5703125" style="13" bestFit="1" customWidth="1"/>
    <col min="2" max="4" width="22.28515625" style="13" customWidth="1"/>
    <col min="5" max="5" width="22.28515625" style="14" customWidth="1"/>
    <col min="6" max="6" width="28.28515625" style="13" customWidth="1"/>
    <col min="7" max="7" width="27.85546875" style="13" customWidth="1"/>
    <col min="8" max="16384" width="11.42578125" style="1"/>
  </cols>
  <sheetData>
    <row r="1" spans="1:7" s="2" customFormat="1" ht="30" customHeight="1" thickBot="1" x14ac:dyDescent="0.25">
      <c r="A1" s="64" t="s">
        <v>13</v>
      </c>
      <c r="B1" s="65"/>
      <c r="C1" s="66" t="s">
        <v>14</v>
      </c>
      <c r="D1" s="66"/>
      <c r="E1" s="67"/>
      <c r="F1" s="68" t="s">
        <v>25</v>
      </c>
      <c r="G1" s="69"/>
    </row>
    <row r="2" spans="1:7" ht="26.25" customHeight="1" x14ac:dyDescent="0.2">
      <c r="A2" s="70" t="s">
        <v>28</v>
      </c>
      <c r="B2" s="71"/>
      <c r="C2" s="72"/>
      <c r="D2" s="17" t="s">
        <v>38</v>
      </c>
      <c r="E2" s="33">
        <f>SUM(E7:E15)</f>
        <v>0</v>
      </c>
      <c r="F2" s="76" t="s">
        <v>5</v>
      </c>
      <c r="G2" s="77"/>
    </row>
    <row r="3" spans="1:7" ht="26.25" customHeight="1" outlineLevel="1" x14ac:dyDescent="0.2">
      <c r="A3" s="73"/>
      <c r="B3" s="74"/>
      <c r="C3" s="75"/>
      <c r="D3" s="78" t="s">
        <v>27</v>
      </c>
      <c r="E3" s="80" t="s">
        <v>15</v>
      </c>
      <c r="F3" s="76" t="s">
        <v>6</v>
      </c>
      <c r="G3" s="77"/>
    </row>
    <row r="4" spans="1:7" ht="26.25" customHeight="1" outlineLevel="1" thickBot="1" x14ac:dyDescent="0.25">
      <c r="A4" s="84" t="s">
        <v>35</v>
      </c>
      <c r="B4" s="85"/>
      <c r="C4" s="31"/>
      <c r="D4" s="79"/>
      <c r="E4" s="81"/>
      <c r="F4" s="82"/>
      <c r="G4" s="83"/>
    </row>
    <row r="5" spans="1:7" ht="29.25" customHeight="1" outlineLevel="1" thickBot="1" x14ac:dyDescent="0.25">
      <c r="A5" s="60" t="s">
        <v>24</v>
      </c>
      <c r="B5" s="60"/>
      <c r="C5" s="60"/>
      <c r="D5" s="60"/>
      <c r="E5" s="60"/>
      <c r="F5" s="60"/>
      <c r="G5" s="60"/>
    </row>
    <row r="6" spans="1:7" s="3" customFormat="1" ht="36" customHeight="1" outlineLevel="1" x14ac:dyDescent="0.2">
      <c r="A6" s="8" t="s">
        <v>0</v>
      </c>
      <c r="B6" s="9" t="s">
        <v>36</v>
      </c>
      <c r="C6" s="9" t="s">
        <v>8</v>
      </c>
      <c r="D6" s="9" t="s">
        <v>37</v>
      </c>
      <c r="E6" s="10" t="s">
        <v>1</v>
      </c>
      <c r="F6" s="11" t="s">
        <v>12</v>
      </c>
      <c r="G6" s="12" t="s">
        <v>7</v>
      </c>
    </row>
    <row r="7" spans="1:7" s="15" customFormat="1" ht="18.75" customHeight="1" outlineLevel="1" x14ac:dyDescent="0.2">
      <c r="A7" s="36">
        <v>1</v>
      </c>
      <c r="B7" s="32"/>
      <c r="C7" s="32"/>
      <c r="D7" s="32"/>
      <c r="E7" s="34"/>
      <c r="F7" s="4"/>
      <c r="G7" s="5"/>
    </row>
    <row r="8" spans="1:7" s="15" customFormat="1" ht="18.75" customHeight="1" outlineLevel="1" x14ac:dyDescent="0.2">
      <c r="A8" s="36">
        <v>2</v>
      </c>
      <c r="B8" s="32"/>
      <c r="C8" s="32"/>
      <c r="D8" s="32"/>
      <c r="E8" s="34"/>
      <c r="F8" s="4"/>
      <c r="G8" s="5"/>
    </row>
    <row r="9" spans="1:7" s="15" customFormat="1" ht="18.75" customHeight="1" outlineLevel="1" x14ac:dyDescent="0.2">
      <c r="A9" s="36">
        <v>3</v>
      </c>
      <c r="B9" s="32"/>
      <c r="C9" s="32"/>
      <c r="D9" s="32"/>
      <c r="E9" s="34"/>
      <c r="F9" s="4"/>
      <c r="G9" s="5"/>
    </row>
    <row r="10" spans="1:7" s="15" customFormat="1" ht="18.75" customHeight="1" outlineLevel="1" x14ac:dyDescent="0.2">
      <c r="A10" s="36">
        <v>4</v>
      </c>
      <c r="B10" s="32"/>
      <c r="C10" s="32"/>
      <c r="D10" s="32"/>
      <c r="E10" s="34"/>
      <c r="F10" s="4"/>
      <c r="G10" s="5"/>
    </row>
    <row r="11" spans="1:7" s="15" customFormat="1" ht="18.75" customHeight="1" outlineLevel="1" x14ac:dyDescent="0.2">
      <c r="A11" s="36">
        <v>5</v>
      </c>
      <c r="B11" s="32"/>
      <c r="C11" s="32"/>
      <c r="D11" s="32"/>
      <c r="E11" s="34"/>
      <c r="F11" s="4"/>
      <c r="G11" s="5"/>
    </row>
    <row r="12" spans="1:7" s="15" customFormat="1" ht="18.75" customHeight="1" outlineLevel="1" x14ac:dyDescent="0.2">
      <c r="A12" s="36">
        <v>6</v>
      </c>
      <c r="B12" s="32"/>
      <c r="C12" s="32"/>
      <c r="D12" s="32"/>
      <c r="E12" s="34"/>
      <c r="F12" s="4"/>
      <c r="G12" s="5"/>
    </row>
    <row r="13" spans="1:7" s="15" customFormat="1" ht="18.75" customHeight="1" outlineLevel="1" x14ac:dyDescent="0.2">
      <c r="A13" s="36">
        <v>7</v>
      </c>
      <c r="B13" s="32"/>
      <c r="C13" s="32"/>
      <c r="D13" s="32"/>
      <c r="E13" s="34"/>
      <c r="F13" s="4"/>
      <c r="G13" s="5"/>
    </row>
    <row r="14" spans="1:7" s="15" customFormat="1" ht="18.75" customHeight="1" outlineLevel="1" x14ac:dyDescent="0.2">
      <c r="A14" s="36">
        <v>8</v>
      </c>
      <c r="B14" s="32"/>
      <c r="C14" s="32"/>
      <c r="D14" s="32"/>
      <c r="E14" s="34"/>
      <c r="F14" s="4"/>
      <c r="G14" s="5"/>
    </row>
    <row r="15" spans="1:7" s="15" customFormat="1" ht="18.75" customHeight="1" outlineLevel="1" thickBot="1" x14ac:dyDescent="0.25">
      <c r="A15" s="18">
        <v>9</v>
      </c>
      <c r="B15" s="6"/>
      <c r="C15" s="6"/>
      <c r="D15" s="6"/>
      <c r="E15" s="35"/>
      <c r="F15" s="19"/>
      <c r="G15" s="20"/>
    </row>
    <row r="16" spans="1:7" s="15" customFormat="1" ht="28.15" customHeight="1" thickBot="1" x14ac:dyDescent="0.25">
      <c r="A16" s="61" t="s">
        <v>23</v>
      </c>
      <c r="B16" s="61"/>
      <c r="C16" s="61"/>
      <c r="D16" s="61"/>
      <c r="E16" s="61"/>
      <c r="F16" s="61"/>
      <c r="G16" s="61"/>
    </row>
    <row r="17" spans="1:7" s="21" customFormat="1" ht="26.25" customHeight="1" x14ac:dyDescent="0.2">
      <c r="A17" s="62"/>
      <c r="B17" s="63"/>
      <c r="C17" s="9" t="s">
        <v>21</v>
      </c>
      <c r="D17" s="9" t="s">
        <v>22</v>
      </c>
      <c r="E17" s="24" t="s">
        <v>29</v>
      </c>
      <c r="F17" s="25" t="s">
        <v>39</v>
      </c>
      <c r="G17" s="26" t="s">
        <v>34</v>
      </c>
    </row>
    <row r="18" spans="1:7" s="15" customFormat="1" ht="18.75" customHeight="1" x14ac:dyDescent="0.2">
      <c r="A18" s="53" t="s">
        <v>16</v>
      </c>
      <c r="B18" s="54"/>
      <c r="C18" s="22"/>
      <c r="D18" s="16">
        <v>0</v>
      </c>
      <c r="E18" s="27">
        <f>E2*D18</f>
        <v>0</v>
      </c>
      <c r="F18" s="7"/>
      <c r="G18" s="23"/>
    </row>
    <row r="19" spans="1:7" s="15" customFormat="1" ht="18.75" customHeight="1" x14ac:dyDescent="0.2">
      <c r="A19" s="53" t="s">
        <v>17</v>
      </c>
      <c r="B19" s="54"/>
      <c r="C19" s="22"/>
      <c r="D19" s="16">
        <v>0</v>
      </c>
      <c r="E19" s="27">
        <f>E2*D19</f>
        <v>0</v>
      </c>
      <c r="F19" s="28"/>
      <c r="G19" s="23"/>
    </row>
    <row r="20" spans="1:7" s="15" customFormat="1" ht="18.75" customHeight="1" x14ac:dyDescent="0.2">
      <c r="A20" s="53" t="s">
        <v>18</v>
      </c>
      <c r="B20" s="54"/>
      <c r="C20" s="22"/>
      <c r="D20" s="16">
        <v>0</v>
      </c>
      <c r="E20" s="27">
        <f>E2*D20</f>
        <v>0</v>
      </c>
      <c r="F20" s="7"/>
      <c r="G20" s="23"/>
    </row>
    <row r="21" spans="1:7" s="15" customFormat="1" ht="18.75" customHeight="1" x14ac:dyDescent="0.2">
      <c r="A21" s="53" t="s">
        <v>19</v>
      </c>
      <c r="B21" s="54"/>
      <c r="C21" s="22"/>
      <c r="D21" s="16">
        <v>0</v>
      </c>
      <c r="E21" s="27">
        <f>E2*D21</f>
        <v>0</v>
      </c>
      <c r="F21" s="7"/>
      <c r="G21" s="23"/>
    </row>
    <row r="22" spans="1:7" s="15" customFormat="1" ht="18.75" customHeight="1" x14ac:dyDescent="0.2">
      <c r="A22" s="53" t="s">
        <v>20</v>
      </c>
      <c r="B22" s="54"/>
      <c r="C22" s="22"/>
      <c r="D22" s="16">
        <v>0</v>
      </c>
      <c r="E22" s="27">
        <f>E2*D22</f>
        <v>0</v>
      </c>
      <c r="F22" s="7"/>
      <c r="G22" s="23"/>
    </row>
    <row r="23" spans="1:7" s="15" customFormat="1" ht="18.75" customHeight="1" thickBot="1" x14ac:dyDescent="0.25">
      <c r="A23" s="55" t="s">
        <v>26</v>
      </c>
      <c r="B23" s="56"/>
      <c r="C23" s="57"/>
      <c r="D23" s="29">
        <f>SUM(D18:D22)</f>
        <v>0</v>
      </c>
      <c r="E23" s="30">
        <f>SUM(E18:E22)</f>
        <v>0</v>
      </c>
      <c r="F23" s="58"/>
      <c r="G23" s="59"/>
    </row>
  </sheetData>
  <sheetProtection password="F887" sheet="1" objects="1" scenarios="1"/>
  <mergeCells count="19">
    <mergeCell ref="A1:B1"/>
    <mergeCell ref="C1:E1"/>
    <mergeCell ref="F1:G1"/>
    <mergeCell ref="A2:C3"/>
    <mergeCell ref="F2:G2"/>
    <mergeCell ref="D3:D4"/>
    <mergeCell ref="E3:E4"/>
    <mergeCell ref="F3:G4"/>
    <mergeCell ref="A4:B4"/>
    <mergeCell ref="A21:B21"/>
    <mergeCell ref="A22:B22"/>
    <mergeCell ref="A23:C23"/>
    <mergeCell ref="F23:G23"/>
    <mergeCell ref="A5:G5"/>
    <mergeCell ref="A16:G16"/>
    <mergeCell ref="A17:B17"/>
    <mergeCell ref="A18:B18"/>
    <mergeCell ref="A19:B19"/>
    <mergeCell ref="A20:B20"/>
  </mergeCells>
  <dataValidations count="5">
    <dataValidation type="list" allowBlank="1" showInputMessage="1" showErrorMessage="1" sqref="B7:B14">
      <formula1>"Input,Kurs,Referat,Hol-Kurs,Weiterbildungsprogramm,SCHILW,Beratung,Coaching,Ausbildung zum iScout,Anderes"</formula1>
    </dataValidation>
    <dataValidation type="list" allowBlank="1" showInputMessage="1" showErrorMessage="1" sqref="C4">
      <formula1>"SJ 17/18 bis 18/19,SJ 19/20,SJ 20/21,SJ 21/22,SJ 22/23,SJ 23/24"</formula1>
    </dataValidation>
    <dataValidation type="list" allowBlank="1" showInputMessage="1" showErrorMessage="1" sqref="D7:D15">
      <formula1>"PHTG,iScouts (oder ähnlich),Andere"</formula1>
    </dataValidation>
    <dataValidation type="list" allowBlank="1" showInputMessage="1" showErrorMessage="1" sqref="B15">
      <formula1>"Input,Kurs,Referat,Hol-Kurs,Weiterbildungsprogramm,Selbstlerngruppe MIA21,SCHILW,Beratung,Coaching,Ausbildung zum iScout,Anderes"</formula1>
    </dataValidation>
    <dataValidation type="list" allowBlank="1" showInputMessage="1" showErrorMessage="1" sqref="C7:C15">
      <formula1>"Lehrpersonen,Schulleitungen,iScouts (oder ähnlich),Mehrere aus Auswahl"</formula1>
    </dataValidation>
  </dataValidations>
  <pageMargins left="0.59055118110236227" right="0.39370078740157483" top="1.1811023622047245" bottom="0.59055118110236227" header="0.31496062992125984" footer="0.31496062992125984"/>
  <pageSetup paperSize="9" scale="10" orientation="landscape" r:id="rId1"/>
  <headerFooter scaleWithDoc="0">
    <oddHeader>&amp;L&amp;"Arial,Fett"Amt für Volksschule
&amp;R
&amp;G</oddHead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59055118110236227" right="0.39370078740157483" top="1.1811023622047245" bottom="0.59055118110236227" header="0.31496062992125984" footer="0.31496062992125984"/>
  <pageSetup paperSize="9" orientation="portrait" r:id="rId1"/>
  <headerFooter scaleWithDoc="0">
    <oddHeader>&amp;L&amp;"Arial,Fett"Amt für Volksschule
&amp;"Arial,Standard"Finanzen&amp;R
&amp;G</oddHeader>
    <oddFooter>&amp;L&amp;8&amp;F&amp;C&amp;8&amp;P/&amp;N&amp;R&amp;8&amp;A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outlinePr summaryBelow="0"/>
    <pageSetUpPr fitToPage="1"/>
  </sheetPr>
  <dimension ref="A1:G23"/>
  <sheetViews>
    <sheetView zoomScaleNormal="100" zoomScalePageLayoutView="80" workbookViewId="0">
      <selection activeCell="D8" sqref="D8"/>
    </sheetView>
  </sheetViews>
  <sheetFormatPr baseColWidth="10" defaultColWidth="11.42578125" defaultRowHeight="12.75" outlineLevelRow="1" x14ac:dyDescent="0.2"/>
  <cols>
    <col min="1" max="1" width="3.5703125" style="13" bestFit="1" customWidth="1"/>
    <col min="2" max="4" width="22.28515625" style="13" customWidth="1"/>
    <col min="5" max="5" width="22.28515625" style="14" customWidth="1"/>
    <col min="6" max="6" width="28.28515625" style="13" customWidth="1"/>
    <col min="7" max="7" width="27.85546875" style="13" customWidth="1"/>
    <col min="8" max="16384" width="11.42578125" style="13"/>
  </cols>
  <sheetData>
    <row r="1" spans="1:7" s="39" customFormat="1" ht="30" customHeight="1" thickBot="1" x14ac:dyDescent="0.25">
      <c r="A1" s="64" t="s">
        <v>13</v>
      </c>
      <c r="B1" s="65"/>
      <c r="C1" s="66" t="s">
        <v>14</v>
      </c>
      <c r="D1" s="66"/>
      <c r="E1" s="67"/>
      <c r="F1" s="68" t="s">
        <v>25</v>
      </c>
      <c r="G1" s="69"/>
    </row>
    <row r="2" spans="1:7" ht="26.25" customHeight="1" x14ac:dyDescent="0.2">
      <c r="A2" s="70" t="s">
        <v>28</v>
      </c>
      <c r="B2" s="71"/>
      <c r="C2" s="72"/>
      <c r="D2" s="17" t="s">
        <v>38</v>
      </c>
      <c r="E2" s="33">
        <f>SUM(E7:E15)</f>
        <v>6000</v>
      </c>
      <c r="F2" s="76" t="s">
        <v>5</v>
      </c>
      <c r="G2" s="77"/>
    </row>
    <row r="3" spans="1:7" ht="26.25" customHeight="1" outlineLevel="1" x14ac:dyDescent="0.2">
      <c r="A3" s="73"/>
      <c r="B3" s="74"/>
      <c r="C3" s="75"/>
      <c r="D3" s="78" t="s">
        <v>27</v>
      </c>
      <c r="E3" s="80" t="s">
        <v>15</v>
      </c>
      <c r="F3" s="76" t="s">
        <v>6</v>
      </c>
      <c r="G3" s="77"/>
    </row>
    <row r="4" spans="1:7" ht="26.25" customHeight="1" outlineLevel="1" thickBot="1" x14ac:dyDescent="0.25">
      <c r="A4" s="84" t="s">
        <v>35</v>
      </c>
      <c r="B4" s="85"/>
      <c r="C4" s="40" t="s">
        <v>40</v>
      </c>
      <c r="D4" s="79"/>
      <c r="E4" s="81"/>
      <c r="F4" s="82"/>
      <c r="G4" s="83"/>
    </row>
    <row r="5" spans="1:7" ht="29.25" customHeight="1" outlineLevel="1" thickBot="1" x14ac:dyDescent="0.25">
      <c r="A5" s="60" t="s">
        <v>24</v>
      </c>
      <c r="B5" s="60"/>
      <c r="C5" s="60"/>
      <c r="D5" s="60"/>
      <c r="E5" s="60"/>
      <c r="F5" s="60"/>
      <c r="G5" s="60"/>
    </row>
    <row r="6" spans="1:7" s="41" customFormat="1" ht="36" customHeight="1" outlineLevel="1" x14ac:dyDescent="0.2">
      <c r="A6" s="8" t="s">
        <v>0</v>
      </c>
      <c r="B6" s="9" t="s">
        <v>36</v>
      </c>
      <c r="C6" s="9" t="s">
        <v>8</v>
      </c>
      <c r="D6" s="9" t="s">
        <v>37</v>
      </c>
      <c r="E6" s="10" t="s">
        <v>1</v>
      </c>
      <c r="F6" s="11" t="s">
        <v>12</v>
      </c>
      <c r="G6" s="12" t="s">
        <v>7</v>
      </c>
    </row>
    <row r="7" spans="1:7" ht="18.75" customHeight="1" outlineLevel="1" x14ac:dyDescent="0.2">
      <c r="A7" s="37">
        <v>1</v>
      </c>
      <c r="B7" s="38" t="s">
        <v>10</v>
      </c>
      <c r="C7" s="38" t="s">
        <v>3</v>
      </c>
      <c r="D7" s="38" t="s">
        <v>2</v>
      </c>
      <c r="E7" s="42">
        <v>1000</v>
      </c>
      <c r="F7" s="43" t="s">
        <v>41</v>
      </c>
      <c r="G7" s="44"/>
    </row>
    <row r="8" spans="1:7" ht="18.75" customHeight="1" outlineLevel="1" x14ac:dyDescent="0.2">
      <c r="A8" s="37">
        <v>2</v>
      </c>
      <c r="B8" s="38" t="s">
        <v>42</v>
      </c>
      <c r="C8" s="38" t="s">
        <v>3</v>
      </c>
      <c r="D8" s="38" t="s">
        <v>2</v>
      </c>
      <c r="E8" s="42">
        <v>1000</v>
      </c>
      <c r="F8" s="43" t="s">
        <v>43</v>
      </c>
      <c r="G8" s="44"/>
    </row>
    <row r="9" spans="1:7" ht="18.75" customHeight="1" outlineLevel="1" x14ac:dyDescent="0.2">
      <c r="A9" s="37">
        <v>3</v>
      </c>
      <c r="B9" s="38" t="s">
        <v>44</v>
      </c>
      <c r="C9" s="38" t="s">
        <v>11</v>
      </c>
      <c r="D9" s="38" t="s">
        <v>45</v>
      </c>
      <c r="E9" s="42">
        <v>1000</v>
      </c>
      <c r="F9" s="43">
        <v>8</v>
      </c>
      <c r="G9" s="44" t="s">
        <v>52</v>
      </c>
    </row>
    <row r="10" spans="1:7" ht="18.75" customHeight="1" outlineLevel="1" x14ac:dyDescent="0.2">
      <c r="A10" s="37">
        <v>4</v>
      </c>
      <c r="B10" s="38" t="s">
        <v>46</v>
      </c>
      <c r="C10" s="38" t="s">
        <v>3</v>
      </c>
      <c r="D10" s="38" t="s">
        <v>2</v>
      </c>
      <c r="E10" s="42">
        <v>1000</v>
      </c>
      <c r="F10" s="43" t="s">
        <v>47</v>
      </c>
      <c r="G10" s="44"/>
    </row>
    <row r="11" spans="1:7" ht="18.75" customHeight="1" outlineLevel="1" x14ac:dyDescent="0.2">
      <c r="A11" s="37">
        <v>5</v>
      </c>
      <c r="B11" s="38"/>
      <c r="C11" s="38"/>
      <c r="D11" s="38"/>
      <c r="E11" s="42"/>
      <c r="F11" s="43" t="s">
        <v>48</v>
      </c>
      <c r="G11" s="44"/>
    </row>
    <row r="12" spans="1:7" ht="18.75" customHeight="1" outlineLevel="1" x14ac:dyDescent="0.2">
      <c r="A12" s="37">
        <v>6</v>
      </c>
      <c r="B12" s="38" t="s">
        <v>4</v>
      </c>
      <c r="C12" s="38" t="s">
        <v>3</v>
      </c>
      <c r="D12" s="38" t="s">
        <v>9</v>
      </c>
      <c r="E12" s="42">
        <v>1000</v>
      </c>
      <c r="F12" s="43">
        <v>24</v>
      </c>
      <c r="G12" s="44"/>
    </row>
    <row r="13" spans="1:7" ht="18.75" customHeight="1" outlineLevel="1" x14ac:dyDescent="0.2">
      <c r="A13" s="37">
        <v>7</v>
      </c>
      <c r="B13" s="38" t="s">
        <v>49</v>
      </c>
      <c r="C13" s="38" t="s">
        <v>50</v>
      </c>
      <c r="D13" s="38" t="s">
        <v>45</v>
      </c>
      <c r="E13" s="42">
        <v>1000</v>
      </c>
      <c r="F13" s="43" t="s">
        <v>51</v>
      </c>
      <c r="G13" s="44" t="s">
        <v>52</v>
      </c>
    </row>
    <row r="14" spans="1:7" ht="18.75" customHeight="1" outlineLevel="1" x14ac:dyDescent="0.2">
      <c r="A14" s="37">
        <v>8</v>
      </c>
      <c r="B14" s="38"/>
      <c r="C14" s="38"/>
      <c r="D14" s="38"/>
      <c r="E14" s="42"/>
      <c r="F14" s="43"/>
      <c r="G14" s="44"/>
    </row>
    <row r="15" spans="1:7" ht="18.75" customHeight="1" outlineLevel="1" thickBot="1" x14ac:dyDescent="0.25">
      <c r="A15" s="18">
        <v>9</v>
      </c>
      <c r="B15" s="45"/>
      <c r="C15" s="45"/>
      <c r="D15" s="45"/>
      <c r="E15" s="46"/>
      <c r="F15" s="47"/>
      <c r="G15" s="48"/>
    </row>
    <row r="16" spans="1:7" ht="28.15" customHeight="1" thickBot="1" x14ac:dyDescent="0.25">
      <c r="A16" s="61" t="s">
        <v>23</v>
      </c>
      <c r="B16" s="61"/>
      <c r="C16" s="61"/>
      <c r="D16" s="61"/>
      <c r="E16" s="61"/>
      <c r="F16" s="61"/>
      <c r="G16" s="61"/>
    </row>
    <row r="17" spans="1:7" s="49" customFormat="1" ht="26.25" customHeight="1" x14ac:dyDescent="0.2">
      <c r="A17" s="62"/>
      <c r="B17" s="63"/>
      <c r="C17" s="9" t="s">
        <v>21</v>
      </c>
      <c r="D17" s="9" t="s">
        <v>22</v>
      </c>
      <c r="E17" s="24" t="s">
        <v>29</v>
      </c>
      <c r="F17" s="25" t="s">
        <v>39</v>
      </c>
      <c r="G17" s="26" t="s">
        <v>34</v>
      </c>
    </row>
    <row r="18" spans="1:7" ht="18.75" customHeight="1" x14ac:dyDescent="0.2">
      <c r="A18" s="53" t="s">
        <v>16</v>
      </c>
      <c r="B18" s="54"/>
      <c r="C18" s="50" t="s">
        <v>30</v>
      </c>
      <c r="D18" s="51">
        <v>0.14599999999999999</v>
      </c>
      <c r="E18" s="27">
        <f>E2*D18</f>
        <v>876</v>
      </c>
      <c r="F18" s="7"/>
      <c r="G18" s="52"/>
    </row>
    <row r="19" spans="1:7" ht="18.75" customHeight="1" x14ac:dyDescent="0.2">
      <c r="A19" s="53" t="s">
        <v>17</v>
      </c>
      <c r="B19" s="54"/>
      <c r="C19" s="50" t="s">
        <v>31</v>
      </c>
      <c r="D19" s="51">
        <v>0.28699999999999998</v>
      </c>
      <c r="E19" s="27">
        <f>E2*D19</f>
        <v>1721.9999999999998</v>
      </c>
      <c r="F19" s="28"/>
      <c r="G19" s="52"/>
    </row>
    <row r="20" spans="1:7" ht="18.75" customHeight="1" x14ac:dyDescent="0.2">
      <c r="A20" s="53" t="s">
        <v>18</v>
      </c>
      <c r="B20" s="54"/>
      <c r="C20" s="50" t="s">
        <v>32</v>
      </c>
      <c r="D20" s="51">
        <v>0.3</v>
      </c>
      <c r="E20" s="27">
        <f>E2*D20</f>
        <v>1800</v>
      </c>
      <c r="F20" s="7"/>
      <c r="G20" s="52"/>
    </row>
    <row r="21" spans="1:7" ht="18.75" customHeight="1" x14ac:dyDescent="0.2">
      <c r="A21" s="53" t="s">
        <v>19</v>
      </c>
      <c r="B21" s="54"/>
      <c r="C21" s="50" t="s">
        <v>33</v>
      </c>
      <c r="D21" s="51">
        <v>0.26700000000000002</v>
      </c>
      <c r="E21" s="27">
        <f>E2*D21</f>
        <v>1602</v>
      </c>
      <c r="F21" s="7"/>
      <c r="G21" s="52"/>
    </row>
    <row r="22" spans="1:7" ht="18.75" customHeight="1" x14ac:dyDescent="0.2">
      <c r="A22" s="53" t="s">
        <v>20</v>
      </c>
      <c r="B22" s="54"/>
      <c r="C22" s="50"/>
      <c r="D22" s="51">
        <v>0</v>
      </c>
      <c r="E22" s="27">
        <f>E2*D22</f>
        <v>0</v>
      </c>
      <c r="F22" s="7"/>
      <c r="G22" s="52"/>
    </row>
    <row r="23" spans="1:7" ht="18.75" customHeight="1" thickBot="1" x14ac:dyDescent="0.25">
      <c r="A23" s="55" t="s">
        <v>26</v>
      </c>
      <c r="B23" s="56"/>
      <c r="C23" s="57"/>
      <c r="D23" s="29">
        <f>SUM(D18:D22)</f>
        <v>0.99999999999999989</v>
      </c>
      <c r="E23" s="30">
        <f>SUM(E18:E22)</f>
        <v>6000</v>
      </c>
      <c r="F23" s="58"/>
      <c r="G23" s="59"/>
    </row>
  </sheetData>
  <sheetProtection password="F887" sheet="1" objects="1" scenarios="1"/>
  <mergeCells count="19">
    <mergeCell ref="A1:B1"/>
    <mergeCell ref="C1:E1"/>
    <mergeCell ref="F1:G1"/>
    <mergeCell ref="A2:C3"/>
    <mergeCell ref="F2:G2"/>
    <mergeCell ref="D3:D4"/>
    <mergeCell ref="E3:E4"/>
    <mergeCell ref="F3:G4"/>
    <mergeCell ref="A4:B4"/>
    <mergeCell ref="A21:B21"/>
    <mergeCell ref="A22:B22"/>
    <mergeCell ref="A23:C23"/>
    <mergeCell ref="F23:G23"/>
    <mergeCell ref="A5:G5"/>
    <mergeCell ref="A16:G16"/>
    <mergeCell ref="A17:B17"/>
    <mergeCell ref="A18:B18"/>
    <mergeCell ref="A19:B19"/>
    <mergeCell ref="A20:B20"/>
  </mergeCells>
  <dataValidations count="5">
    <dataValidation type="list" allowBlank="1" showInputMessage="1" showErrorMessage="1" sqref="C7:C15">
      <formula1>"Lehrpersonen,Schulleitungen,iScouts (oder ähnlich),Mehrere aus Auswahl"</formula1>
    </dataValidation>
    <dataValidation type="list" allowBlank="1" showInputMessage="1" showErrorMessage="1" sqref="B15">
      <formula1>"Input,Kurs,Referat,Hol-Kurs,Weiterbildungsprogramm,Selbstlerngruppe MIA21,SCHILW,Beratung,Coaching,Ausbildung zum iScout,Anderes"</formula1>
    </dataValidation>
    <dataValidation type="list" allowBlank="1" showInputMessage="1" showErrorMessage="1" sqref="D7:D15">
      <formula1>"PHTG,iScouts (oder ähnlich),Andere"</formula1>
    </dataValidation>
    <dataValidation type="list" allowBlank="1" showInputMessage="1" showErrorMessage="1" sqref="C4">
      <formula1>"SJ 17/18 bis 18/19,SJ 19/20,SJ 20/21,SJ 21/22,SJ 22/23,SJ 23/24"</formula1>
    </dataValidation>
    <dataValidation type="list" allowBlank="1" showInputMessage="1" showErrorMessage="1" sqref="B7:B14">
      <formula1>"Input,Kurs,Referat,Hol-Kurs,Weiterbildungsprogramm,SCHILW,Beratung,Coaching,Ausbildung zum iScout,Anderes"</formula1>
    </dataValidation>
  </dataValidations>
  <pageMargins left="0.59055118110236227" right="0.39370078740157483" top="1.1811023622047245" bottom="0.59055118110236227" header="0.31496062992125984" footer="0.31496062992125984"/>
  <pageSetup paperSize="9" scale="10" orientation="landscape" r:id="rId1"/>
  <headerFooter scaleWithDoc="0">
    <oddHeader>&amp;L&amp;"Arial,Fett"Amt für Volksschule
&amp;R
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59055118110236227" right="0.39370078740157483" top="1.1811023622047245" bottom="0.59055118110236227" header="0.31496062992125984" footer="0.31496062992125984"/>
  <pageSetup paperSize="9" orientation="portrait" r:id="rId1"/>
  <headerFooter scaleWithDoc="0">
    <oddHeader>&amp;L&amp;"Arial,Fett"Amt für Volksschule
&amp;"Arial,Standard"Finanzen&amp;R
&amp;G</oddHeader>
    <oddFooter>&amp;L&amp;8&amp;F&amp;C&amp;8&amp;P/&amp;N&amp;R&amp;8&amp;A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59055118110236227" right="0.39370078740157483" top="1.1811023622047245" bottom="0.59055118110236227" header="0.31496062992125984" footer="0.31496062992125984"/>
  <pageSetup paperSize="9" orientation="portrait" r:id="rId1"/>
  <headerFooter scaleWithDoc="0">
    <oddHeader>&amp;L&amp;"Arial,Fett"Amt für Volksschule
&amp;"Arial,Standard"Finanzen&amp;R
&amp;G</oddHeader>
    <oddFooter>&amp;L&amp;8&amp;F&amp;C&amp;8&amp;P/&amp;N&amp;R&amp;8&amp;A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59055118110236227" right="0.39370078740157483" top="1.1811023622047245" bottom="0.59055118110236227" header="0.31496062992125984" footer="0.31496062992125984"/>
  <pageSetup paperSize="9" orientation="portrait" r:id="rId1"/>
  <headerFooter scaleWithDoc="0">
    <oddHeader>&amp;L&amp;"Arial,Fett"Amt für Volksschule
&amp;"Arial,Standard"Finanzen&amp;R
&amp;G</oddHeader>
    <oddFooter>&amp;L&amp;8&amp;F&amp;C&amp;8&amp;P/&amp;N&amp;R&amp;8&amp;A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59055118110236227" right="0.39370078740157483" top="1.1811023622047245" bottom="0.59055118110236227" header="0.31496062992125984" footer="0.31496062992125984"/>
  <pageSetup paperSize="9" orientation="portrait" r:id="rId1"/>
  <headerFooter scaleWithDoc="0">
    <oddHeader>&amp;L&amp;"Arial,Fett"Amt für Volksschule
&amp;"Arial,Standard"Finanzen&amp;R
&amp;G</oddHeader>
    <oddFooter>&amp;L&amp;8&amp;F&amp;C&amp;8&amp;P/&amp;N&amp;R&amp;8&amp;A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59055118110236227" right="0.39370078740157483" top="1.1811023622047245" bottom="0.59055118110236227" header="0.31496062992125984" footer="0.31496062992125984"/>
  <pageSetup paperSize="9" orientation="portrait" r:id="rId1"/>
  <headerFooter scaleWithDoc="0">
    <oddHeader>&amp;L&amp;"Arial,Fett"Amt für Volksschule
&amp;"Arial,Standard"Finanzen&amp;R
&amp;G</oddHeader>
    <oddFooter>&amp;L&amp;8&amp;F&amp;C&amp;8&amp;P/&amp;N&amp;R&amp;8&amp;A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59055118110236227" right="0.39370078740157483" top="1.1811023622047245" bottom="0.59055118110236227" header="0.31496062992125984" footer="0.31496062992125984"/>
  <pageSetup paperSize="9" orientation="portrait" r:id="rId1"/>
  <headerFooter scaleWithDoc="0">
    <oddHeader>&amp;L&amp;"Arial,Fett"Amt für Volksschule
&amp;"Arial,Standard"Finanzen&amp;R
&amp;G</oddHeader>
    <oddFooter>&amp;L&amp;8&amp;F&amp;C&amp;8&amp;P/&amp;N&amp;R&amp;8&amp;A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59055118110236227" right="0.39370078740157483" top="1.1811023622047245" bottom="0.59055118110236227" header="0.31496062992125984" footer="0.31496062992125984"/>
  <pageSetup paperSize="9" orientation="portrait" r:id="rId1"/>
  <headerFooter scaleWithDoc="0">
    <oddHeader>&amp;L&amp;"Arial,Fett"Amt für Volksschule
&amp;"Arial,Standard"Finanzen&amp;R
&amp;G</oddHeader>
    <oddFooter>&amp;L&amp;8&amp;F&amp;C&amp;8&amp;P/&amp;N&amp;R&amp;8&amp;A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Rückerstattung_Weiterbildungskosten_Formular_B" edit="true"/>
    <f:field ref="objsubject" par="" text="" edit="true"/>
    <f:field ref="objcreatedby" par="" text="Widmer AVK, Jürg"/>
    <f:field ref="objcreatedat" par="" date="2018-02-08T11:01:57" text="08.02.2018 11:01:57"/>
    <f:field ref="objchangedby" par="" text="Widmer AVK, Jürg"/>
    <f:field ref="objmodifiedat" par="" date="2018-11-15T10:28:31" text="15.11.2018 10:28:31"/>
    <f:field ref="doc_FSCFOLIO_1_1001_FieldDocumentNumber" par="" text=""/>
    <f:field ref="doc_FSCFOLIO_1_1001_FieldSubject" par="" text="" edit="true"/>
    <f:field ref="FSCFOLIO_1_1001_FieldCurrentUser" par="" text="Jürg Widmer AVK"/>
    <f:field ref="CCAPRECONFIG_15_1001_Objektname" par="" text="Rückerstattung_Weiterbildungskosten_Formular_B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</vt:i4>
      </vt:variant>
    </vt:vector>
  </HeadingPairs>
  <TitlesOfParts>
    <vt:vector size="13" baseType="lpstr">
      <vt:lpstr>Formular</vt:lpstr>
      <vt:lpstr>Beispiel</vt:lpstr>
      <vt:lpstr>Tabelle4</vt:lpstr>
      <vt:lpstr>Tabelle5</vt:lpstr>
      <vt:lpstr>Tabelle6</vt:lpstr>
      <vt:lpstr>Tabelle7</vt:lpstr>
      <vt:lpstr>Tabelle8</vt:lpstr>
      <vt:lpstr>Tabelle9</vt:lpstr>
      <vt:lpstr>Tabelle3</vt:lpstr>
      <vt:lpstr>Tabelle10</vt:lpstr>
      <vt:lpstr>Tabelle1</vt:lpstr>
      <vt:lpstr>Beispiel!Druckbereich</vt:lpstr>
      <vt:lpstr>Formular!Druckbereich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Tropea Roberto</dc:creator>
  <cp:lastModifiedBy>avkwid</cp:lastModifiedBy>
  <cp:lastPrinted>2018-04-12T09:39:32Z</cp:lastPrinted>
  <dcterms:created xsi:type="dcterms:W3CDTF">2006-04-10T09:45:06Z</dcterms:created>
  <dcterms:modified xsi:type="dcterms:W3CDTF">2018-11-15T10:28:28Z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LAKGOV@1.1001:PersonalSubjAddress" pid="2" fmtid="{D5CDD505-2E9C-101B-9397-08002B2CF9AE}">
    <vt:lpwstr/>
  </property>
  <property name="FSC#ELAKGOV@1.1001:PersonalSubjSalutation" pid="3" fmtid="{D5CDD505-2E9C-101B-9397-08002B2CF9AE}">
    <vt:lpwstr/>
  </property>
  <property name="FSC#ELAKGOV@1.1001:PersonalSubjSurName" pid="4" fmtid="{D5CDD505-2E9C-101B-9397-08002B2CF9AE}">
    <vt:lpwstr/>
  </property>
  <property name="FSC#ELAKGOV@1.1001:PersonalSubjFirstName" pid="5" fmtid="{D5CDD505-2E9C-101B-9397-08002B2CF9AE}">
    <vt:lpwstr/>
  </property>
  <property name="FSC#ELAKGOV@1.1001:PersonalSubjGender" pid="6" fmtid="{D5CDD505-2E9C-101B-9397-08002B2CF9AE}">
    <vt:lpwstr/>
  </property>
  <property name="FSC#COOELAK@1.1001:CurrentUserEmail" pid="7" fmtid="{D5CDD505-2E9C-101B-9397-08002B2CF9AE}">
    <vt:lpwstr>juerg.widmer@tg.ch</vt:lpwstr>
  </property>
  <property name="FSC#COOELAK@1.1001:CurrentUserRolePos" pid="8" fmtid="{D5CDD505-2E9C-101B-9397-08002B2CF9AE}">
    <vt:lpwstr>Sachbearbeiter/in</vt:lpwstr>
  </property>
  <property name="FSC#COOELAK@1.1001:BaseNumber" pid="9" fmtid="{D5CDD505-2E9C-101B-9397-08002B2CF9AE}">
    <vt:lpwstr>04.02.36.03</vt:lpwstr>
  </property>
  <property name="FSC#COOELAK@1.1001:SettlementApprovedAt" pid="10" fmtid="{D5CDD505-2E9C-101B-9397-08002B2CF9AE}">
    <vt:lpwstr/>
  </property>
  <property name="FSC#COOELAK@1.1001:ExternalDate" pid="11" fmtid="{D5CDD505-2E9C-101B-9397-08002B2CF9AE}">
    <vt:lpwstr/>
  </property>
  <property name="FSC#COOELAK@1.1001:ApproverTitle" pid="12" fmtid="{D5CDD505-2E9C-101B-9397-08002B2CF9AE}">
    <vt:lpwstr/>
  </property>
  <property name="FSC#COOELAK@1.1001:ApproverSurName" pid="13" fmtid="{D5CDD505-2E9C-101B-9397-08002B2CF9AE}">
    <vt:lpwstr/>
  </property>
  <property name="FSC#COOELAK@1.1001:ApproverFirstName" pid="14" fmtid="{D5CDD505-2E9C-101B-9397-08002B2CF9AE}">
    <vt:lpwstr/>
  </property>
  <property name="FSC#COOELAK@1.1001:ProcessResponsibleFax" pid="15" fmtid="{D5CDD505-2E9C-101B-9397-08002B2CF9AE}">
    <vt:lpwstr/>
  </property>
  <property name="FSC#COOELAK@1.1001:ProcessResponsibleMail" pid="16" fmtid="{D5CDD505-2E9C-101B-9397-08002B2CF9AE}">
    <vt:lpwstr/>
  </property>
  <property name="FSC#COOELAK@1.1001:ProcessResponsiblePhone" pid="17" fmtid="{D5CDD505-2E9C-101B-9397-08002B2CF9AE}">
    <vt:lpwstr/>
  </property>
  <property name="FSC#COOELAK@1.1001:ProcessResponsible" pid="18" fmtid="{D5CDD505-2E9C-101B-9397-08002B2CF9AE}">
    <vt:lpwstr/>
  </property>
  <property name="FSC#COOELAK@1.1001:IncomingSubject" pid="19" fmtid="{D5CDD505-2E9C-101B-9397-08002B2CF9AE}">
    <vt:lpwstr/>
  </property>
  <property name="FSC#COOELAK@1.1001:IncomingNumber" pid="20" fmtid="{D5CDD505-2E9C-101B-9397-08002B2CF9AE}">
    <vt:lpwstr/>
  </property>
  <property name="FSC#COOELAK@1.1001:ExternalRef" pid="21" fmtid="{D5CDD505-2E9C-101B-9397-08002B2CF9AE}">
    <vt:lpwstr/>
  </property>
  <property name="FSC#COOELAK@1.1001:FileRefBarCode" pid="22" fmtid="{D5CDD505-2E9C-101B-9397-08002B2CF9AE}">
    <vt:lpwstr>*AVK/04.02.36.03/2017/00147*</vt:lpwstr>
  </property>
  <property name="FSC#COOELAK@1.1001:RefBarCode" pid="23" fmtid="{D5CDD505-2E9C-101B-9397-08002B2CF9AE}">
    <vt:lpwstr>*COO.2103.100.7.1174798*</vt:lpwstr>
  </property>
  <property name="FSC#COOELAK@1.1001:ObjBarCode" pid="24" fmtid="{D5CDD505-2E9C-101B-9397-08002B2CF9AE}">
    <vt:lpwstr>*COO.2103.100.2.6979101*</vt:lpwstr>
  </property>
  <property name="FSC#COOELAK@1.1001:Priority" pid="25" fmtid="{D5CDD505-2E9C-101B-9397-08002B2CF9AE}">
    <vt:lpwstr> ()</vt:lpwstr>
  </property>
  <property name="FSC#COOELAK@1.1001:OU" pid="26" fmtid="{D5CDD505-2E9C-101B-9397-08002B2CF9AE}">
    <vt:lpwstr>Amt für Volksschule, Amtsleitung (AVK)</vt:lpwstr>
  </property>
  <property name="FSC#COOELAK@1.1001:CreatedAt" pid="27" fmtid="{D5CDD505-2E9C-101B-9397-08002B2CF9AE}">
    <vt:lpwstr>08.02.2018</vt:lpwstr>
  </property>
  <property name="FSC#COOELAK@1.1001:Department" pid="28" fmtid="{D5CDD505-2E9C-101B-9397-08002B2CF9AE}">
    <vt:lpwstr>AVK Abteilung Schulentwicklung (AVK_x005f_SCE)</vt:lpwstr>
  </property>
  <property name="FSC#COOELAK@1.1001:ApprovedAt" pid="29" fmtid="{D5CDD505-2E9C-101B-9397-08002B2CF9AE}">
    <vt:lpwstr/>
  </property>
  <property name="FSC#COOELAK@1.1001:ApprovedBy" pid="30" fmtid="{D5CDD505-2E9C-101B-9397-08002B2CF9AE}">
    <vt:lpwstr/>
  </property>
  <property name="FSC#COOELAK@1.1001:DispatchedAt" pid="31" fmtid="{D5CDD505-2E9C-101B-9397-08002B2CF9AE}">
    <vt:lpwstr/>
  </property>
  <property name="FSC#COOELAK@1.1001:DispatchedBy" pid="32" fmtid="{D5CDD505-2E9C-101B-9397-08002B2CF9AE}">
    <vt:lpwstr/>
  </property>
  <property name="FSC#COOELAK@1.1001:OwnerFaxExtension" pid="33" fmtid="{D5CDD505-2E9C-101B-9397-08002B2CF9AE}">
    <vt:lpwstr/>
  </property>
  <property name="FSC#COOELAK@1.1001:OwnerExtension" pid="34" fmtid="{D5CDD505-2E9C-101B-9397-08002B2CF9AE}">
    <vt:lpwstr/>
  </property>
  <property name="FSC#COOELAK@1.1001:Owner" pid="35" fmtid="{D5CDD505-2E9C-101B-9397-08002B2CF9AE}">
    <vt:lpwstr>Widmer AVK Jürg</vt:lpwstr>
  </property>
  <property name="FSC#COOELAK@1.1001:Organization" pid="36" fmtid="{D5CDD505-2E9C-101B-9397-08002B2CF9AE}">
    <vt:lpwstr/>
  </property>
  <property name="FSC#COOELAK@1.1001:FileRefOU" pid="37" fmtid="{D5CDD505-2E9C-101B-9397-08002B2CF9AE}">
    <vt:lpwstr>AVK</vt:lpwstr>
  </property>
  <property name="FSC#COOELAK@1.1001:FileRefOrdinal" pid="38" fmtid="{D5CDD505-2E9C-101B-9397-08002B2CF9AE}">
    <vt:lpwstr>147</vt:lpwstr>
  </property>
  <property name="FSC#COOELAK@1.1001:FileRefYear" pid="39" fmtid="{D5CDD505-2E9C-101B-9397-08002B2CF9AE}">
    <vt:lpwstr>2017</vt:lpwstr>
  </property>
  <property name="FSC#COOELAK@1.1001:FileReference" pid="40" fmtid="{D5CDD505-2E9C-101B-9397-08002B2CF9AE}">
    <vt:lpwstr>AVK/04.02.36.03/2017/00147</vt:lpwstr>
  </property>
  <property name="FSC#COOELAK@1.1001:Subject" pid="41" fmtid="{D5CDD505-2E9C-101B-9397-08002B2CF9AE}">
    <vt:lpwstr/>
  </property>
  <property name="FSC$NOVIRTUALATTRS" pid="42" fmtid="{D5CDD505-2E9C-101B-9397-08002B2CF9AE}">
    <vt:lpwstr/>
  </property>
  <property name="COO$NOVIRTUALATTRS" pid="43" fmtid="{D5CDD505-2E9C-101B-9397-08002B2CF9AE}">
    <vt:lpwstr/>
  </property>
  <property name="FSC$NOUSEREXPRESSIONS" pid="44" fmtid="{D5CDD505-2E9C-101B-9397-08002B2CF9AE}">
    <vt:lpwstr/>
  </property>
  <property name="COO$NOUSEREXPRESSIONS" pid="45" fmtid="{D5CDD505-2E9C-101B-9397-08002B2CF9AE}">
    <vt:lpwstr/>
  </property>
  <property name="FSC$NOPARSEFILE" pid="46" fmtid="{D5CDD505-2E9C-101B-9397-08002B2CF9AE}">
    <vt:lpwstr/>
  </property>
  <property name="COO$NOPARSEFILE" pid="47" fmtid="{D5CDD505-2E9C-101B-9397-08002B2CF9AE}">
    <vt:lpwstr/>
  </property>
  <property name="FSC#LOCALSW@2103.100:TopLevelSubfileAddress" pid="48" fmtid="{D5CDD505-2E9C-101B-9397-08002B2CF9AE}">
    <vt:lpwstr>COO.2103.100.7.1174798</vt:lpwstr>
  </property>
  <property name="FSC#FSCIBISDOCPROPS@15.1400:ObjectCOOAddress" pid="49" fmtid="{D5CDD505-2E9C-101B-9397-08002B2CF9AE}">
    <vt:lpwstr>COO.2103.100.2.6979101</vt:lpwstr>
  </property>
  <property name="FSC#FSCIBISDOCPROPS@15.1400:Container" pid="50" fmtid="{D5CDD505-2E9C-101B-9397-08002B2CF9AE}">
    <vt:lpwstr>COO.2103.100.2.6979101</vt:lpwstr>
  </property>
  <property name="FSC#FSCIBISDOCPROPS@15.1400:Objectname" pid="51" fmtid="{D5CDD505-2E9C-101B-9397-08002B2CF9AE}">
    <vt:lpwstr>Rückerstattung_x005f_Weiterbildungskosten_x005f_Formular_x005f_B</vt:lpwstr>
  </property>
  <property name="FSC#FSCIBISDOCPROPS@15.1400:Subject" pid="52" fmtid="{D5CDD505-2E9C-101B-9397-08002B2CF9AE}">
    <vt:lpwstr>Nicht verfügbar</vt:lpwstr>
  </property>
  <property name="FSC#FSCIBISDOCPROPS@15.1400:Owner" pid="53" fmtid="{D5CDD505-2E9C-101B-9397-08002B2CF9AE}">
    <vt:lpwstr>Widmer AVK, Jürg</vt:lpwstr>
  </property>
  <property name="FSC#FSCIBISDOCPROPS@15.1400:OwnerAbbreviation" pid="54" fmtid="{D5CDD505-2E9C-101B-9397-08002B2CF9AE}">
    <vt:lpwstr/>
  </property>
  <property name="FSC#FSCIBISDOCPROPS@15.1400:GroupShortName" pid="55" fmtid="{D5CDD505-2E9C-101B-9397-08002B2CF9AE}">
    <vt:lpwstr>AVK_x005f_SCE</vt:lpwstr>
  </property>
  <property name="FSC#FSCIBISDOCPROPS@15.1400:TopLevelSubfileName" pid="56" fmtid="{D5CDD505-2E9C-101B-9397-08002B2CF9AE}">
    <vt:lpwstr>Weiterbildung Finanzierung (005)</vt:lpwstr>
  </property>
  <property name="FSC#LOCALSW@2103.100:BarCodeTopLevelSubfileTitle" pid="57" fmtid="{D5CDD505-2E9C-101B-9397-08002B2CF9AE}">
    <vt:lpwstr/>
  </property>
  <property name="FSC#FSCIBISDOCPROPS@15.1400:TopLevelSubfileNumber" pid="58" fmtid="{D5CDD505-2E9C-101B-9397-08002B2CF9AE}">
    <vt:lpwstr>5</vt:lpwstr>
  </property>
  <property name="FSC#FSCIBISDOCPROPS@15.1400:TitleSubFile" pid="59" fmtid="{D5CDD505-2E9C-101B-9397-08002B2CF9AE}">
    <vt:lpwstr>Weiterbildung Finanzierung</vt:lpwstr>
  </property>
  <property name="FSC#LOCALSW@2103.100:BarCodeTitleSubFile" pid="60" fmtid="{D5CDD505-2E9C-101B-9397-08002B2CF9AE}">
    <vt:lpwstr/>
  </property>
  <property name="FSC#LOCALSW@2103.100:BarCodeOwnerSubFile" pid="61" fmtid="{D5CDD505-2E9C-101B-9397-08002B2CF9AE}">
    <vt:lpwstr/>
  </property>
  <property name="FSC#FSCIBISDOCPROPS@15.1400:TopLevelDossierName" pid="62" fmtid="{D5CDD505-2E9C-101B-9397-08002B2CF9AE}">
    <vt:lpwstr>0147/2017/AVK Modullehrplan Medien und Informatik</vt:lpwstr>
  </property>
  <property name="FSC#LOCALSW@2103.100:BarCodeTopLevelDossierName" pid="63" fmtid="{D5CDD505-2E9C-101B-9397-08002B2CF9AE}">
    <vt:lpwstr/>
  </property>
  <property name="FSC#FSCIBISDOCPROPS@15.1400:TopLevelDossierNumber" pid="64" fmtid="{D5CDD505-2E9C-101B-9397-08002B2CF9AE}">
    <vt:lpwstr>147</vt:lpwstr>
  </property>
  <property name="FSC#FSCIBISDOCPROPS@15.1400:TopLevelDossierYear" pid="65" fmtid="{D5CDD505-2E9C-101B-9397-08002B2CF9AE}">
    <vt:lpwstr>2017</vt:lpwstr>
  </property>
  <property name="FSC#FSCIBISDOCPROPS@15.1400:TopLevelDossierTitel" pid="66" fmtid="{D5CDD505-2E9C-101B-9397-08002B2CF9AE}">
    <vt:lpwstr>Modullehrplan Medien und Informatik</vt:lpwstr>
  </property>
  <property name="FSC#LOCALSW@2103.100:BarCodeTopLevelDossierTitel" pid="67" fmtid="{D5CDD505-2E9C-101B-9397-08002B2CF9AE}">
    <vt:lpwstr/>
  </property>
  <property name="FSC#FSCIBISDOCPROPS@15.1400:TopLevelDossierRespOrgShortname" pid="68" fmtid="{D5CDD505-2E9C-101B-9397-08002B2CF9AE}">
    <vt:lpwstr>AVK</vt:lpwstr>
  </property>
  <property name="FSC#FSCIBISDOCPROPS@15.1400:TopLevelDossierResponsible" pid="69" fmtid="{D5CDD505-2E9C-101B-9397-08002B2CF9AE}">
    <vt:lpwstr>Widmer AVK, Jürg</vt:lpwstr>
  </property>
  <property name="FSC#FSCIBISDOCPROPS@15.1400:TopLevelSubjectGroupPosNumber" pid="70" fmtid="{D5CDD505-2E9C-101B-9397-08002B2CF9AE}">
    <vt:lpwstr>04.02.36.03</vt:lpwstr>
  </property>
  <property name="FSC#FSCIBISDOCPROPS@15.1400:RRBNumber" pid="71" fmtid="{D5CDD505-2E9C-101B-9397-08002B2CF9AE}">
    <vt:lpwstr>Nicht verfügbar</vt:lpwstr>
  </property>
  <property name="FSC#FSCIBISDOCPROPS@15.1400:RRSessionDate" pid="72" fmtid="{D5CDD505-2E9C-101B-9397-08002B2CF9AE}">
    <vt:lpwstr/>
  </property>
  <property name="FSC#LOCALSW@2103.100:BarCodeDossierRef" pid="73" fmtid="{D5CDD505-2E9C-101B-9397-08002B2CF9AE}">
    <vt:lpwstr/>
  </property>
  <property name="FSC#FSCIBISDOCPROPS@15.1400:BGMName" pid="74" fmtid="{D5CDD505-2E9C-101B-9397-08002B2CF9AE}">
    <vt:lpwstr> </vt:lpwstr>
  </property>
  <property name="FSC#FSCIBISDOCPROPS@15.1400:BGMFirstName" pid="75" fmtid="{D5CDD505-2E9C-101B-9397-08002B2CF9AE}">
    <vt:lpwstr> </vt:lpwstr>
  </property>
  <property name="FSC#FSCIBISDOCPROPS@15.1400:BGMZIP" pid="76" fmtid="{D5CDD505-2E9C-101B-9397-08002B2CF9AE}">
    <vt:lpwstr> </vt:lpwstr>
  </property>
  <property name="FSC#FSCIBISDOCPROPS@15.1400:BGMBirthday" pid="77" fmtid="{D5CDD505-2E9C-101B-9397-08002B2CF9AE}">
    <vt:lpwstr> </vt:lpwstr>
  </property>
  <property name="FSC#FSCIBISDOCPROPS@15.1400:BGMDiagnose" pid="78" fmtid="{D5CDD505-2E9C-101B-9397-08002B2CF9AE}">
    <vt:lpwstr> </vt:lpwstr>
  </property>
  <property name="FSC#FSCIBISDOCPROPS@15.1400:BGMDiagnoseAdd" pid="79" fmtid="{D5CDD505-2E9C-101B-9397-08002B2CF9AE}">
    <vt:lpwstr> </vt:lpwstr>
  </property>
  <property name="FSC#FSCIBISDOCPROPS@15.1400:BGMDiagnoseDetail" pid="80" fmtid="{D5CDD505-2E9C-101B-9397-08002B2CF9AE}">
    <vt:lpwstr> </vt:lpwstr>
  </property>
  <property name="FSC#FSCIBISDOCPROPS@15.1400:CreatedAt" pid="81" fmtid="{D5CDD505-2E9C-101B-9397-08002B2CF9AE}">
    <vt:lpwstr>08.02.2018</vt:lpwstr>
  </property>
  <property name="FSC#FSCIBISDOCPROPS@15.1400:CreatedBy" pid="82" fmtid="{D5CDD505-2E9C-101B-9397-08002B2CF9AE}">
    <vt:lpwstr>Jürg Widmer AVK</vt:lpwstr>
  </property>
  <property name="FSC#FSCIBISDOCPROPS@15.1400:ReferredBarCode" pid="83" fmtid="{D5CDD505-2E9C-101B-9397-08002B2CF9AE}">
    <vt:lpwstr/>
  </property>
  <property name="FSC#FSCIBISDOCPROPS@15.1400:DossierRef" pid="84" fmtid="{D5CDD505-2E9C-101B-9397-08002B2CF9AE}">
    <vt:lpwstr>AVK/04.02.36.03/2017/00147</vt:lpwstr>
  </property>
  <property name="FSC#COOSYSTEM@1.1:Container" pid="85" fmtid="{D5CDD505-2E9C-101B-9397-08002B2CF9AE}">
    <vt:lpwstr>COO.2103.100.2.6979101</vt:lpwstr>
  </property>
  <property name="FSC#LOCALSW@2103.100:User_Login_red" pid="86" fmtid="{D5CDD505-2E9C-101B-9397-08002B2CF9AE}">
    <vt:lpwstr>avkwid@TG.CH_x000d__x000a_juerg.widmer@tg.ch_x000d__x000a_TG\avkwid</vt:lpwstr>
  </property>
  <property name="FSC#LOCALSW@2103.100:TGDOSREI" pid="87" fmtid="{D5CDD505-2E9C-101B-9397-08002B2CF9AE}">
    <vt:lpwstr>04.02.36.03</vt:lpwstr>
  </property>
  <property name="FSC#ATSTATECFG@1.1001:Office" pid="88" fmtid="{D5CDD505-2E9C-101B-9397-08002B2CF9AE}">
    <vt:lpwstr/>
  </property>
  <property name="FSC#ATSTATECFG@1.1001:Agent" pid="89" fmtid="{D5CDD505-2E9C-101B-9397-08002B2CF9AE}">
    <vt:lpwstr>Jürg Widmer AVK</vt:lpwstr>
  </property>
  <property name="FSC#ATSTATECFG@1.1001:AgentPhone" pid="90" fmtid="{D5CDD505-2E9C-101B-9397-08002B2CF9AE}">
    <vt:lpwstr/>
  </property>
  <property name="FSC#ATSTATECFG@1.1001:DepartmentFax" pid="91" fmtid="{D5CDD505-2E9C-101B-9397-08002B2CF9AE}">
    <vt:lpwstr/>
  </property>
  <property name="FSC#ATSTATECFG@1.1001:DepartmentEmail" pid="92" fmtid="{D5CDD505-2E9C-101B-9397-08002B2CF9AE}">
    <vt:lpwstr>leitung.avk@tg.ch</vt:lpwstr>
  </property>
  <property name="FSC#ATSTATECFG@1.1001:SubfileDate" pid="93" fmtid="{D5CDD505-2E9C-101B-9397-08002B2CF9AE}">
    <vt:lpwstr>16.06.2017</vt:lpwstr>
  </property>
  <property name="FSC#ATSTATECFG@1.1001:SubfileSubject" pid="94" fmtid="{D5CDD505-2E9C-101B-9397-08002B2CF9AE}">
    <vt:lpwstr/>
  </property>
  <property name="FSC#ATSTATECFG@1.1001:DepartmentZipCode" pid="95" fmtid="{D5CDD505-2E9C-101B-9397-08002B2CF9AE}">
    <vt:lpwstr>8510</vt:lpwstr>
  </property>
  <property name="FSC#ATSTATECFG@1.1001:DepartmentCountry" pid="96" fmtid="{D5CDD505-2E9C-101B-9397-08002B2CF9AE}">
    <vt:lpwstr>Schweiz</vt:lpwstr>
  </property>
  <property name="FSC#ATSTATECFG@1.1001:DepartmentCity" pid="97" fmtid="{D5CDD505-2E9C-101B-9397-08002B2CF9AE}">
    <vt:lpwstr>Frauenfeld</vt:lpwstr>
  </property>
  <property name="FSC#ATSTATECFG@1.1001:DepartmentStreet" pid="98" fmtid="{D5CDD505-2E9C-101B-9397-08002B2CF9AE}">
    <vt:lpwstr>Spannerstrasse 31</vt:lpwstr>
  </property>
  <property name="FSC#ATSTATECFG@1.1001:DepartmentDVR" pid="99" fmtid="{D5CDD505-2E9C-101B-9397-08002B2CF9AE}">
    <vt:lpwstr/>
  </property>
  <property name="FSC#ATSTATECFG@1.1001:DepartmentUID" pid="100" fmtid="{D5CDD505-2E9C-101B-9397-08002B2CF9AE}">
    <vt:lpwstr>4110</vt:lpwstr>
  </property>
  <property name="FSC#ATSTATECFG@1.1001:SubfileReference" pid="101" fmtid="{D5CDD505-2E9C-101B-9397-08002B2CF9AE}">
    <vt:lpwstr>005</vt:lpwstr>
  </property>
  <property name="FSC#ATSTATECFG@1.1001:Clause" pid="102" fmtid="{D5CDD505-2E9C-101B-9397-08002B2CF9AE}">
    <vt:lpwstr/>
  </property>
  <property name="FSC#ATSTATECFG@1.1001:ApprovedSignature" pid="103" fmtid="{D5CDD505-2E9C-101B-9397-08002B2CF9AE}">
    <vt:lpwstr/>
  </property>
  <property name="FSC#ATSTATECFG@1.1001:BankAccount" pid="104" fmtid="{D5CDD505-2E9C-101B-9397-08002B2CF9AE}">
    <vt:lpwstr/>
  </property>
  <property name="FSC#ATSTATECFG@1.1001:BankAccountOwner" pid="105" fmtid="{D5CDD505-2E9C-101B-9397-08002B2CF9AE}">
    <vt:lpwstr/>
  </property>
  <property name="FSC#ATSTATECFG@1.1001:BankInstitute" pid="106" fmtid="{D5CDD505-2E9C-101B-9397-08002B2CF9AE}">
    <vt:lpwstr/>
  </property>
  <property name="FSC#ATSTATECFG@1.1001:BankAccountID" pid="107" fmtid="{D5CDD505-2E9C-101B-9397-08002B2CF9AE}">
    <vt:lpwstr/>
  </property>
  <property name="FSC#ATSTATECFG@1.1001:BankAccountIBAN" pid="108" fmtid="{D5CDD505-2E9C-101B-9397-08002B2CF9AE}">
    <vt:lpwstr/>
  </property>
  <property name="FSC#ATSTATECFG@1.1001:BankAccountBIC" pid="109" fmtid="{D5CDD505-2E9C-101B-9397-08002B2CF9AE}">
    <vt:lpwstr/>
  </property>
  <property name="FSC#ATSTATECFG@1.1001:BankName" pid="110" fmtid="{D5CDD505-2E9C-101B-9397-08002B2CF9AE}">
    <vt:lpwstr/>
  </property>
  <property name="FSC#FSCFOLIO@1.1001:docpropproject" pid="111" fmtid="{D5CDD505-2E9C-101B-9397-08002B2CF9AE}">
    <vt:lpwstr/>
  </property>
  <property name="FSC#COOELAK@1.1001:ObjectAddressees" pid="112" fmtid="{D5CDD505-2E9C-101B-9397-08002B2CF9AE}">
    <vt:lpwstr/>
  </property>
  <property name="FSC#FSCIBIS@15.1400:TopLevelSubfileAddress" pid="113" fmtid="{D5CDD505-2E9C-101B-9397-08002B2CF9AE}">
    <vt:lpwstr>COO.2103.100.7.1174798</vt:lpwstr>
  </property>
</Properties>
</file>