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en\__Temp_AVTRO_9\OGD 2018\"/>
    </mc:Choice>
  </mc:AlternateContent>
  <bookViews>
    <workbookView xWindow="120" yWindow="120" windowWidth="13110" windowHeight="12510"/>
  </bookViews>
  <sheets>
    <sheet name="Kennzahlen,Auswertungen" sheetId="10" r:id="rId1"/>
  </sheets>
  <definedNames>
    <definedName name="_xlnm._FilterDatabase" localSheetId="0" hidden="1">'Kennzahlen,Auswertungen'!$A$11:$BS$1660</definedName>
    <definedName name="_xlnm.Print_Area" localSheetId="0">'Kennzahlen,Auswertungen'!$E$2:$AL$1659</definedName>
    <definedName name="_xlnm.Print_Titles" localSheetId="0">'Kennzahlen,Auswertungen'!$8:$11</definedName>
  </definedNames>
  <calcPr calcId="162913"/>
</workbook>
</file>

<file path=xl/calcChain.xml><?xml version="1.0" encoding="utf-8"?>
<calcChain xmlns="http://schemas.openxmlformats.org/spreadsheetml/2006/main">
  <c r="BN5" i="10" l="1"/>
  <c r="BM5" i="10"/>
  <c r="K1660" i="10" l="1"/>
  <c r="L1660" i="10" s="1"/>
  <c r="BC1659" i="10" l="1"/>
  <c r="BC1658" i="10"/>
  <c r="BC1657" i="10"/>
  <c r="BC1656" i="10"/>
  <c r="BC1655" i="10"/>
  <c r="BC1654" i="10"/>
  <c r="BC1653" i="10"/>
  <c r="BC1652" i="10"/>
  <c r="BC1651" i="10"/>
  <c r="BC1650" i="10"/>
  <c r="BC1649" i="10"/>
  <c r="BC1648" i="10"/>
  <c r="BC1647" i="10"/>
  <c r="BC1646" i="10"/>
  <c r="BC1645" i="10"/>
  <c r="BC1644" i="10"/>
  <c r="BC1643" i="10"/>
  <c r="BC1642" i="10"/>
  <c r="BC1641" i="10"/>
  <c r="BC1640" i="10"/>
  <c r="BC1639" i="10"/>
  <c r="BC1638" i="10"/>
  <c r="BC1637" i="10"/>
  <c r="BC1636" i="10"/>
  <c r="BC1635" i="10"/>
  <c r="BC1634" i="10"/>
  <c r="BC1633" i="10"/>
  <c r="BC1632" i="10"/>
  <c r="BC1631" i="10"/>
  <c r="BC1630" i="10"/>
  <c r="BC1629" i="10"/>
  <c r="BC1628" i="10"/>
  <c r="BC1627" i="10"/>
  <c r="BC1626" i="10"/>
  <c r="BC1625" i="10"/>
  <c r="BC1624" i="10"/>
  <c r="BC1623" i="10"/>
  <c r="BC1622" i="10"/>
  <c r="BC1621" i="10"/>
  <c r="BC1620" i="10"/>
  <c r="BC1619" i="10"/>
  <c r="BC1618" i="10"/>
  <c r="BC1617" i="10"/>
  <c r="BC1616" i="10"/>
  <c r="BC1615" i="10"/>
  <c r="BC1614" i="10"/>
  <c r="BC1613" i="10"/>
  <c r="BC1612" i="10"/>
  <c r="BC1611" i="10"/>
  <c r="BC1610" i="10"/>
  <c r="BC1609" i="10"/>
  <c r="BC1608" i="10"/>
  <c r="BC1607" i="10"/>
  <c r="BC1606" i="10"/>
  <c r="BC1605" i="10"/>
  <c r="BC1604" i="10"/>
  <c r="BC1603" i="10"/>
  <c r="BC1602" i="10"/>
  <c r="BC1601" i="10"/>
  <c r="BC1600" i="10"/>
  <c r="BC1599" i="10"/>
  <c r="BC1598" i="10"/>
  <c r="BC1597" i="10"/>
  <c r="BC1596" i="10"/>
  <c r="BC1595" i="10"/>
  <c r="BC1594" i="10"/>
  <c r="BC1593" i="10"/>
  <c r="BC1592" i="10"/>
  <c r="BC1591" i="10"/>
  <c r="BC1590" i="10"/>
  <c r="BC1589" i="10"/>
  <c r="BC1588" i="10"/>
  <c r="BC1587" i="10"/>
  <c r="BC1586" i="10"/>
  <c r="BC1585" i="10"/>
  <c r="BC1584" i="10"/>
  <c r="BC1583" i="10"/>
  <c r="BC1582" i="10"/>
  <c r="BC1581" i="10"/>
  <c r="BC1580" i="10"/>
  <c r="BC1579" i="10"/>
  <c r="BC1578" i="10"/>
  <c r="BC1577" i="10"/>
  <c r="BC1576" i="10"/>
  <c r="BC1575" i="10"/>
  <c r="BC1574" i="10"/>
  <c r="BC1573" i="10"/>
  <c r="BC1572" i="10"/>
  <c r="BC1571" i="10"/>
  <c r="BC1570" i="10"/>
  <c r="BC1569" i="10"/>
  <c r="BC1568" i="10"/>
  <c r="BC1567" i="10"/>
  <c r="BC1566" i="10"/>
  <c r="BC1565" i="10"/>
  <c r="BC1564" i="10"/>
  <c r="BC1563" i="10"/>
  <c r="BC1562" i="10"/>
  <c r="BC1561" i="10"/>
  <c r="BC1560" i="10"/>
  <c r="BC1559" i="10"/>
  <c r="BC1558" i="10"/>
  <c r="BC1557" i="10"/>
  <c r="BC1556" i="10"/>
  <c r="BC1555" i="10"/>
  <c r="BC1554" i="10"/>
  <c r="BC1553" i="10"/>
  <c r="BC1552" i="10"/>
  <c r="BC1551" i="10"/>
  <c r="BC1550" i="10"/>
  <c r="BC1549" i="10"/>
  <c r="BC1548" i="10"/>
  <c r="BC1547" i="10"/>
  <c r="BC1546" i="10"/>
  <c r="BC1545" i="10"/>
  <c r="BC1544" i="10"/>
  <c r="BC1543" i="10"/>
  <c r="BC1542" i="10"/>
  <c r="BC1541" i="10"/>
  <c r="BC1540" i="10"/>
  <c r="BC1539" i="10"/>
  <c r="BC1538" i="10"/>
  <c r="BC1537" i="10"/>
  <c r="BC1536" i="10"/>
  <c r="BC1535" i="10"/>
  <c r="BC1534" i="10"/>
  <c r="BC1533" i="10"/>
  <c r="BC1532" i="10"/>
  <c r="BC1531" i="10"/>
  <c r="BC1530" i="10"/>
  <c r="BC1529" i="10"/>
  <c r="BC1528" i="10"/>
  <c r="BC1527" i="10"/>
  <c r="BC1526" i="10"/>
  <c r="BC1525" i="10"/>
  <c r="BC1524" i="10"/>
  <c r="BC1523" i="10"/>
  <c r="BC1522" i="10"/>
  <c r="BC1521" i="10"/>
  <c r="BC1520" i="10"/>
  <c r="BC1519" i="10"/>
  <c r="BC1518" i="10"/>
  <c r="BC1517" i="10"/>
  <c r="BC1516" i="10"/>
  <c r="BC1515" i="10"/>
  <c r="BC1514" i="10"/>
  <c r="BC1513" i="10"/>
  <c r="BC1512" i="10"/>
  <c r="BC1511" i="10"/>
  <c r="BC1510" i="10"/>
  <c r="BC1509" i="10"/>
  <c r="BC1508" i="10"/>
  <c r="BC1507" i="10"/>
  <c r="BC1506" i="10"/>
  <c r="BC1505" i="10"/>
  <c r="BC1504" i="10"/>
  <c r="BC1503" i="10"/>
  <c r="BC1502" i="10"/>
  <c r="BC1501" i="10"/>
  <c r="BC1500" i="10"/>
  <c r="BC1499" i="10"/>
  <c r="BC1498" i="10"/>
  <c r="BC1497" i="10"/>
  <c r="BC1496" i="10"/>
  <c r="BC1495" i="10"/>
  <c r="BC1494" i="10"/>
  <c r="BC1493" i="10"/>
  <c r="BC1492" i="10"/>
  <c r="BC1491" i="10"/>
  <c r="BC1490" i="10"/>
  <c r="BC1489" i="10"/>
  <c r="BC1488" i="10"/>
  <c r="BC1487" i="10"/>
  <c r="BC1486" i="10"/>
  <c r="BC1485" i="10"/>
  <c r="BC1484" i="10"/>
  <c r="BC1483" i="10"/>
  <c r="BC1482" i="10"/>
  <c r="BC1481" i="10"/>
  <c r="BC1480" i="10"/>
  <c r="BC1479" i="10"/>
  <c r="BC1478" i="10"/>
  <c r="BC1477" i="10"/>
  <c r="BC1476" i="10"/>
  <c r="BC1475" i="10"/>
  <c r="BC1474" i="10"/>
  <c r="BC1473" i="10"/>
  <c r="BC1472" i="10"/>
  <c r="BC1471" i="10"/>
  <c r="BC1470" i="10"/>
  <c r="BC1469" i="10"/>
  <c r="BC1468" i="10"/>
  <c r="BC1467" i="10"/>
  <c r="BC1466" i="10"/>
  <c r="BC1465" i="10"/>
  <c r="BC1464" i="10"/>
  <c r="BC1463" i="10"/>
  <c r="BC1462" i="10"/>
  <c r="BC1461" i="10"/>
  <c r="BC1460" i="10"/>
  <c r="BC1459" i="10"/>
  <c r="BC1458" i="10"/>
  <c r="BC1457" i="10"/>
  <c r="BC1456" i="10"/>
  <c r="BC1455" i="10"/>
  <c r="BC1454" i="10"/>
  <c r="BC1453" i="10"/>
  <c r="BC1452" i="10"/>
  <c r="BC1451" i="10"/>
  <c r="BC1450" i="10"/>
  <c r="BC1449" i="10"/>
  <c r="BC1448" i="10"/>
  <c r="BC1447" i="10"/>
  <c r="BC1446" i="10"/>
  <c r="BC1445" i="10"/>
  <c r="BC1444" i="10"/>
  <c r="BC1443" i="10"/>
  <c r="BC1442" i="10"/>
  <c r="BC1441" i="10"/>
  <c r="BC1440" i="10"/>
  <c r="BC1439" i="10"/>
  <c r="BC1438" i="10"/>
  <c r="BC1437" i="10"/>
  <c r="BC1436" i="10"/>
  <c r="BC1435" i="10"/>
  <c r="BC1434" i="10"/>
  <c r="BC1433" i="10"/>
  <c r="BC1432" i="10"/>
  <c r="BC1431" i="10"/>
  <c r="BC1430" i="10"/>
  <c r="BC1429" i="10"/>
  <c r="BC1428" i="10"/>
  <c r="BC1427" i="10"/>
  <c r="BC1426" i="10"/>
  <c r="BC1425" i="10"/>
  <c r="BC1424" i="10"/>
  <c r="BC1423" i="10"/>
  <c r="BC1422" i="10"/>
  <c r="BC1421" i="10"/>
  <c r="BC1420" i="10"/>
  <c r="BC1419" i="10"/>
  <c r="BC1418" i="10"/>
  <c r="BC1417" i="10"/>
  <c r="BC1416" i="10"/>
  <c r="BC1415" i="10"/>
  <c r="BC1414" i="10"/>
  <c r="BC1413" i="10"/>
  <c r="BC1412" i="10"/>
  <c r="BC1411" i="10"/>
  <c r="BC1410" i="10"/>
  <c r="BC1409" i="10"/>
  <c r="BC1408" i="10"/>
  <c r="BC1407" i="10"/>
  <c r="BC1406" i="10"/>
  <c r="BC1405" i="10"/>
  <c r="BC1404" i="10"/>
  <c r="BC1403" i="10"/>
  <c r="BC1402" i="10"/>
  <c r="BC1401" i="10"/>
  <c r="BC1400" i="10"/>
  <c r="BC1399" i="10"/>
  <c r="BC1398" i="10"/>
  <c r="BC1397" i="10"/>
  <c r="BC1396" i="10"/>
  <c r="BC1395" i="10"/>
  <c r="BC1394" i="10"/>
  <c r="BC1393" i="10"/>
  <c r="BC1392" i="10"/>
  <c r="BC1391" i="10"/>
  <c r="BC1390" i="10"/>
  <c r="BC1389" i="10"/>
  <c r="BC1388" i="10"/>
  <c r="BC1387" i="10"/>
  <c r="BC1386" i="10"/>
  <c r="BC1385" i="10"/>
  <c r="BC1384" i="10"/>
  <c r="BC1383" i="10"/>
  <c r="BC1382" i="10"/>
  <c r="BC1381" i="10"/>
  <c r="BC1380" i="10"/>
  <c r="BC1379" i="10"/>
  <c r="BC1378" i="10"/>
  <c r="BC1377" i="10"/>
  <c r="BC1376" i="10"/>
  <c r="BC1375" i="10"/>
  <c r="BC1374" i="10"/>
  <c r="BC1373" i="10"/>
  <c r="BC1372" i="10"/>
  <c r="BC1371" i="10"/>
  <c r="BC1370" i="10"/>
  <c r="BC1369" i="10"/>
  <c r="BC1368" i="10"/>
  <c r="BC1367" i="10"/>
  <c r="BC1366" i="10"/>
  <c r="BC1365" i="10"/>
  <c r="BC1364" i="10"/>
  <c r="BC1363" i="10"/>
  <c r="BC1362" i="10"/>
  <c r="BC1361" i="10"/>
  <c r="BC1360" i="10"/>
  <c r="BC1359" i="10"/>
  <c r="BC1358" i="10"/>
  <c r="BC1357" i="10"/>
  <c r="BC1356" i="10"/>
  <c r="BC1355" i="10"/>
  <c r="BC1354" i="10"/>
  <c r="BC1353" i="10"/>
  <c r="BC1352" i="10"/>
  <c r="BC1351" i="10"/>
  <c r="BC1350" i="10"/>
  <c r="BC1349" i="10"/>
  <c r="BC1348" i="10"/>
  <c r="BC1347" i="10"/>
  <c r="BC1346" i="10"/>
  <c r="BC1345" i="10"/>
  <c r="BC1344" i="10"/>
  <c r="BC1343" i="10"/>
  <c r="BC1342" i="10"/>
  <c r="BC1341" i="10"/>
  <c r="BC1340" i="10"/>
  <c r="BC1339" i="10"/>
  <c r="BC1338" i="10"/>
  <c r="BC1337" i="10"/>
  <c r="BC1336" i="10"/>
  <c r="BC1335" i="10"/>
  <c r="BC1334" i="10"/>
  <c r="BC1333" i="10"/>
  <c r="BC1332" i="10"/>
  <c r="BC1331" i="10"/>
  <c r="BC1330" i="10"/>
  <c r="BC1329" i="10"/>
  <c r="BC1328" i="10"/>
  <c r="BC1327" i="10"/>
  <c r="BC1326" i="10"/>
  <c r="BC1325" i="10"/>
  <c r="BC1324" i="10"/>
  <c r="BC1323" i="10"/>
  <c r="BC1322" i="10"/>
  <c r="BC1321" i="10"/>
  <c r="BC1320" i="10"/>
  <c r="BC1319" i="10"/>
  <c r="BC1318" i="10"/>
  <c r="BC1317" i="10"/>
  <c r="BC1316" i="10"/>
  <c r="BC1315" i="10"/>
  <c r="BC1314" i="10"/>
  <c r="BC1313" i="10"/>
  <c r="BC1312" i="10"/>
  <c r="BC1311" i="10"/>
  <c r="BC1310" i="10"/>
  <c r="BC1309" i="10"/>
  <c r="BC1308" i="10"/>
  <c r="BC1307" i="10"/>
  <c r="BC1306" i="10"/>
  <c r="BC1305" i="10"/>
  <c r="BC1304" i="10"/>
  <c r="BC1303" i="10"/>
  <c r="BC1302" i="10"/>
  <c r="BC1301" i="10"/>
  <c r="BC1300" i="10"/>
  <c r="BC1299" i="10"/>
  <c r="BC1298" i="10"/>
  <c r="BC1297" i="10"/>
  <c r="BC1296" i="10"/>
  <c r="BC1295" i="10"/>
  <c r="BC1294" i="10"/>
  <c r="BC1293" i="10"/>
  <c r="BC1292" i="10"/>
  <c r="BC1291" i="10"/>
  <c r="BC1290" i="10"/>
  <c r="BC1289" i="10"/>
  <c r="BC1288" i="10"/>
  <c r="BC1287" i="10"/>
  <c r="BC1286" i="10"/>
  <c r="BC1285" i="10"/>
  <c r="BC1284" i="10"/>
  <c r="BC1283" i="10"/>
  <c r="BC1282" i="10"/>
  <c r="BC1281" i="10"/>
  <c r="BC1280" i="10"/>
  <c r="BC1279" i="10"/>
  <c r="BC1278" i="10"/>
  <c r="BC1277" i="10"/>
  <c r="BC1276" i="10"/>
  <c r="BC1275" i="10"/>
  <c r="BC1274" i="10"/>
  <c r="BC1273" i="10"/>
  <c r="BC1272" i="10"/>
  <c r="BC1271" i="10"/>
  <c r="BC1270" i="10"/>
  <c r="BC1269" i="10"/>
  <c r="BC1268" i="10"/>
  <c r="BC1267" i="10"/>
  <c r="BC1266" i="10"/>
  <c r="BC1265" i="10"/>
  <c r="BC1264" i="10"/>
  <c r="BC1263" i="10"/>
  <c r="BC1262" i="10"/>
  <c r="BC1261" i="10"/>
  <c r="BC1260" i="10"/>
  <c r="BC1259" i="10"/>
  <c r="BC1258" i="10"/>
  <c r="BC1257" i="10"/>
  <c r="BC1256" i="10"/>
  <c r="BC1255" i="10"/>
  <c r="BC1254" i="10"/>
  <c r="BC1253" i="10"/>
  <c r="BC1252" i="10"/>
  <c r="BC1251" i="10"/>
  <c r="BC1250" i="10"/>
  <c r="BC1249" i="10"/>
  <c r="BC1248" i="10"/>
  <c r="BC1247" i="10"/>
  <c r="BC1246" i="10"/>
  <c r="BC1245" i="10"/>
  <c r="BC1244" i="10"/>
  <c r="BC1243" i="10"/>
  <c r="BC1242" i="10"/>
  <c r="BC1241" i="10"/>
  <c r="BC1240" i="10"/>
  <c r="BC1239" i="10"/>
  <c r="BC1238" i="10"/>
  <c r="BC1237" i="10"/>
  <c r="BC1236" i="10"/>
  <c r="BC1235" i="10"/>
  <c r="BC1234" i="10"/>
  <c r="BC1233" i="10"/>
  <c r="BC1232" i="10"/>
  <c r="BC1231" i="10"/>
  <c r="BC1230" i="10"/>
  <c r="BC1229" i="10"/>
  <c r="BC1228" i="10"/>
  <c r="BC1227" i="10"/>
  <c r="BC1226" i="10"/>
  <c r="BC1225" i="10"/>
  <c r="BC1224" i="10"/>
  <c r="BC1223" i="10"/>
  <c r="BC1222" i="10"/>
  <c r="BC1221" i="10"/>
  <c r="BC1220" i="10"/>
  <c r="BC1219" i="10"/>
  <c r="BC1218" i="10"/>
  <c r="BC1217" i="10"/>
  <c r="BC1216" i="10"/>
  <c r="BC1215" i="10"/>
  <c r="BC1214" i="10"/>
  <c r="BC1213" i="10"/>
  <c r="BC1212" i="10"/>
  <c r="BC1211" i="10"/>
  <c r="BC1210" i="10"/>
  <c r="BC1209" i="10"/>
  <c r="BC1208" i="10"/>
  <c r="BC1207" i="10"/>
  <c r="BC1206" i="10"/>
  <c r="BC1205" i="10"/>
  <c r="BC1204" i="10"/>
  <c r="BC1203" i="10"/>
  <c r="BC1202" i="10"/>
  <c r="BC1201" i="10"/>
  <c r="BC1200" i="10"/>
  <c r="BC1199" i="10"/>
  <c r="BC1198" i="10"/>
  <c r="BC1197" i="10"/>
  <c r="BC1196" i="10"/>
  <c r="BC1195" i="10"/>
  <c r="BC1194" i="10"/>
  <c r="BC1193" i="10"/>
  <c r="BC1192" i="10"/>
  <c r="BC1191" i="10"/>
  <c r="BC1190" i="10"/>
  <c r="BC1189" i="10"/>
  <c r="BC1188" i="10"/>
  <c r="BC1187" i="10"/>
  <c r="BC1186" i="10"/>
  <c r="BC1185" i="10"/>
  <c r="BC1184" i="10"/>
  <c r="BC1183" i="10"/>
  <c r="BC1182" i="10"/>
  <c r="BC1181" i="10"/>
  <c r="BC1180" i="10"/>
  <c r="BC1179" i="10"/>
  <c r="BC1178" i="10"/>
  <c r="BC1177" i="10"/>
  <c r="BC1176" i="10"/>
  <c r="BC1175" i="10"/>
  <c r="BC1174" i="10"/>
  <c r="BC1173" i="10"/>
  <c r="BC1172" i="10"/>
  <c r="BC1171" i="10"/>
  <c r="BC1170" i="10"/>
  <c r="BC1169" i="10"/>
  <c r="BC1168" i="10"/>
  <c r="BC1167" i="10"/>
  <c r="BC1166" i="10"/>
  <c r="BC1165" i="10"/>
  <c r="BC1164" i="10"/>
  <c r="BC1163" i="10"/>
  <c r="BC1162" i="10"/>
  <c r="BC1161" i="10"/>
  <c r="BC1160" i="10"/>
  <c r="BC1159" i="10"/>
  <c r="BC1158" i="10"/>
  <c r="BC1157" i="10"/>
  <c r="BC1156" i="10"/>
  <c r="BC1155" i="10"/>
  <c r="BC1154" i="10"/>
  <c r="BC1153" i="10"/>
  <c r="BC1152" i="10"/>
  <c r="BC1151" i="10"/>
  <c r="BC1150" i="10"/>
  <c r="BC1149" i="10"/>
  <c r="BC1148" i="10"/>
  <c r="BC1147" i="10"/>
  <c r="BC1146" i="10"/>
  <c r="BC1145" i="10"/>
  <c r="BC1144" i="10"/>
  <c r="BC1143" i="10"/>
  <c r="BC1142" i="10"/>
  <c r="BC1141" i="10"/>
  <c r="BC1140" i="10"/>
  <c r="BC1139" i="10"/>
  <c r="BC1138" i="10"/>
  <c r="BC1137" i="10"/>
  <c r="BC1136" i="10"/>
  <c r="BC1135" i="10"/>
  <c r="BC1134" i="10"/>
  <c r="BC1133" i="10"/>
  <c r="BC1132" i="10"/>
  <c r="BC1131" i="10"/>
  <c r="BC1130" i="10"/>
  <c r="BC1129" i="10"/>
  <c r="BC1128" i="10"/>
  <c r="BC1127" i="10"/>
  <c r="BC1126" i="10"/>
  <c r="BC1125" i="10"/>
  <c r="BC1124" i="10"/>
  <c r="BC1123" i="10"/>
  <c r="BC1122" i="10"/>
  <c r="BC1121" i="10"/>
  <c r="BC1120" i="10"/>
  <c r="BC1119" i="10"/>
  <c r="BC1118" i="10"/>
  <c r="BC1117" i="10"/>
  <c r="BC1116" i="10"/>
  <c r="BC1115" i="10"/>
  <c r="BC1114" i="10"/>
  <c r="BC1113" i="10"/>
  <c r="BC1112" i="10"/>
  <c r="BC1111" i="10"/>
  <c r="BC1110" i="10"/>
  <c r="BC1109" i="10"/>
  <c r="BC1108" i="10"/>
  <c r="BC1107" i="10"/>
  <c r="BC1106" i="10"/>
  <c r="BC1105" i="10"/>
  <c r="BC1104" i="10"/>
  <c r="BC1103" i="10"/>
  <c r="BC1102" i="10"/>
  <c r="BC1101" i="10"/>
  <c r="BC1100" i="10"/>
  <c r="BC1099" i="10"/>
  <c r="BC1098" i="10"/>
  <c r="BC1097" i="10"/>
  <c r="BC1096" i="10"/>
  <c r="BC1095" i="10"/>
  <c r="BC1094" i="10"/>
  <c r="BC1093" i="10"/>
  <c r="BC1092" i="10"/>
  <c r="BC1091" i="10"/>
  <c r="BC1090" i="10"/>
  <c r="BC1089" i="10"/>
  <c r="BC1088" i="10"/>
  <c r="BC1087" i="10"/>
  <c r="BC1086" i="10"/>
  <c r="BC1085" i="10"/>
  <c r="BC1084" i="10"/>
  <c r="BC1083" i="10"/>
  <c r="BC1082" i="10"/>
  <c r="BC1081" i="10"/>
  <c r="BC1080" i="10"/>
  <c r="BC1079" i="10"/>
  <c r="BC1078" i="10"/>
  <c r="BC1077" i="10"/>
  <c r="BC1076" i="10"/>
  <c r="BC1075" i="10"/>
  <c r="BC1074" i="10"/>
  <c r="BC1073" i="10"/>
  <c r="BC1072" i="10"/>
  <c r="BC1071" i="10"/>
  <c r="BC1070" i="10"/>
  <c r="BC1069" i="10"/>
  <c r="BC1068" i="10"/>
  <c r="BC1067" i="10"/>
  <c r="BC1066" i="10"/>
  <c r="BC1065" i="10"/>
  <c r="BC1064" i="10"/>
  <c r="BC1063" i="10"/>
  <c r="BC1062" i="10"/>
  <c r="BC1061" i="10"/>
  <c r="BC1060" i="10"/>
  <c r="BC1059" i="10"/>
  <c r="BC1058" i="10"/>
  <c r="BC1057" i="10"/>
  <c r="BC1056" i="10"/>
  <c r="BC1055" i="10"/>
  <c r="BC1054" i="10"/>
  <c r="BC1053" i="10"/>
  <c r="BC1052" i="10"/>
  <c r="BC1051" i="10"/>
  <c r="BC1050" i="10"/>
  <c r="BC1049" i="10"/>
  <c r="BC1048" i="10"/>
  <c r="BC1047" i="10"/>
  <c r="BC1046" i="10"/>
  <c r="BC1045" i="10"/>
  <c r="BC1044" i="10"/>
  <c r="BC1043" i="10"/>
  <c r="BC1042" i="10"/>
  <c r="BC1041" i="10"/>
  <c r="BC1040" i="10"/>
  <c r="BC1039" i="10"/>
  <c r="BC1038" i="10"/>
  <c r="BC1037" i="10"/>
  <c r="BC1036" i="10"/>
  <c r="BC1035" i="10"/>
  <c r="BC1034" i="10"/>
  <c r="BC1033" i="10"/>
  <c r="BC1032" i="10"/>
  <c r="BC1031" i="10"/>
  <c r="BC1030" i="10"/>
  <c r="BC1029" i="10"/>
  <c r="BC1028" i="10"/>
  <c r="BC1027" i="10"/>
  <c r="BC1026" i="10"/>
  <c r="BC1025" i="10"/>
  <c r="BC1024" i="10"/>
  <c r="BC1023" i="10"/>
  <c r="BC1022" i="10"/>
  <c r="BC1021" i="10"/>
  <c r="BC1020" i="10"/>
  <c r="BC1019" i="10"/>
  <c r="BC1018" i="10"/>
  <c r="BC1017" i="10"/>
  <c r="BC1016" i="10"/>
  <c r="BC1015" i="10"/>
  <c r="BC1014" i="10"/>
  <c r="BC1013" i="10"/>
  <c r="BC1012" i="10"/>
  <c r="BC1011" i="10"/>
  <c r="BC1010" i="10"/>
  <c r="BC1009" i="10"/>
  <c r="BC1008" i="10"/>
  <c r="BC1007" i="10"/>
  <c r="BC1006" i="10"/>
  <c r="BC1005" i="10"/>
  <c r="BC1004" i="10"/>
  <c r="BC1003" i="10"/>
  <c r="BC1002" i="10"/>
  <c r="BC1001" i="10"/>
  <c r="BC1000" i="10"/>
  <c r="BC999" i="10"/>
  <c r="BC998" i="10"/>
  <c r="BC997" i="10"/>
  <c r="BC996" i="10"/>
  <c r="BC995" i="10"/>
  <c r="BC994" i="10"/>
  <c r="BC993" i="10"/>
  <c r="BC992" i="10"/>
  <c r="BC991" i="10"/>
  <c r="BC990" i="10"/>
  <c r="BC989" i="10"/>
  <c r="BC988" i="10"/>
  <c r="BC987" i="10"/>
  <c r="BC986" i="10"/>
  <c r="BC985" i="10"/>
  <c r="BC984" i="10"/>
  <c r="BC983" i="10"/>
  <c r="BC982" i="10"/>
  <c r="BC981" i="10"/>
  <c r="BC980" i="10"/>
  <c r="BC979" i="10"/>
  <c r="BC978" i="10"/>
  <c r="BC977" i="10"/>
  <c r="BC976" i="10"/>
  <c r="BC975" i="10"/>
  <c r="BC974" i="10"/>
  <c r="BC973" i="10"/>
  <c r="BC972" i="10"/>
  <c r="BC971" i="10"/>
  <c r="BC970" i="10"/>
  <c r="BC969" i="10"/>
  <c r="BC968" i="10"/>
  <c r="BC967" i="10"/>
  <c r="BC966" i="10"/>
  <c r="BC965" i="10"/>
  <c r="BC964" i="10"/>
  <c r="BC963" i="10"/>
  <c r="BC962" i="10"/>
  <c r="BC961" i="10"/>
  <c r="BC960" i="10"/>
  <c r="BC959" i="10"/>
  <c r="BC958" i="10"/>
  <c r="BC957" i="10"/>
  <c r="BC956" i="10"/>
  <c r="BC955" i="10"/>
  <c r="BC954" i="10"/>
  <c r="BC953" i="10"/>
  <c r="BC952" i="10"/>
  <c r="BC951" i="10"/>
  <c r="BC950" i="10"/>
  <c r="BC949" i="10"/>
  <c r="BC948" i="10"/>
  <c r="BC947" i="10"/>
  <c r="BC946" i="10"/>
  <c r="BC945" i="10"/>
  <c r="BC944" i="10"/>
  <c r="BC943" i="10"/>
  <c r="BC942" i="10"/>
  <c r="BC941" i="10"/>
  <c r="BC940" i="10"/>
  <c r="BC939" i="10"/>
  <c r="BC938" i="10"/>
  <c r="BC937" i="10"/>
  <c r="BC936" i="10"/>
  <c r="BC935" i="10"/>
  <c r="BC934" i="10"/>
  <c r="BC933" i="10"/>
  <c r="BC932" i="10"/>
  <c r="BC931" i="10"/>
  <c r="BC930" i="10"/>
  <c r="BC929" i="10"/>
  <c r="BC928" i="10"/>
  <c r="BC927" i="10"/>
  <c r="BC926" i="10"/>
  <c r="BC925" i="10"/>
  <c r="BC924" i="10"/>
  <c r="BC923" i="10"/>
  <c r="BC922" i="10"/>
  <c r="BC921" i="10"/>
  <c r="BC920" i="10"/>
  <c r="BC919" i="10"/>
  <c r="BC918" i="10"/>
  <c r="BC917" i="10"/>
  <c r="BC916" i="10"/>
  <c r="BC915" i="10"/>
  <c r="BC914" i="10"/>
  <c r="BC913" i="10"/>
  <c r="BC912" i="10"/>
  <c r="BC911" i="10"/>
  <c r="BC910" i="10"/>
  <c r="BC909" i="10"/>
  <c r="BC908" i="10"/>
  <c r="BC907" i="10"/>
  <c r="BC906" i="10"/>
  <c r="BC905" i="10"/>
  <c r="BC904" i="10"/>
  <c r="BC903" i="10"/>
  <c r="BC902" i="10"/>
  <c r="BC901" i="10"/>
  <c r="BC900" i="10"/>
  <c r="BC899" i="10"/>
  <c r="BC898" i="10"/>
  <c r="BC897" i="10"/>
  <c r="BC896" i="10"/>
  <c r="BC895" i="10"/>
  <c r="BC894" i="10"/>
  <c r="BC893" i="10"/>
  <c r="BC892" i="10"/>
  <c r="BC891" i="10"/>
  <c r="BC890" i="10"/>
  <c r="BC889" i="10"/>
  <c r="BC888" i="10"/>
  <c r="BC887" i="10"/>
  <c r="BC886" i="10"/>
  <c r="BC885" i="10"/>
  <c r="BC884" i="10"/>
  <c r="BC883" i="10"/>
  <c r="BC882" i="10"/>
  <c r="BC881" i="10"/>
  <c r="BC880" i="10"/>
  <c r="BC879" i="10"/>
  <c r="BC878" i="10"/>
  <c r="BC877" i="10"/>
  <c r="BC876" i="10"/>
  <c r="BC875" i="10"/>
  <c r="BC874" i="10"/>
  <c r="BC873" i="10"/>
  <c r="BC872" i="10"/>
  <c r="BC871" i="10"/>
  <c r="BC870" i="10"/>
  <c r="BC869" i="10"/>
  <c r="BC868" i="10"/>
  <c r="BC867" i="10"/>
  <c r="BC866" i="10"/>
  <c r="BC865" i="10"/>
  <c r="BC864" i="10"/>
  <c r="BC863" i="10"/>
  <c r="BC862" i="10"/>
  <c r="BC861" i="10"/>
  <c r="BC860" i="10"/>
  <c r="BC859" i="10"/>
  <c r="BC858" i="10"/>
  <c r="BC857" i="10"/>
  <c r="BC856" i="10"/>
  <c r="BC855" i="10"/>
  <c r="BC854" i="10"/>
  <c r="BC853" i="10"/>
  <c r="BC852" i="10"/>
  <c r="BC851" i="10"/>
  <c r="BC850" i="10"/>
  <c r="BC849" i="10"/>
  <c r="BC848" i="10"/>
  <c r="BC847" i="10"/>
  <c r="BC846" i="10"/>
  <c r="BC845" i="10"/>
  <c r="BC844" i="10"/>
  <c r="BC843" i="10"/>
  <c r="BC842" i="10"/>
  <c r="BC841" i="10"/>
  <c r="BC840" i="10"/>
  <c r="BC839" i="10"/>
  <c r="BC838" i="10"/>
  <c r="BC837" i="10"/>
  <c r="BC836" i="10"/>
  <c r="BC835" i="10"/>
  <c r="BC834" i="10"/>
  <c r="BC833" i="10"/>
  <c r="BC832" i="10"/>
  <c r="BC831" i="10"/>
  <c r="BC830" i="10"/>
  <c r="BC829" i="10"/>
  <c r="BC828" i="10"/>
  <c r="BC827" i="10"/>
  <c r="BC826" i="10"/>
  <c r="BC825" i="10"/>
  <c r="BC824" i="10"/>
  <c r="BC823" i="10"/>
  <c r="BC822" i="10"/>
  <c r="BC821" i="10"/>
  <c r="BC820" i="10"/>
  <c r="BC819" i="10"/>
  <c r="BC818" i="10"/>
  <c r="BC817" i="10"/>
  <c r="BC816" i="10"/>
  <c r="BC815" i="10"/>
  <c r="BC814" i="10"/>
  <c r="BC813" i="10"/>
  <c r="BC812" i="10"/>
  <c r="BC811" i="10"/>
  <c r="BC810" i="10"/>
  <c r="BC809" i="10"/>
  <c r="BC808" i="10"/>
  <c r="BC807" i="10"/>
  <c r="BC806" i="10"/>
  <c r="BC805" i="10"/>
  <c r="BC804" i="10"/>
  <c r="BC803" i="10"/>
  <c r="BC802" i="10"/>
  <c r="BC801" i="10"/>
  <c r="BC800" i="10"/>
  <c r="BC799" i="10"/>
  <c r="BC798" i="10"/>
  <c r="BC797" i="10"/>
  <c r="BC796" i="10"/>
  <c r="BC795" i="10"/>
  <c r="BC794" i="10"/>
  <c r="BC793" i="10"/>
  <c r="BC792" i="10"/>
  <c r="BC791" i="10"/>
  <c r="BC790" i="10"/>
  <c r="BC789" i="10"/>
  <c r="BC788" i="10"/>
  <c r="BC787" i="10"/>
  <c r="BC786" i="10"/>
  <c r="BC785" i="10"/>
  <c r="BC784" i="10"/>
  <c r="BC783" i="10"/>
  <c r="BC782" i="10"/>
  <c r="BC781" i="10"/>
  <c r="BC780" i="10"/>
  <c r="BC779" i="10"/>
  <c r="BC778" i="10"/>
  <c r="BC777" i="10"/>
  <c r="BC776" i="10"/>
  <c r="BC775" i="10"/>
  <c r="BC774" i="10"/>
  <c r="BC773" i="10"/>
  <c r="BC772" i="10"/>
  <c r="BC771" i="10"/>
  <c r="BC770" i="10"/>
  <c r="BC769" i="10"/>
  <c r="BC768" i="10"/>
  <c r="BC767" i="10"/>
  <c r="BC766" i="10"/>
  <c r="BC765" i="10"/>
  <c r="BC764" i="10"/>
  <c r="BC763" i="10"/>
  <c r="BC762" i="10"/>
  <c r="BC761" i="10"/>
  <c r="BC760" i="10"/>
  <c r="BC759" i="10"/>
  <c r="BC758" i="10"/>
  <c r="BC757" i="10"/>
  <c r="BC756" i="10"/>
  <c r="BC755" i="10"/>
  <c r="BC754" i="10"/>
  <c r="BC753" i="10"/>
  <c r="BC752" i="10"/>
  <c r="BC751" i="10"/>
  <c r="BC750" i="10"/>
  <c r="BC749" i="10"/>
  <c r="BC748" i="10"/>
  <c r="BC747" i="10"/>
  <c r="BC746" i="10"/>
  <c r="BC745" i="10"/>
  <c r="BC744" i="10"/>
  <c r="BC743" i="10"/>
  <c r="BC742" i="10"/>
  <c r="BC741" i="10"/>
  <c r="BC740" i="10"/>
  <c r="BC739" i="10"/>
  <c r="BC738" i="10"/>
  <c r="BC737" i="10"/>
  <c r="BC736" i="10"/>
  <c r="BC735" i="10"/>
  <c r="BC734" i="10"/>
  <c r="BC733" i="10"/>
  <c r="BC732" i="10"/>
  <c r="BC731" i="10"/>
  <c r="BC730" i="10"/>
  <c r="BC729" i="10"/>
  <c r="BC728" i="10"/>
  <c r="BC727" i="10"/>
  <c r="BC726" i="10"/>
  <c r="BC725" i="10"/>
  <c r="BC724" i="10"/>
  <c r="BC723" i="10"/>
  <c r="BC722" i="10"/>
  <c r="BC721" i="10"/>
  <c r="BC720" i="10"/>
  <c r="BC719" i="10"/>
  <c r="BC718" i="10"/>
  <c r="BC717" i="10"/>
  <c r="BC716" i="10"/>
  <c r="BC715" i="10"/>
  <c r="BC714" i="10"/>
  <c r="BC713" i="10"/>
  <c r="BC712" i="10"/>
  <c r="BC711" i="10"/>
  <c r="BC710" i="10"/>
  <c r="BC709" i="10"/>
  <c r="BC708" i="10"/>
  <c r="BC707" i="10"/>
  <c r="BC706" i="10"/>
  <c r="BC705" i="10"/>
  <c r="BC704" i="10"/>
  <c r="BC703" i="10"/>
  <c r="BC702" i="10"/>
  <c r="BC701" i="10"/>
  <c r="BC700" i="10"/>
  <c r="BC699" i="10"/>
  <c r="BC698" i="10"/>
  <c r="BC697" i="10"/>
  <c r="BC696" i="10"/>
  <c r="BC695" i="10"/>
  <c r="BC694" i="10"/>
  <c r="BC693" i="10"/>
  <c r="BC692" i="10"/>
  <c r="BC691" i="10"/>
  <c r="BC690" i="10"/>
  <c r="BC689" i="10"/>
  <c r="BC688" i="10"/>
  <c r="BC687" i="10"/>
  <c r="BC686" i="10"/>
  <c r="BC685" i="10"/>
  <c r="BC684" i="10"/>
  <c r="BC683" i="10"/>
  <c r="BC682" i="10"/>
  <c r="BC681" i="10"/>
  <c r="BC680" i="10"/>
  <c r="BC679" i="10"/>
  <c r="BC678" i="10"/>
  <c r="BC677" i="10"/>
  <c r="BC676" i="10"/>
  <c r="BC675" i="10"/>
  <c r="BC674" i="10"/>
  <c r="BC673" i="10"/>
  <c r="BC672" i="10"/>
  <c r="BC671" i="10"/>
  <c r="BC670" i="10"/>
  <c r="BC669" i="10"/>
  <c r="BC668" i="10"/>
  <c r="BC667" i="10"/>
  <c r="BC666" i="10"/>
  <c r="BC665" i="10"/>
  <c r="BC664" i="10"/>
  <c r="BC663" i="10"/>
  <c r="BC662" i="10"/>
  <c r="BC661" i="10"/>
  <c r="BC660" i="10"/>
  <c r="BC659" i="10"/>
  <c r="BC658" i="10"/>
  <c r="BC657" i="10"/>
  <c r="BC656" i="10"/>
  <c r="BC655" i="10"/>
  <c r="BC654" i="10"/>
  <c r="BC653" i="10"/>
  <c r="BC652" i="10"/>
  <c r="BC651" i="10"/>
  <c r="BC650" i="10"/>
  <c r="BC649" i="10"/>
  <c r="BC648" i="10"/>
  <c r="BC647" i="10"/>
  <c r="BC646" i="10"/>
  <c r="BC645" i="10"/>
  <c r="BC644" i="10"/>
  <c r="BC643" i="10"/>
  <c r="BC642" i="10"/>
  <c r="BC641" i="10"/>
  <c r="BC640" i="10"/>
  <c r="BC639" i="10"/>
  <c r="BC638" i="10"/>
  <c r="BC637" i="10"/>
  <c r="BC636" i="10"/>
  <c r="BC635" i="10"/>
  <c r="BC634" i="10"/>
  <c r="BC633" i="10"/>
  <c r="BC632" i="10"/>
  <c r="BC631" i="10"/>
  <c r="BC630" i="10"/>
  <c r="BC629" i="10"/>
  <c r="BC628" i="10"/>
  <c r="BC627" i="10"/>
  <c r="BC626" i="10"/>
  <c r="BC625" i="10"/>
  <c r="BC624" i="10"/>
  <c r="BC623" i="10"/>
  <c r="BC622" i="10"/>
  <c r="BC621" i="10"/>
  <c r="BC620" i="10"/>
  <c r="BC619" i="10"/>
  <c r="BC618" i="10"/>
  <c r="BC617" i="10"/>
  <c r="BC616" i="10"/>
  <c r="BC615" i="10"/>
  <c r="BC614" i="10"/>
  <c r="BC613" i="10"/>
  <c r="BC612" i="10"/>
  <c r="BC611" i="10"/>
  <c r="BC610" i="10"/>
  <c r="BC609" i="10"/>
  <c r="BC608" i="10"/>
  <c r="BC607" i="10"/>
  <c r="BC606" i="10"/>
  <c r="BC605" i="10"/>
  <c r="BC604" i="10"/>
  <c r="BC603" i="10"/>
  <c r="BC602" i="10"/>
  <c r="BC601" i="10"/>
  <c r="BC600" i="10"/>
  <c r="BC599" i="10"/>
  <c r="BC598" i="10"/>
  <c r="BC597" i="10"/>
  <c r="BC596" i="10"/>
  <c r="BC595" i="10"/>
  <c r="BC594" i="10"/>
  <c r="BC593" i="10"/>
  <c r="BC592" i="10"/>
  <c r="BC591" i="10"/>
  <c r="BC590" i="10"/>
  <c r="BC589" i="10"/>
  <c r="BC588" i="10"/>
  <c r="BC587" i="10"/>
  <c r="BC586" i="10"/>
  <c r="BC585" i="10"/>
  <c r="BC584" i="10"/>
  <c r="BC583" i="10"/>
  <c r="BC582" i="10"/>
  <c r="BC581" i="10"/>
  <c r="BC580" i="10"/>
  <c r="BC579" i="10"/>
  <c r="BC578" i="10"/>
  <c r="BC577" i="10"/>
  <c r="BC576" i="10"/>
  <c r="BC575" i="10"/>
  <c r="BC574" i="10"/>
  <c r="BC573" i="10"/>
  <c r="BC572" i="10"/>
  <c r="BC571" i="10"/>
  <c r="BC570" i="10"/>
  <c r="BC569" i="10"/>
  <c r="BC568" i="10"/>
  <c r="BC567" i="10"/>
  <c r="BC566" i="10"/>
  <c r="BC565" i="10"/>
  <c r="BC564" i="10"/>
  <c r="BC563" i="10"/>
  <c r="BC562" i="10"/>
  <c r="BC561" i="10"/>
  <c r="BC560" i="10"/>
  <c r="BC559" i="10"/>
  <c r="BC558" i="10"/>
  <c r="BC557" i="10"/>
  <c r="BC556" i="10"/>
  <c r="BC555" i="10"/>
  <c r="BC554" i="10"/>
  <c r="BC553" i="10"/>
  <c r="BC552" i="10"/>
  <c r="BC551" i="10"/>
  <c r="BC550" i="10"/>
  <c r="BC549" i="10"/>
  <c r="BC548" i="10"/>
  <c r="BC547" i="10"/>
  <c r="BC546" i="10"/>
  <c r="BC545" i="10"/>
  <c r="BC544" i="10"/>
  <c r="BC543" i="10"/>
  <c r="BC542" i="10"/>
  <c r="BC541" i="10"/>
  <c r="BC540" i="10"/>
  <c r="BC539" i="10"/>
  <c r="BC538" i="10"/>
  <c r="BC537" i="10"/>
  <c r="BC536" i="10"/>
  <c r="BC535" i="10"/>
  <c r="BC534" i="10"/>
  <c r="BC533" i="10"/>
  <c r="BC532" i="10"/>
  <c r="BC531" i="10"/>
  <c r="BC530" i="10"/>
  <c r="BC529" i="10"/>
  <c r="BC528" i="10"/>
  <c r="BC527" i="10"/>
  <c r="BC526" i="10"/>
  <c r="BC525" i="10"/>
  <c r="BC524" i="10"/>
  <c r="BC523" i="10"/>
  <c r="BC522" i="10"/>
  <c r="BC521" i="10"/>
  <c r="BC520" i="10"/>
  <c r="BC519" i="10"/>
  <c r="BC518" i="10"/>
  <c r="BC517" i="10"/>
  <c r="BC516" i="10"/>
  <c r="BC515" i="10"/>
  <c r="BC514" i="10"/>
  <c r="BC513" i="10"/>
  <c r="BC512" i="10"/>
  <c r="BC511" i="10"/>
  <c r="BC510" i="10"/>
  <c r="BC509" i="10"/>
  <c r="BC508" i="10"/>
  <c r="BC507" i="10"/>
  <c r="BC506" i="10"/>
  <c r="BC505" i="10"/>
  <c r="BC504" i="10"/>
  <c r="BC503" i="10"/>
  <c r="BC502" i="10"/>
  <c r="BC501" i="10"/>
  <c r="BC500" i="10"/>
  <c r="BC499" i="10"/>
  <c r="BC498" i="10"/>
  <c r="BC497" i="10"/>
  <c r="BC496" i="10"/>
  <c r="BC495" i="10"/>
  <c r="BC494" i="10"/>
  <c r="BC493" i="10"/>
  <c r="BC492" i="10"/>
  <c r="BC491" i="10"/>
  <c r="BC490" i="10"/>
  <c r="BC489" i="10"/>
  <c r="BC488" i="10"/>
  <c r="BC487" i="10"/>
  <c r="BC486" i="10"/>
  <c r="BC485" i="10"/>
  <c r="BC484" i="10"/>
  <c r="BC483" i="10"/>
  <c r="BC482" i="10"/>
  <c r="BC481" i="10"/>
  <c r="BC480" i="10"/>
  <c r="BC479" i="10"/>
  <c r="BC478" i="10"/>
  <c r="BC477" i="10"/>
  <c r="BC476" i="10"/>
  <c r="BC475" i="10"/>
  <c r="BC474" i="10"/>
  <c r="BC473" i="10"/>
  <c r="BC472" i="10"/>
  <c r="BC471" i="10"/>
  <c r="BC470" i="10"/>
  <c r="BC469" i="10"/>
  <c r="BC468" i="10"/>
  <c r="BC467" i="10"/>
  <c r="BC466" i="10"/>
  <c r="BC465" i="10"/>
  <c r="BC464" i="10"/>
  <c r="BC463" i="10"/>
  <c r="BC462" i="10"/>
  <c r="BC461" i="10"/>
  <c r="BC460" i="10"/>
  <c r="BC459" i="10"/>
  <c r="BC458" i="10"/>
  <c r="BC457" i="10"/>
  <c r="BC456" i="10"/>
  <c r="BC455" i="10"/>
  <c r="BC454" i="10"/>
  <c r="BC453" i="10"/>
  <c r="BC452" i="10"/>
  <c r="BC451" i="10"/>
  <c r="BC450" i="10"/>
  <c r="BC449" i="10"/>
  <c r="BC448" i="10"/>
  <c r="BC447" i="10"/>
  <c r="BC446" i="10"/>
  <c r="BC445" i="10"/>
  <c r="BC444" i="10"/>
  <c r="BC443" i="10"/>
  <c r="BC442" i="10"/>
  <c r="BC441" i="10"/>
  <c r="BC440" i="10"/>
  <c r="BC439" i="10"/>
  <c r="BC438" i="10"/>
  <c r="BC437" i="10"/>
  <c r="BC436" i="10"/>
  <c r="BC435" i="10"/>
  <c r="BC434" i="10"/>
  <c r="BC433" i="10"/>
  <c r="BC432" i="10"/>
  <c r="BC431" i="10"/>
  <c r="BC430" i="10"/>
  <c r="BC429" i="10"/>
  <c r="BC428" i="10"/>
  <c r="BC427" i="10"/>
  <c r="BC426" i="10"/>
  <c r="BC425" i="10"/>
  <c r="BC424" i="10"/>
  <c r="BC423" i="10"/>
  <c r="BC422" i="10"/>
  <c r="BC421" i="10"/>
  <c r="BC420" i="10"/>
  <c r="BC419" i="10"/>
  <c r="BC418" i="10"/>
  <c r="BC417" i="10"/>
  <c r="BC416" i="10"/>
  <c r="BC415" i="10"/>
  <c r="BC414" i="10"/>
  <c r="BC413" i="10"/>
  <c r="BC412" i="10"/>
  <c r="BC411" i="10"/>
  <c r="BC410" i="10"/>
  <c r="BC409" i="10"/>
  <c r="BC408" i="10"/>
  <c r="BC407" i="10"/>
  <c r="BC406" i="10"/>
  <c r="BC405" i="10"/>
  <c r="BC404" i="10"/>
  <c r="BC403" i="10"/>
  <c r="BC402" i="10"/>
  <c r="BC401" i="10"/>
  <c r="BC400" i="10"/>
  <c r="BC399" i="10"/>
  <c r="BC398" i="10"/>
  <c r="BC397" i="10"/>
  <c r="BC396" i="10"/>
  <c r="BC395" i="10"/>
  <c r="BC394" i="10"/>
  <c r="BC393" i="10"/>
  <c r="BC392" i="10"/>
  <c r="BC391" i="10"/>
  <c r="BC390" i="10"/>
  <c r="BC389" i="10"/>
  <c r="BC388" i="10"/>
  <c r="BC387" i="10"/>
  <c r="BC386" i="10"/>
  <c r="BC385" i="10"/>
  <c r="BC384" i="10"/>
  <c r="BC383" i="10"/>
  <c r="BC382" i="10"/>
  <c r="BC381" i="10"/>
  <c r="BC380" i="10"/>
  <c r="BC379" i="10"/>
  <c r="BC378" i="10"/>
  <c r="BC377" i="10"/>
  <c r="BC376" i="10"/>
  <c r="BC375" i="10"/>
  <c r="BC374" i="10"/>
  <c r="BC373" i="10"/>
  <c r="BC372" i="10"/>
  <c r="BC371" i="10"/>
  <c r="BC370" i="10"/>
  <c r="BC369" i="10"/>
  <c r="BC368" i="10"/>
  <c r="BC367" i="10"/>
  <c r="BC366" i="10"/>
  <c r="BC365" i="10"/>
  <c r="BC364" i="10"/>
  <c r="BC363" i="10"/>
  <c r="BC362" i="10"/>
  <c r="BC361" i="10"/>
  <c r="BC360" i="10"/>
  <c r="BC359" i="10"/>
  <c r="BC358" i="10"/>
  <c r="BC357" i="10"/>
  <c r="BC356" i="10"/>
  <c r="BC355" i="10"/>
  <c r="BC354" i="10"/>
  <c r="BC353" i="10"/>
  <c r="BC352" i="10"/>
  <c r="BC351" i="10"/>
  <c r="BC350" i="10"/>
  <c r="BC349" i="10"/>
  <c r="BC348" i="10"/>
  <c r="BC347" i="10"/>
  <c r="BC346" i="10"/>
  <c r="BC345" i="10"/>
  <c r="BC344" i="10"/>
  <c r="BC343" i="10"/>
  <c r="BC342" i="10"/>
  <c r="BC341" i="10"/>
  <c r="BC340" i="10"/>
  <c r="BC339" i="10"/>
  <c r="BC338" i="10"/>
  <c r="BC337" i="10"/>
  <c r="BC336" i="10"/>
  <c r="BC335" i="10"/>
  <c r="BC334" i="10"/>
  <c r="BC333" i="10"/>
  <c r="BC332" i="10"/>
  <c r="BC331" i="10"/>
  <c r="BC330" i="10"/>
  <c r="BC329" i="10"/>
  <c r="BC328" i="10"/>
  <c r="BC327" i="10"/>
  <c r="BC326" i="10"/>
  <c r="BC325" i="10"/>
  <c r="BC324" i="10"/>
  <c r="BC323" i="10"/>
  <c r="BC322" i="10"/>
  <c r="BC321" i="10"/>
  <c r="BC320" i="10"/>
  <c r="BC319" i="10"/>
  <c r="BC318" i="10"/>
  <c r="BC317" i="10"/>
  <c r="BC316" i="10"/>
  <c r="BC315" i="10"/>
  <c r="BC314" i="10"/>
  <c r="BC313" i="10"/>
  <c r="BC312" i="10"/>
  <c r="BC311" i="10"/>
  <c r="BC310" i="10"/>
  <c r="BC309" i="10"/>
  <c r="BC308" i="10"/>
  <c r="BC307" i="10"/>
  <c r="BC306" i="10"/>
  <c r="BC305" i="10"/>
  <c r="BC304" i="10"/>
  <c r="BC303" i="10"/>
  <c r="BC302" i="10"/>
  <c r="BC301" i="10"/>
  <c r="BC300" i="10"/>
  <c r="BC299" i="10"/>
  <c r="BC298" i="10"/>
  <c r="BC297" i="10"/>
  <c r="BC296" i="10"/>
  <c r="BC295" i="10"/>
  <c r="BC294" i="10"/>
  <c r="BC293" i="10"/>
  <c r="BC292" i="10"/>
  <c r="BC291" i="10"/>
  <c r="BC290" i="10"/>
  <c r="BC289" i="10"/>
  <c r="BC288" i="10"/>
  <c r="BC287" i="10"/>
  <c r="BC286" i="10"/>
  <c r="BC285" i="10"/>
  <c r="BC284" i="10"/>
  <c r="BC283" i="10"/>
  <c r="BC282" i="10"/>
  <c r="BC281" i="10"/>
  <c r="BC280" i="10"/>
  <c r="BC279" i="10"/>
  <c r="BC278" i="10"/>
  <c r="BC277" i="10"/>
  <c r="BC276" i="10"/>
  <c r="BC275" i="10"/>
  <c r="BC274" i="10"/>
  <c r="BC273" i="10"/>
  <c r="BC272" i="10"/>
  <c r="BC271" i="10"/>
  <c r="BC270" i="10"/>
  <c r="BC269" i="10"/>
  <c r="BC268" i="10"/>
  <c r="BC267" i="10"/>
  <c r="BC266" i="10"/>
  <c r="BC265" i="10"/>
  <c r="BC264" i="10"/>
  <c r="BC263" i="10"/>
  <c r="BC262" i="10"/>
  <c r="BC261" i="10"/>
  <c r="BC260" i="10"/>
  <c r="BC259" i="10"/>
  <c r="BC258" i="10"/>
  <c r="BC257" i="10"/>
  <c r="BC256" i="10"/>
  <c r="BC255" i="10"/>
  <c r="BC254" i="10"/>
  <c r="BC253" i="10"/>
  <c r="BC252" i="10"/>
  <c r="BC251" i="10"/>
  <c r="BC250" i="10"/>
  <c r="BC249" i="10"/>
  <c r="BC248" i="10"/>
  <c r="BC247" i="10"/>
  <c r="BC246" i="10"/>
  <c r="BC245" i="10"/>
  <c r="BC244" i="10"/>
  <c r="BC243" i="10"/>
  <c r="BC242" i="10"/>
  <c r="BC241" i="10"/>
  <c r="BC240" i="10"/>
  <c r="BC239" i="10"/>
  <c r="BC238" i="10"/>
  <c r="BC237" i="10"/>
  <c r="BC236" i="10"/>
  <c r="BC235" i="10"/>
  <c r="BC234" i="10"/>
  <c r="BC233" i="10"/>
  <c r="BC232" i="10"/>
  <c r="BC231" i="10"/>
  <c r="BC230" i="10"/>
  <c r="BC229" i="10"/>
  <c r="BC228" i="10"/>
  <c r="BC227" i="10"/>
  <c r="BC226" i="10"/>
  <c r="BC225" i="10"/>
  <c r="BC224" i="10"/>
  <c r="BC223" i="10"/>
  <c r="BC222" i="10"/>
  <c r="BC221" i="10"/>
  <c r="BC220" i="10"/>
  <c r="BC219" i="10"/>
  <c r="BC218" i="10"/>
  <c r="BC217" i="10"/>
  <c r="BC216" i="10"/>
  <c r="BC215" i="10"/>
  <c r="BC214" i="10"/>
  <c r="BC213" i="10"/>
  <c r="BC212" i="10"/>
  <c r="BC211" i="10"/>
  <c r="BC210" i="10"/>
  <c r="BC209" i="10"/>
  <c r="BC208" i="10"/>
  <c r="BC207" i="10"/>
  <c r="BC206" i="10"/>
  <c r="BC205" i="10"/>
  <c r="BC204" i="10"/>
  <c r="BC203" i="10"/>
  <c r="BC202" i="10"/>
  <c r="BC201" i="10"/>
  <c r="BC200" i="10"/>
  <c r="BC199" i="10"/>
  <c r="BC198" i="10"/>
  <c r="BC197" i="10"/>
  <c r="BC196" i="10"/>
  <c r="BC195" i="10"/>
  <c r="BC194" i="10"/>
  <c r="BC193" i="10"/>
  <c r="BC192" i="10"/>
  <c r="BC191" i="10"/>
  <c r="BC190" i="10"/>
  <c r="BC189" i="10"/>
  <c r="BC188" i="10"/>
  <c r="BC187" i="10"/>
  <c r="BC186" i="10"/>
  <c r="BC185" i="10"/>
  <c r="BC184" i="10"/>
  <c r="BC183" i="10"/>
  <c r="BC182" i="10"/>
  <c r="BC181" i="10"/>
  <c r="BC180" i="10"/>
  <c r="BC179" i="10"/>
  <c r="BC178" i="10"/>
  <c r="BC177" i="10"/>
  <c r="BC176" i="10"/>
  <c r="BC175" i="10"/>
  <c r="BC174" i="10"/>
  <c r="BC173" i="10"/>
  <c r="BC172" i="10"/>
  <c r="BC171" i="10"/>
  <c r="BC170" i="10"/>
  <c r="BC169" i="10"/>
  <c r="BC168" i="10"/>
  <c r="BC167" i="10"/>
  <c r="BC166" i="10"/>
  <c r="BC165" i="10"/>
  <c r="BC164" i="10"/>
  <c r="BC163" i="10"/>
  <c r="BC162" i="10"/>
  <c r="BC161" i="10"/>
  <c r="BC160" i="10"/>
  <c r="BC159" i="10"/>
  <c r="BC158" i="10"/>
  <c r="BC157" i="10"/>
  <c r="BC156" i="10"/>
  <c r="BC155" i="10"/>
  <c r="BC154" i="10"/>
  <c r="BC153" i="10"/>
  <c r="BC152" i="10"/>
  <c r="BC151" i="10"/>
  <c r="BC150" i="10"/>
  <c r="BC149" i="10"/>
  <c r="BC148" i="10"/>
  <c r="BC147" i="10"/>
  <c r="BC146" i="10"/>
  <c r="BC145" i="10"/>
  <c r="BC144" i="10"/>
  <c r="BC143" i="10"/>
  <c r="BC142" i="10"/>
  <c r="BC141" i="10"/>
  <c r="BC140" i="10"/>
  <c r="BC139" i="10"/>
  <c r="BC138" i="10"/>
  <c r="BC137" i="10"/>
  <c r="BC136" i="10"/>
  <c r="BC135" i="10"/>
  <c r="BC134" i="10"/>
  <c r="BC133" i="10"/>
  <c r="BC132" i="10"/>
  <c r="BC131" i="10"/>
  <c r="BC130" i="10"/>
  <c r="BC129" i="10"/>
  <c r="BC128" i="10"/>
  <c r="BC127" i="10"/>
  <c r="BC126" i="10"/>
  <c r="BC125" i="10"/>
  <c r="BC124" i="10"/>
  <c r="BC123" i="10"/>
  <c r="BC122" i="10"/>
  <c r="BC121" i="10"/>
  <c r="BC120" i="10"/>
  <c r="BC119" i="10"/>
  <c r="BC118" i="10"/>
  <c r="BC117" i="10"/>
  <c r="BC116" i="10"/>
  <c r="BC115" i="10"/>
  <c r="BC114" i="10"/>
  <c r="BC113" i="10"/>
  <c r="BC112" i="10"/>
  <c r="BC111" i="10"/>
  <c r="BC110" i="10"/>
  <c r="BC109" i="10"/>
  <c r="BC108" i="10"/>
  <c r="BC107" i="10"/>
  <c r="BC106" i="10"/>
  <c r="BC105" i="10"/>
  <c r="BC104" i="10"/>
  <c r="BC103" i="10"/>
  <c r="BC102" i="10"/>
  <c r="BC101" i="10"/>
  <c r="BC100" i="10"/>
  <c r="BC99" i="10"/>
  <c r="BC98" i="10"/>
  <c r="BC97" i="10"/>
  <c r="BC96" i="10"/>
  <c r="BC95" i="10"/>
  <c r="BC94" i="10"/>
  <c r="BC93" i="10"/>
  <c r="BC92" i="10"/>
  <c r="BC91" i="10"/>
  <c r="BC90" i="10"/>
  <c r="BC89" i="10"/>
  <c r="BC88" i="10"/>
  <c r="BC87" i="10"/>
  <c r="BC86" i="10"/>
  <c r="BC85" i="10"/>
  <c r="BC84" i="10"/>
  <c r="BC83" i="10"/>
  <c r="BC82" i="10"/>
  <c r="BC81" i="10"/>
  <c r="BC80" i="10"/>
  <c r="BC79" i="10"/>
  <c r="BC78" i="10"/>
  <c r="BC77" i="10"/>
  <c r="BC76" i="10"/>
  <c r="BC75" i="10"/>
  <c r="BC74" i="10"/>
  <c r="BC73" i="10"/>
  <c r="BC72" i="10"/>
  <c r="BC71" i="10"/>
  <c r="BC70" i="10"/>
  <c r="BC69" i="10"/>
  <c r="BC68" i="10"/>
  <c r="BC67" i="10"/>
  <c r="BC66" i="10"/>
  <c r="BC65" i="10"/>
  <c r="BC64" i="10"/>
  <c r="BC63" i="10"/>
  <c r="BC62" i="10"/>
  <c r="BC61" i="10"/>
  <c r="BC60" i="10"/>
  <c r="BC59" i="10"/>
  <c r="BC58" i="10"/>
  <c r="BC57" i="10"/>
  <c r="BC56" i="10"/>
  <c r="BC55" i="10"/>
  <c r="BC54" i="10"/>
  <c r="BC53" i="10"/>
  <c r="BC52" i="10"/>
  <c r="BC51" i="10"/>
  <c r="BC50" i="10"/>
  <c r="BC49" i="10"/>
  <c r="BC48" i="10"/>
  <c r="BC47" i="10"/>
  <c r="BC46" i="10"/>
  <c r="BC45" i="10"/>
  <c r="BC44" i="10"/>
  <c r="BC43" i="10"/>
  <c r="BC42" i="10"/>
  <c r="BC41" i="10"/>
  <c r="BC40" i="10"/>
  <c r="BC39" i="10"/>
  <c r="BC38" i="10"/>
  <c r="BC37" i="10"/>
  <c r="BC36" i="10"/>
  <c r="BC35" i="10"/>
  <c r="BC34" i="10"/>
  <c r="BC33" i="10"/>
  <c r="BC32" i="10"/>
  <c r="BC31" i="10"/>
  <c r="BC30" i="10"/>
  <c r="BC29" i="10"/>
  <c r="BC28" i="10"/>
  <c r="BC27" i="10"/>
  <c r="BC26" i="10"/>
  <c r="BC25" i="10"/>
  <c r="BC24" i="10"/>
  <c r="BC23" i="10"/>
  <c r="BC22" i="10"/>
  <c r="BC21" i="10"/>
  <c r="BC20" i="10"/>
  <c r="BC19" i="10"/>
  <c r="BC18" i="10"/>
  <c r="BC17" i="10"/>
  <c r="BC16" i="10"/>
  <c r="BC15" i="10"/>
  <c r="BC14" i="10"/>
  <c r="BC13" i="10"/>
  <c r="BC12" i="10"/>
  <c r="AN1659" i="10" l="1"/>
  <c r="AN1658" i="10"/>
  <c r="AN1657" i="10"/>
  <c r="AN1656" i="10"/>
  <c r="AN1655" i="10"/>
  <c r="AN1654" i="10"/>
  <c r="AN1653" i="10"/>
  <c r="AN1652" i="10"/>
  <c r="AN1651" i="10"/>
  <c r="AN1650" i="10"/>
  <c r="AN1649" i="10"/>
  <c r="AN1648" i="10"/>
  <c r="AN1647" i="10"/>
  <c r="AN1646" i="10"/>
  <c r="AN1645" i="10"/>
  <c r="AN1644" i="10"/>
  <c r="AN1643" i="10"/>
  <c r="AN1642" i="10"/>
  <c r="AN1641" i="10"/>
  <c r="AN1640" i="10"/>
  <c r="AN1639" i="10"/>
  <c r="AN1638" i="10"/>
  <c r="AN1637" i="10"/>
  <c r="AN1636" i="10"/>
  <c r="AN1635" i="10"/>
  <c r="AN1634" i="10"/>
  <c r="AN1633" i="10"/>
  <c r="AN1632" i="10"/>
  <c r="AN1631" i="10"/>
  <c r="AN1630" i="10"/>
  <c r="AN1629" i="10"/>
  <c r="AN1628" i="10"/>
  <c r="AN1627" i="10"/>
  <c r="AN1626" i="10"/>
  <c r="AN1625" i="10"/>
  <c r="AN1624" i="10"/>
  <c r="AN1623" i="10"/>
  <c r="AN1622" i="10"/>
  <c r="AN1621" i="10"/>
  <c r="AN1620" i="10"/>
  <c r="AN1619" i="10"/>
  <c r="AN1618" i="10"/>
  <c r="AN1617" i="10"/>
  <c r="AN1616" i="10"/>
  <c r="AN1615" i="10"/>
  <c r="AN1614" i="10"/>
  <c r="AN1613" i="10"/>
  <c r="AN1612" i="10"/>
  <c r="AN1611" i="10"/>
  <c r="AN1610" i="10"/>
  <c r="AN1609" i="10"/>
  <c r="AN1608" i="10"/>
  <c r="AN1607" i="10"/>
  <c r="AN1606" i="10"/>
  <c r="AN1605" i="10"/>
  <c r="AN1604" i="10"/>
  <c r="AN1603" i="10"/>
  <c r="AN1602" i="10"/>
  <c r="AN1601" i="10"/>
  <c r="AN1600" i="10"/>
  <c r="AN1599" i="10"/>
  <c r="AN1598" i="10"/>
  <c r="AN1597" i="10"/>
  <c r="AN1596" i="10"/>
  <c r="AN1595" i="10"/>
  <c r="AN1594" i="10"/>
  <c r="AN1593" i="10"/>
  <c r="AN1592" i="10"/>
  <c r="AN1591" i="10"/>
  <c r="AN1590" i="10"/>
  <c r="AN1589" i="10"/>
  <c r="AN1588" i="10"/>
  <c r="AN1587" i="10"/>
  <c r="AN1586" i="10"/>
  <c r="AN1585" i="10"/>
  <c r="AN1584" i="10"/>
  <c r="AN1583" i="10"/>
  <c r="AN1582" i="10"/>
  <c r="AN1581" i="10"/>
  <c r="AN1580" i="10"/>
  <c r="AN1579" i="10"/>
  <c r="AN1578" i="10"/>
  <c r="AN1577" i="10"/>
  <c r="AN1576" i="10"/>
  <c r="AN1575" i="10"/>
  <c r="AN1574" i="10"/>
  <c r="AN1573" i="10"/>
  <c r="AN1572" i="10"/>
  <c r="AN1571" i="10"/>
  <c r="AN1570" i="10"/>
  <c r="AN1569" i="10"/>
  <c r="AN1568" i="10"/>
  <c r="AN1567" i="10"/>
  <c r="AN1566" i="10"/>
  <c r="AN1565" i="10"/>
  <c r="AN1564" i="10"/>
  <c r="AN1563" i="10"/>
  <c r="AN1562" i="10"/>
  <c r="AN1561" i="10"/>
  <c r="AN1560" i="10"/>
  <c r="AN1559" i="10"/>
  <c r="AN1558" i="10"/>
  <c r="AN1557" i="10"/>
  <c r="AN1556" i="10"/>
  <c r="AN1555" i="10"/>
  <c r="AN1554" i="10"/>
  <c r="AN1553" i="10"/>
  <c r="AN1552" i="10"/>
  <c r="AN1551" i="10"/>
  <c r="AN1550" i="10"/>
  <c r="AN1549" i="10"/>
  <c r="AN1548" i="10"/>
  <c r="AN1547" i="10"/>
  <c r="AN1546" i="10"/>
  <c r="AN1545" i="10"/>
  <c r="AN1544" i="10"/>
  <c r="AN1543" i="10"/>
  <c r="AN1542" i="10"/>
  <c r="AN1541" i="10"/>
  <c r="AN1540" i="10"/>
  <c r="AN1539" i="10"/>
  <c r="AN1538" i="10"/>
  <c r="AN1537" i="10"/>
  <c r="AN1536" i="10"/>
  <c r="AN1535" i="10"/>
  <c r="AN1534" i="10"/>
  <c r="AN1533" i="10"/>
  <c r="AN1532" i="10"/>
  <c r="AN1531" i="10"/>
  <c r="AN1530" i="10"/>
  <c r="AN1529" i="10"/>
  <c r="AN1528" i="10"/>
  <c r="AN1527" i="10"/>
  <c r="AN1526" i="10"/>
  <c r="AN1525" i="10"/>
  <c r="AN1524" i="10"/>
  <c r="AN1523" i="10"/>
  <c r="AN1522" i="10"/>
  <c r="AN1521" i="10"/>
  <c r="AN1520" i="10"/>
  <c r="AN1519" i="10"/>
  <c r="AN1518" i="10"/>
  <c r="AN1517" i="10"/>
  <c r="AN1516" i="10"/>
  <c r="AN1515" i="10"/>
  <c r="AN1514" i="10"/>
  <c r="AN1513" i="10"/>
  <c r="AN1512" i="10"/>
  <c r="AN1511" i="10"/>
  <c r="AN1510" i="10"/>
  <c r="AN1509" i="10"/>
  <c r="AN1508" i="10"/>
  <c r="AN1507" i="10"/>
  <c r="AN1506" i="10"/>
  <c r="AN1505" i="10"/>
  <c r="AN1504" i="10"/>
  <c r="AN1503" i="10"/>
  <c r="AN1502" i="10"/>
  <c r="AN1501" i="10"/>
  <c r="AN1500" i="10"/>
  <c r="AN1499" i="10"/>
  <c r="AN1498" i="10"/>
  <c r="AN1497" i="10"/>
  <c r="AN1496" i="10"/>
  <c r="AN1495" i="10"/>
  <c r="AN1494" i="10"/>
  <c r="AN1493" i="10"/>
  <c r="AN1492" i="10"/>
  <c r="AN1491" i="10"/>
  <c r="AN1490" i="10"/>
  <c r="AN1489" i="10"/>
  <c r="AN1488" i="10"/>
  <c r="AN1487" i="10"/>
  <c r="AN1486" i="10"/>
  <c r="AN1485" i="10"/>
  <c r="AN1484" i="10"/>
  <c r="AN1483" i="10"/>
  <c r="AN1482" i="10"/>
  <c r="AN1481" i="10"/>
  <c r="AN1480" i="10"/>
  <c r="AN1479" i="10"/>
  <c r="AN1478" i="10"/>
  <c r="AN1477" i="10"/>
  <c r="AN1476" i="10"/>
  <c r="AN1475" i="10"/>
  <c r="AN1474" i="10"/>
  <c r="AN1473" i="10"/>
  <c r="AN1472" i="10"/>
  <c r="AN1471" i="10"/>
  <c r="AN1470" i="10"/>
  <c r="AN1469" i="10"/>
  <c r="AN1468" i="10"/>
  <c r="AN1467" i="10"/>
  <c r="AN1466" i="10"/>
  <c r="AN1465" i="10"/>
  <c r="AN1464" i="10"/>
  <c r="AN1463" i="10"/>
  <c r="AN1462" i="10"/>
  <c r="AN1461" i="10"/>
  <c r="AN1460" i="10"/>
  <c r="AN1459" i="10"/>
  <c r="AN1458" i="10"/>
  <c r="AN1457" i="10"/>
  <c r="AN1456" i="10"/>
  <c r="AN1455" i="10"/>
  <c r="AN1454" i="10"/>
  <c r="AN1453" i="10"/>
  <c r="AN1452" i="10"/>
  <c r="AN1451" i="10"/>
  <c r="AN1450" i="10"/>
  <c r="AN1449" i="10"/>
  <c r="AN1448" i="10"/>
  <c r="AN1447" i="10"/>
  <c r="AN1446" i="10"/>
  <c r="AN1445" i="10"/>
  <c r="AN1444" i="10"/>
  <c r="AN1443" i="10"/>
  <c r="AN1442" i="10"/>
  <c r="AN1441" i="10"/>
  <c r="AN1440" i="10"/>
  <c r="AN1439" i="10"/>
  <c r="AN1438" i="10"/>
  <c r="AN1437" i="10"/>
  <c r="AN1436" i="10"/>
  <c r="AN1435" i="10"/>
  <c r="AN1434" i="10"/>
  <c r="AN1433" i="10"/>
  <c r="AN1432" i="10"/>
  <c r="AN1431" i="10"/>
  <c r="AN1430" i="10"/>
  <c r="AN1429" i="10"/>
  <c r="AN1428" i="10"/>
  <c r="AN1427" i="10"/>
  <c r="AN1426" i="10"/>
  <c r="AN1425" i="10"/>
  <c r="AN1424" i="10"/>
  <c r="AN1423" i="10"/>
  <c r="AN1422" i="10"/>
  <c r="AN1421" i="10"/>
  <c r="AN1420" i="10"/>
  <c r="AN1419" i="10"/>
  <c r="AN1418" i="10"/>
  <c r="AN1417" i="10"/>
  <c r="AN1416" i="10"/>
  <c r="AN1415" i="10"/>
  <c r="AN1414" i="10"/>
  <c r="AN1413" i="10"/>
  <c r="AN1412" i="10"/>
  <c r="AN1411" i="10"/>
  <c r="AN1410" i="10"/>
  <c r="AN1409" i="10"/>
  <c r="AN1408" i="10"/>
  <c r="AN1407" i="10"/>
  <c r="AN1406" i="10"/>
  <c r="AN1405" i="10"/>
  <c r="AN1404" i="10"/>
  <c r="AN1403" i="10"/>
  <c r="AN1402" i="10"/>
  <c r="AN1401" i="10"/>
  <c r="AN1400" i="10"/>
  <c r="AN1399" i="10"/>
  <c r="AN1398" i="10"/>
  <c r="AN1397" i="10"/>
  <c r="AN1396" i="10"/>
  <c r="AN1395" i="10"/>
  <c r="AN1394" i="10"/>
  <c r="AN1393" i="10"/>
  <c r="AN1392" i="10"/>
  <c r="AN1391" i="10"/>
  <c r="AN1390" i="10"/>
  <c r="AN1389" i="10"/>
  <c r="AN1388" i="10"/>
  <c r="AN1387" i="10"/>
  <c r="AN1386" i="10"/>
  <c r="AN1385" i="10"/>
  <c r="AN1384" i="10"/>
  <c r="AN1383" i="10"/>
  <c r="AN1382" i="10"/>
  <c r="AN1381" i="10"/>
  <c r="AN1380" i="10"/>
  <c r="AN1379" i="10"/>
  <c r="AN1378" i="10"/>
  <c r="AN1377" i="10"/>
  <c r="AN1376" i="10"/>
  <c r="AN1375" i="10"/>
  <c r="AN1374" i="10"/>
  <c r="AN1373" i="10"/>
  <c r="AN1372" i="10"/>
  <c r="AN1371" i="10"/>
  <c r="AN1370" i="10"/>
  <c r="AN1369" i="10"/>
  <c r="AN1368" i="10"/>
  <c r="AN1367" i="10"/>
  <c r="AN1366" i="10"/>
  <c r="AN1365" i="10"/>
  <c r="AN1364" i="10"/>
  <c r="AN1363" i="10"/>
  <c r="AN1362" i="10"/>
  <c r="AN1361" i="10"/>
  <c r="AN1360" i="10"/>
  <c r="AN1359" i="10"/>
  <c r="AN1358" i="10"/>
  <c r="AN1357" i="10"/>
  <c r="AN1356" i="10"/>
  <c r="AN1355" i="10"/>
  <c r="AN1354" i="10"/>
  <c r="AN1353" i="10"/>
  <c r="AN1352" i="10"/>
  <c r="AN1351" i="10"/>
  <c r="AN1350" i="10"/>
  <c r="AN1349" i="10"/>
  <c r="AN1348" i="10"/>
  <c r="AN1347" i="10"/>
  <c r="AN1346" i="10"/>
  <c r="AN1345" i="10"/>
  <c r="AN1344" i="10"/>
  <c r="AN1343" i="10"/>
  <c r="AN1342" i="10"/>
  <c r="AN1341" i="10"/>
  <c r="AN1340" i="10"/>
  <c r="AN1339" i="10"/>
  <c r="AN1338" i="10"/>
  <c r="AN1337" i="10"/>
  <c r="AN1336" i="10"/>
  <c r="AN1335" i="10"/>
  <c r="AN1334" i="10"/>
  <c r="AN1333" i="10"/>
  <c r="AN1332" i="10"/>
  <c r="AN1331" i="10"/>
  <c r="AN1330" i="10"/>
  <c r="AN1329" i="10"/>
  <c r="AN1328" i="10"/>
  <c r="AN1327" i="10"/>
  <c r="AN1326" i="10"/>
  <c r="AN1325" i="10"/>
  <c r="AN1324" i="10"/>
  <c r="AN1323" i="10"/>
  <c r="AN1322" i="10"/>
  <c r="AN1321" i="10"/>
  <c r="AN1320" i="10"/>
  <c r="AN1319" i="10"/>
  <c r="AN1318" i="10"/>
  <c r="AN1317" i="10"/>
  <c r="AN1316" i="10"/>
  <c r="AN1315" i="10"/>
  <c r="AN1314" i="10"/>
  <c r="AN1313" i="10"/>
  <c r="AN1312" i="10"/>
  <c r="AN1311" i="10"/>
  <c r="AN1310" i="10"/>
  <c r="AN1309" i="10"/>
  <c r="AN1308" i="10"/>
  <c r="AN1307" i="10"/>
  <c r="AN1306" i="10"/>
  <c r="AN1305" i="10"/>
  <c r="AN1304" i="10"/>
  <c r="AN1303" i="10"/>
  <c r="AN1302" i="10"/>
  <c r="AN1301" i="10"/>
  <c r="AN1300" i="10"/>
  <c r="AN1299" i="10"/>
  <c r="AN1298" i="10"/>
  <c r="AN1297" i="10"/>
  <c r="AN1296" i="10"/>
  <c r="AN1295" i="10"/>
  <c r="AN1294" i="10"/>
  <c r="AN1293" i="10"/>
  <c r="AN1292" i="10"/>
  <c r="AN1291" i="10"/>
  <c r="AN1290" i="10"/>
  <c r="AN1289" i="10"/>
  <c r="AN1288" i="10"/>
  <c r="AN1287" i="10"/>
  <c r="AN1286" i="10"/>
  <c r="AN1285" i="10"/>
  <c r="AN1284" i="10"/>
  <c r="AN1283" i="10"/>
  <c r="AN1282" i="10"/>
  <c r="AN1281" i="10"/>
  <c r="AN1280" i="10"/>
  <c r="AN1279" i="10"/>
  <c r="AN1278" i="10"/>
  <c r="AN1277" i="10"/>
  <c r="AN1276" i="10"/>
  <c r="AN1275" i="10"/>
  <c r="AN1274" i="10"/>
  <c r="AN1273" i="10"/>
  <c r="AN1272" i="10"/>
  <c r="AN1271" i="10"/>
  <c r="AN1270" i="10"/>
  <c r="AN1269" i="10"/>
  <c r="AN1268" i="10"/>
  <c r="AN1267" i="10"/>
  <c r="AN1266" i="10"/>
  <c r="AN1265" i="10"/>
  <c r="AN1264" i="10"/>
  <c r="AN1263" i="10"/>
  <c r="AN1262" i="10"/>
  <c r="AN1261" i="10"/>
  <c r="AN1260" i="10"/>
  <c r="AN1259" i="10"/>
  <c r="AN1258" i="10"/>
  <c r="AN1257" i="10"/>
  <c r="AN1256" i="10"/>
  <c r="AN1255" i="10"/>
  <c r="AN1254" i="10"/>
  <c r="AN1253" i="10"/>
  <c r="AN1252" i="10"/>
  <c r="AN1251" i="10"/>
  <c r="AN1250" i="10"/>
  <c r="AN1249" i="10"/>
  <c r="AN1248" i="10"/>
  <c r="AN1247" i="10"/>
  <c r="AN1246" i="10"/>
  <c r="AN1245" i="10"/>
  <c r="AN1244" i="10"/>
  <c r="AN1243" i="10"/>
  <c r="AN1242" i="10"/>
  <c r="AN1241" i="10"/>
  <c r="AN1240" i="10"/>
  <c r="AN1239" i="10"/>
  <c r="AN1238" i="10"/>
  <c r="AN1237" i="10"/>
  <c r="AN1236" i="10"/>
  <c r="AN1235" i="10"/>
  <c r="AN1234" i="10"/>
  <c r="AN1233" i="10"/>
  <c r="AN1232" i="10"/>
  <c r="AN1231" i="10"/>
  <c r="AN1230" i="10"/>
  <c r="AN1229" i="10"/>
  <c r="AN1228" i="10"/>
  <c r="AN1227" i="10"/>
  <c r="AN1226" i="10"/>
  <c r="AN1225" i="10"/>
  <c r="AN1224" i="10"/>
  <c r="AN1223" i="10"/>
  <c r="AN1222" i="10"/>
  <c r="AN1221" i="10"/>
  <c r="AN1220" i="10"/>
  <c r="AN1219" i="10"/>
  <c r="AN1218" i="10"/>
  <c r="AN1217" i="10"/>
  <c r="AN1216" i="10"/>
  <c r="AN1215" i="10"/>
  <c r="AN1214" i="10"/>
  <c r="AN1213" i="10"/>
  <c r="AN1212" i="10"/>
  <c r="AN1211" i="10"/>
  <c r="AN1210" i="10"/>
  <c r="AN1209" i="10"/>
  <c r="AN1208" i="10"/>
  <c r="AN1207" i="10"/>
  <c r="AN1206" i="10"/>
  <c r="AN1205" i="10"/>
  <c r="AN1204" i="10"/>
  <c r="AN1203" i="10"/>
  <c r="AN1202" i="10"/>
  <c r="AN1201" i="10"/>
  <c r="AN1200" i="10"/>
  <c r="AN1199" i="10"/>
  <c r="AN1198" i="10"/>
  <c r="AN1197" i="10"/>
  <c r="AN1196" i="10"/>
  <c r="AN1195" i="10"/>
  <c r="AN1194" i="10"/>
  <c r="AN1193" i="10"/>
  <c r="AN1192" i="10"/>
  <c r="AN1191" i="10"/>
  <c r="AN1190" i="10"/>
  <c r="AN1189" i="10"/>
  <c r="AN1188" i="10"/>
  <c r="AN1187" i="10"/>
  <c r="AN1186" i="10"/>
  <c r="AN1185" i="10"/>
  <c r="AN1184" i="10"/>
  <c r="AN1183" i="10"/>
  <c r="AN1182" i="10"/>
  <c r="AN1181" i="10"/>
  <c r="AN1180" i="10"/>
  <c r="AN1179" i="10"/>
  <c r="AN1178" i="10"/>
  <c r="AN1177" i="10"/>
  <c r="AN1176" i="10"/>
  <c r="AN1175" i="10"/>
  <c r="AN1174" i="10"/>
  <c r="AN1173" i="10"/>
  <c r="AN1172" i="10"/>
  <c r="AN1171" i="10"/>
  <c r="AN1170" i="10"/>
  <c r="AN1169" i="10"/>
  <c r="AN1168" i="10"/>
  <c r="AN1167" i="10"/>
  <c r="AN1166" i="10"/>
  <c r="AN1165" i="10"/>
  <c r="AN1164" i="10"/>
  <c r="AN1163" i="10"/>
  <c r="AN1162" i="10"/>
  <c r="AN1161" i="10"/>
  <c r="AN1160" i="10"/>
  <c r="AN1159" i="10"/>
  <c r="AN1158" i="10"/>
  <c r="AN1157" i="10"/>
  <c r="AN1156" i="10"/>
  <c r="AN1155" i="10"/>
  <c r="AN1154" i="10"/>
  <c r="AN1153" i="10"/>
  <c r="AN1152" i="10"/>
  <c r="AN1151" i="10"/>
  <c r="AN1150" i="10"/>
  <c r="AN1149" i="10"/>
  <c r="AN1148" i="10"/>
  <c r="AN1147" i="10"/>
  <c r="AN1146" i="10"/>
  <c r="AN1145" i="10"/>
  <c r="AN1144" i="10"/>
  <c r="AN1143" i="10"/>
  <c r="AN1142" i="10"/>
  <c r="AN1141" i="10"/>
  <c r="AN1140" i="10"/>
  <c r="AN1139" i="10"/>
  <c r="AN1138" i="10"/>
  <c r="AN1137" i="10"/>
  <c r="AN1136" i="10"/>
  <c r="AN1135" i="10"/>
  <c r="AN1134" i="10"/>
  <c r="AN1133" i="10"/>
  <c r="AN1132" i="10"/>
  <c r="AN1131" i="10"/>
  <c r="AN1130" i="10"/>
  <c r="AN1129" i="10"/>
  <c r="AN1128" i="10"/>
  <c r="AN1127" i="10"/>
  <c r="AN1126" i="10"/>
  <c r="AN1125" i="10"/>
  <c r="AN1124" i="10"/>
  <c r="AN1123" i="10"/>
  <c r="AN1122" i="10"/>
  <c r="AN1121" i="10"/>
  <c r="AN1120" i="10"/>
  <c r="AN1119" i="10"/>
  <c r="AN1118" i="10"/>
  <c r="AN1117" i="10"/>
  <c r="AN1116" i="10"/>
  <c r="AN1115" i="10"/>
  <c r="AN1114" i="10"/>
  <c r="AN1113" i="10"/>
  <c r="AN1112" i="10"/>
  <c r="AN1111" i="10"/>
  <c r="AN1110" i="10"/>
  <c r="AN1109" i="10"/>
  <c r="AN1108" i="10"/>
  <c r="AN1107" i="10"/>
  <c r="AN1106" i="10"/>
  <c r="AN1105" i="10"/>
  <c r="AN1104" i="10"/>
  <c r="AN1103" i="10"/>
  <c r="AN1102" i="10"/>
  <c r="AN1101" i="10"/>
  <c r="AN1100" i="10"/>
  <c r="AN1099" i="10"/>
  <c r="AN1098" i="10"/>
  <c r="AN1097" i="10"/>
  <c r="AN1096" i="10"/>
  <c r="AN1095" i="10"/>
  <c r="AN1094" i="10"/>
  <c r="AN1093" i="10"/>
  <c r="AN1092" i="10"/>
  <c r="AN1091" i="10"/>
  <c r="AN1090" i="10"/>
  <c r="AN1089" i="10"/>
  <c r="AN1088" i="10"/>
  <c r="AN1087" i="10"/>
  <c r="AN1086" i="10"/>
  <c r="AN1085" i="10"/>
  <c r="AN1084" i="10"/>
  <c r="AN1083" i="10"/>
  <c r="AN1082" i="10"/>
  <c r="AN1081" i="10"/>
  <c r="AN1080" i="10"/>
  <c r="AN1079" i="10"/>
  <c r="AN1078" i="10"/>
  <c r="AN1077" i="10"/>
  <c r="AN1076" i="10"/>
  <c r="AN1075" i="10"/>
  <c r="AN1074" i="10"/>
  <c r="AN1073" i="10"/>
  <c r="AN1072" i="10"/>
  <c r="AN1071" i="10"/>
  <c r="AN1070" i="10"/>
  <c r="AN1069" i="10"/>
  <c r="AN1068" i="10"/>
  <c r="AN1067" i="10"/>
  <c r="AN1066" i="10"/>
  <c r="AN1065" i="10"/>
  <c r="AN1064" i="10"/>
  <c r="AN1063" i="10"/>
  <c r="AN1062" i="10"/>
  <c r="AN1061" i="10"/>
  <c r="AN1060" i="10"/>
  <c r="AN1059" i="10"/>
  <c r="AN1058" i="10"/>
  <c r="AN1057" i="10"/>
  <c r="AN1056" i="10"/>
  <c r="AN1055" i="10"/>
  <c r="AN1054" i="10"/>
  <c r="AN1053" i="10"/>
  <c r="AN1052" i="10"/>
  <c r="AN1051" i="10"/>
  <c r="AN1050" i="10"/>
  <c r="AN1049" i="10"/>
  <c r="AN1048" i="10"/>
  <c r="AN1047" i="10"/>
  <c r="AN1046" i="10"/>
  <c r="AN1045" i="10"/>
  <c r="AN1044" i="10"/>
  <c r="AN1043" i="10"/>
  <c r="AN1042" i="10"/>
  <c r="AN1041" i="10"/>
  <c r="AN1040" i="10"/>
  <c r="AN1039" i="10"/>
  <c r="AN1038" i="10"/>
  <c r="AN1037" i="10"/>
  <c r="AN1036" i="10"/>
  <c r="AN1035" i="10"/>
  <c r="AN1034" i="10"/>
  <c r="AN1033" i="10"/>
  <c r="AN1032" i="10"/>
  <c r="AN1031" i="10"/>
  <c r="AN1030" i="10"/>
  <c r="AN1029" i="10"/>
  <c r="AN1028" i="10"/>
  <c r="AN1027" i="10"/>
  <c r="AN1026" i="10"/>
  <c r="AN1025" i="10"/>
  <c r="AN1024" i="10"/>
  <c r="AN1023" i="10"/>
  <c r="AN1022" i="10"/>
  <c r="AN1021" i="10"/>
  <c r="AN1020" i="10"/>
  <c r="AN1019" i="10"/>
  <c r="AN1018" i="10"/>
  <c r="AN1017" i="10"/>
  <c r="AN1016" i="10"/>
  <c r="AN1015" i="10"/>
  <c r="AN1014" i="10"/>
  <c r="AN1013" i="10"/>
  <c r="AN1012" i="10"/>
  <c r="AN1011" i="10"/>
  <c r="AN1010" i="10"/>
  <c r="AN1009" i="10"/>
  <c r="AN1008" i="10"/>
  <c r="AN1007" i="10"/>
  <c r="AN1006" i="10"/>
  <c r="AN1005" i="10"/>
  <c r="AN1004" i="10"/>
  <c r="AN1003" i="10"/>
  <c r="AN1002" i="10"/>
  <c r="AN1001" i="10"/>
  <c r="AN1000" i="10"/>
  <c r="AN999" i="10"/>
  <c r="AN998" i="10"/>
  <c r="AN997" i="10"/>
  <c r="AN996" i="10"/>
  <c r="AN995" i="10"/>
  <c r="AN994" i="10"/>
  <c r="AN993" i="10"/>
  <c r="AN992" i="10"/>
  <c r="AN991" i="10"/>
  <c r="AN990" i="10"/>
  <c r="AN989" i="10"/>
  <c r="AN988" i="10"/>
  <c r="AN987" i="10"/>
  <c r="AN986" i="10"/>
  <c r="AN985" i="10"/>
  <c r="AN984" i="10"/>
  <c r="AN983" i="10"/>
  <c r="AN982" i="10"/>
  <c r="AN981" i="10"/>
  <c r="AN980" i="10"/>
  <c r="AN979" i="10"/>
  <c r="AN978" i="10"/>
  <c r="AN977" i="10"/>
  <c r="AN976" i="10"/>
  <c r="AN975" i="10"/>
  <c r="AN974" i="10"/>
  <c r="AN973" i="10"/>
  <c r="AN972" i="10"/>
  <c r="AN971" i="10"/>
  <c r="AN970" i="10"/>
  <c r="AN969" i="10"/>
  <c r="AN968" i="10"/>
  <c r="AN967" i="10"/>
  <c r="AN966" i="10"/>
  <c r="AN965" i="10"/>
  <c r="AN964" i="10"/>
  <c r="AN963" i="10"/>
  <c r="AN962" i="10"/>
  <c r="AN961" i="10"/>
  <c r="AN960" i="10"/>
  <c r="AN959" i="10"/>
  <c r="AN958" i="10"/>
  <c r="AN957" i="10"/>
  <c r="AN956" i="10"/>
  <c r="AN955" i="10"/>
  <c r="AN954" i="10"/>
  <c r="AN953" i="10"/>
  <c r="AN952" i="10"/>
  <c r="AN951" i="10"/>
  <c r="AN950" i="10"/>
  <c r="AN949" i="10"/>
  <c r="AN948" i="10"/>
  <c r="AN947" i="10"/>
  <c r="AN946" i="10"/>
  <c r="AN945" i="10"/>
  <c r="AN944" i="10"/>
  <c r="AN943" i="10"/>
  <c r="AN942" i="10"/>
  <c r="AN941" i="10"/>
  <c r="AN940" i="10"/>
  <c r="AN939" i="10"/>
  <c r="AN938" i="10"/>
  <c r="AN937" i="10"/>
  <c r="AN936" i="10"/>
  <c r="AN935" i="10"/>
  <c r="AN934" i="10"/>
  <c r="AN933" i="10"/>
  <c r="AN932" i="10"/>
  <c r="AN931" i="10"/>
  <c r="AN930" i="10"/>
  <c r="AN929" i="10"/>
  <c r="AN928" i="10"/>
  <c r="AN927" i="10"/>
  <c r="AN926" i="10"/>
  <c r="AN925" i="10"/>
  <c r="AN924" i="10"/>
  <c r="AN923" i="10"/>
  <c r="AN922" i="10"/>
  <c r="AN921" i="10"/>
  <c r="AN920" i="10"/>
  <c r="AN919" i="10"/>
  <c r="AN918" i="10"/>
  <c r="AN917" i="10"/>
  <c r="AN916" i="10"/>
  <c r="AN915" i="10"/>
  <c r="AN914" i="10"/>
  <c r="AN913" i="10"/>
  <c r="AN912" i="10"/>
  <c r="AN911" i="10"/>
  <c r="AN910" i="10"/>
  <c r="AN909" i="10"/>
  <c r="AN908" i="10"/>
  <c r="AN907" i="10"/>
  <c r="AN906" i="10"/>
  <c r="AN905" i="10"/>
  <c r="AN904" i="10"/>
  <c r="AN903" i="10"/>
  <c r="AN902" i="10"/>
  <c r="AN901" i="10"/>
  <c r="AN900" i="10"/>
  <c r="AN899" i="10"/>
  <c r="AN898" i="10"/>
  <c r="AN897" i="10"/>
  <c r="AN896" i="10"/>
  <c r="AN895" i="10"/>
  <c r="AN894" i="10"/>
  <c r="AN893" i="10"/>
  <c r="AN892" i="10"/>
  <c r="AN891" i="10"/>
  <c r="AN890" i="10"/>
  <c r="AN889" i="10"/>
  <c r="AN888" i="10"/>
  <c r="AN887" i="10"/>
  <c r="AN886" i="10"/>
  <c r="AN885" i="10"/>
  <c r="AN884" i="10"/>
  <c r="AN883" i="10"/>
  <c r="AN882" i="10"/>
  <c r="AN881" i="10"/>
  <c r="AN880" i="10"/>
  <c r="AN879" i="10"/>
  <c r="AN878" i="10"/>
  <c r="AN877" i="10"/>
  <c r="AN876" i="10"/>
  <c r="AN875" i="10"/>
  <c r="AN874" i="10"/>
  <c r="AN873" i="10"/>
  <c r="AN872" i="10"/>
  <c r="AN871" i="10"/>
  <c r="AN870" i="10"/>
  <c r="AN869" i="10"/>
  <c r="AN868" i="10"/>
  <c r="AN867" i="10"/>
  <c r="AN866" i="10"/>
  <c r="AN865" i="10"/>
  <c r="AN864" i="10"/>
  <c r="AN863" i="10"/>
  <c r="AN862" i="10"/>
  <c r="AN861" i="10"/>
  <c r="AN860" i="10"/>
  <c r="AN859" i="10"/>
  <c r="AN858" i="10"/>
  <c r="AN857" i="10"/>
  <c r="AN856" i="10"/>
  <c r="AN855" i="10"/>
  <c r="AN854" i="10"/>
  <c r="AN853" i="10"/>
  <c r="AN852" i="10"/>
  <c r="AN851" i="10"/>
  <c r="AN850" i="10"/>
  <c r="AN849" i="10"/>
  <c r="AN848" i="10"/>
  <c r="AN847" i="10"/>
  <c r="AN846" i="10"/>
  <c r="AN845" i="10"/>
  <c r="AN844" i="10"/>
  <c r="AN843" i="10"/>
  <c r="AN842" i="10"/>
  <c r="AN841" i="10"/>
  <c r="AN840" i="10"/>
  <c r="AN839" i="10"/>
  <c r="AN838" i="10"/>
  <c r="AN837" i="10"/>
  <c r="AN836" i="10"/>
  <c r="AN835" i="10"/>
  <c r="AN834" i="10"/>
  <c r="AN833" i="10"/>
  <c r="AN832" i="10"/>
  <c r="AN831" i="10"/>
  <c r="AN830" i="10"/>
  <c r="AN829" i="10"/>
  <c r="AN828" i="10"/>
  <c r="AN827" i="10"/>
  <c r="AN826" i="10"/>
  <c r="AN825" i="10"/>
  <c r="AN824" i="10"/>
  <c r="AN823" i="10"/>
  <c r="AN822" i="10"/>
  <c r="AN821" i="10"/>
  <c r="AN820" i="10"/>
  <c r="AN819" i="10"/>
  <c r="AN818" i="10"/>
  <c r="AN817" i="10"/>
  <c r="AN816" i="10"/>
  <c r="AN815" i="10"/>
  <c r="AN814" i="10"/>
  <c r="AN813" i="10"/>
  <c r="AN812" i="10"/>
  <c r="AN811" i="10"/>
  <c r="AN810" i="10"/>
  <c r="AN809" i="10"/>
  <c r="AN808" i="10"/>
  <c r="AN807" i="10"/>
  <c r="AN806" i="10"/>
  <c r="AN805" i="10"/>
  <c r="AN804" i="10"/>
  <c r="AN803" i="10"/>
  <c r="AN802" i="10"/>
  <c r="AN801" i="10"/>
  <c r="AN800" i="10"/>
  <c r="AN799" i="10"/>
  <c r="AN798" i="10"/>
  <c r="AN797" i="10"/>
  <c r="AN796" i="10"/>
  <c r="AN795" i="10"/>
  <c r="AN794" i="10"/>
  <c r="AN793" i="10"/>
  <c r="AN792" i="10"/>
  <c r="AN791" i="10"/>
  <c r="AN790" i="10"/>
  <c r="AN789" i="10"/>
  <c r="AN788" i="10"/>
  <c r="AN787" i="10"/>
  <c r="AN786" i="10"/>
  <c r="AN785" i="10"/>
  <c r="AN784" i="10"/>
  <c r="AN783" i="10"/>
  <c r="AN782" i="10"/>
  <c r="AN781" i="10"/>
  <c r="AN780" i="10"/>
  <c r="AN779" i="10"/>
  <c r="AN778" i="10"/>
  <c r="AN777" i="10"/>
  <c r="AN776" i="10"/>
  <c r="AN775" i="10"/>
  <c r="AN774" i="10"/>
  <c r="AN773" i="10"/>
  <c r="AN772" i="10"/>
  <c r="AN771" i="10"/>
  <c r="AN770" i="10"/>
  <c r="AN769" i="10"/>
  <c r="AN768" i="10"/>
  <c r="AN767" i="10"/>
  <c r="AN766" i="10"/>
  <c r="AN765" i="10"/>
  <c r="AN764" i="10"/>
  <c r="AN763" i="10"/>
  <c r="AN762" i="10"/>
  <c r="AN761" i="10"/>
  <c r="AN760" i="10"/>
  <c r="AN759" i="10"/>
  <c r="AN758" i="10"/>
  <c r="AN757" i="10"/>
  <c r="AN756" i="10"/>
  <c r="AN755" i="10"/>
  <c r="AN754" i="10"/>
  <c r="AN753" i="10"/>
  <c r="AN752" i="10"/>
  <c r="AN751" i="10"/>
  <c r="AN750" i="10"/>
  <c r="AN749" i="10"/>
  <c r="AN748" i="10"/>
  <c r="AN747" i="10"/>
  <c r="AN746" i="10"/>
  <c r="AN745" i="10"/>
  <c r="AN744" i="10"/>
  <c r="AN743" i="10"/>
  <c r="AN742" i="10"/>
  <c r="AN741" i="10"/>
  <c r="AN740" i="10"/>
  <c r="AN739" i="10"/>
  <c r="AN738" i="10"/>
  <c r="AN737" i="10"/>
  <c r="AN736" i="10"/>
  <c r="AN735" i="10"/>
  <c r="AN734" i="10"/>
  <c r="AN733" i="10"/>
  <c r="AN732" i="10"/>
  <c r="AN731" i="10"/>
  <c r="AN730" i="10"/>
  <c r="AN729" i="10"/>
  <c r="AN728" i="10"/>
  <c r="AN727" i="10"/>
  <c r="AN726" i="10"/>
  <c r="AN725" i="10"/>
  <c r="AN724" i="10"/>
  <c r="AN723" i="10"/>
  <c r="AN722" i="10"/>
  <c r="AN721" i="10"/>
  <c r="AN720" i="10"/>
  <c r="AN719" i="10"/>
  <c r="AN718" i="10"/>
  <c r="AN717" i="10"/>
  <c r="AN716" i="10"/>
  <c r="AN715" i="10"/>
  <c r="AN714" i="10"/>
  <c r="AN713" i="10"/>
  <c r="AN712" i="10"/>
  <c r="AN711" i="10"/>
  <c r="AN710" i="10"/>
  <c r="AN709" i="10"/>
  <c r="AN708" i="10"/>
  <c r="AN707" i="10"/>
  <c r="AN706" i="10"/>
  <c r="AN705" i="10"/>
  <c r="AN704" i="10"/>
  <c r="AN703" i="10"/>
  <c r="AN702" i="10"/>
  <c r="AN701" i="10"/>
  <c r="AN700" i="10"/>
  <c r="AN699" i="10"/>
  <c r="AN698" i="10"/>
  <c r="AN697" i="10"/>
  <c r="AN696" i="10"/>
  <c r="AN695" i="10"/>
  <c r="AN694" i="10"/>
  <c r="AN693" i="10"/>
  <c r="AN692" i="10"/>
  <c r="AN691" i="10"/>
  <c r="AN690" i="10"/>
  <c r="AN689" i="10"/>
  <c r="AN688" i="10"/>
  <c r="AN687" i="10"/>
  <c r="AN686" i="10"/>
  <c r="AN685" i="10"/>
  <c r="AN684" i="10"/>
  <c r="AN683" i="10"/>
  <c r="AN682" i="10"/>
  <c r="AN681" i="10"/>
  <c r="AN680" i="10"/>
  <c r="AN679" i="10"/>
  <c r="AN678" i="10"/>
  <c r="AN677" i="10"/>
  <c r="AN676" i="10"/>
  <c r="AN675" i="10"/>
  <c r="AN674" i="10"/>
  <c r="AN673" i="10"/>
  <c r="AN672" i="10"/>
  <c r="AN671" i="10"/>
  <c r="AN670" i="10"/>
  <c r="AN669" i="10"/>
  <c r="AN668" i="10"/>
  <c r="AN667" i="10"/>
  <c r="AN666" i="10"/>
  <c r="AN665" i="10"/>
  <c r="AN664" i="10"/>
  <c r="AN663" i="10"/>
  <c r="AN662" i="10"/>
  <c r="AN661" i="10"/>
  <c r="AN660" i="10"/>
  <c r="AN659" i="10"/>
  <c r="AN658" i="10"/>
  <c r="AN657" i="10"/>
  <c r="AN656" i="10"/>
  <c r="AN655" i="10"/>
  <c r="AN654" i="10"/>
  <c r="AN653" i="10"/>
  <c r="AN652" i="10"/>
  <c r="AN651" i="10"/>
  <c r="AN650" i="10"/>
  <c r="AN649" i="10"/>
  <c r="AN648" i="10"/>
  <c r="AN647" i="10"/>
  <c r="AN646" i="10"/>
  <c r="AN645" i="10"/>
  <c r="AN644" i="10"/>
  <c r="AN643" i="10"/>
  <c r="AN642" i="10"/>
  <c r="AN641" i="10"/>
  <c r="AN640" i="10"/>
  <c r="AN639" i="10"/>
  <c r="AN638" i="10"/>
  <c r="AN637" i="10"/>
  <c r="AN636" i="10"/>
  <c r="AN635" i="10"/>
  <c r="AN634" i="10"/>
  <c r="AN633" i="10"/>
  <c r="AN632" i="10"/>
  <c r="AN631" i="10"/>
  <c r="AN630" i="10"/>
  <c r="AN629" i="10"/>
  <c r="AN628" i="10"/>
  <c r="AN627" i="10"/>
  <c r="AN626" i="10"/>
  <c r="AN625" i="10"/>
  <c r="AN624" i="10"/>
  <c r="AN623" i="10"/>
  <c r="AN622" i="10"/>
  <c r="AN621" i="10"/>
  <c r="AN620" i="10"/>
  <c r="AN619" i="10"/>
  <c r="AN618" i="10"/>
  <c r="AN617" i="10"/>
  <c r="AN616" i="10"/>
  <c r="AN615" i="10"/>
  <c r="AN614" i="10"/>
  <c r="AN613" i="10"/>
  <c r="AN612" i="10"/>
  <c r="AN611" i="10"/>
  <c r="AN610" i="10"/>
  <c r="AN609" i="10"/>
  <c r="AN608" i="10"/>
  <c r="AN607" i="10"/>
  <c r="AN606" i="10"/>
  <c r="AN605" i="10"/>
  <c r="AN604" i="10"/>
  <c r="AN603" i="10"/>
  <c r="AN602" i="10"/>
  <c r="AN601" i="10"/>
  <c r="AN600" i="10"/>
  <c r="AN599" i="10"/>
  <c r="AN598" i="10"/>
  <c r="AN597" i="10"/>
  <c r="AN596" i="10"/>
  <c r="AN595" i="10"/>
  <c r="AN594" i="10"/>
  <c r="AN593" i="10"/>
  <c r="AN592" i="10"/>
  <c r="AN591" i="10"/>
  <c r="AN590" i="10"/>
  <c r="AN589" i="10"/>
  <c r="AN588" i="10"/>
  <c r="AN587" i="10"/>
  <c r="AN586" i="10"/>
  <c r="AN585" i="10"/>
  <c r="AN584" i="10"/>
  <c r="AN583" i="10"/>
  <c r="AN582" i="10"/>
  <c r="AN581" i="10"/>
  <c r="AN580" i="10"/>
  <c r="AN579" i="10"/>
  <c r="AN578" i="10"/>
  <c r="AN577" i="10"/>
  <c r="AN576" i="10"/>
  <c r="AN575" i="10"/>
  <c r="AN574" i="10"/>
  <c r="AN573" i="10"/>
  <c r="AN572" i="10"/>
  <c r="AN571" i="10"/>
  <c r="AN570" i="10"/>
  <c r="AN569" i="10"/>
  <c r="AN568" i="10"/>
  <c r="AN567" i="10"/>
  <c r="AN566" i="10"/>
  <c r="AN565" i="10"/>
  <c r="AN564" i="10"/>
  <c r="AN563" i="10"/>
  <c r="AN562" i="10"/>
  <c r="AN561" i="10"/>
  <c r="AN560" i="10"/>
  <c r="AN559" i="10"/>
  <c r="AN558" i="10"/>
  <c r="AN557" i="10"/>
  <c r="AN556" i="10"/>
  <c r="AN555" i="10"/>
  <c r="AN554" i="10"/>
  <c r="AN553" i="10"/>
  <c r="AN552" i="10"/>
  <c r="AN551" i="10"/>
  <c r="AN550" i="10"/>
  <c r="AN549" i="10"/>
  <c r="AN548" i="10"/>
  <c r="AN547" i="10"/>
  <c r="AN546" i="10"/>
  <c r="AN545" i="10"/>
  <c r="AN544" i="10"/>
  <c r="AN543" i="10"/>
  <c r="AN542" i="10"/>
  <c r="AN541" i="10"/>
  <c r="AN540" i="10"/>
  <c r="AN539" i="10"/>
  <c r="AN538" i="10"/>
  <c r="AN537" i="10"/>
  <c r="AN536" i="10"/>
  <c r="AN535" i="10"/>
  <c r="AN534" i="10"/>
  <c r="AN533" i="10"/>
  <c r="AN532" i="10"/>
  <c r="AN531" i="10"/>
  <c r="AN530" i="10"/>
  <c r="AN529" i="10"/>
  <c r="AN528" i="10"/>
  <c r="AN527" i="10"/>
  <c r="AN526" i="10"/>
  <c r="AN525" i="10"/>
  <c r="AN524" i="10"/>
  <c r="AN523" i="10"/>
  <c r="AN522" i="10"/>
  <c r="AN521" i="10"/>
  <c r="AN520" i="10"/>
  <c r="AN519" i="10"/>
  <c r="AN518" i="10"/>
  <c r="AN517" i="10"/>
  <c r="AN516" i="10"/>
  <c r="AN515" i="10"/>
  <c r="AN514" i="10"/>
  <c r="AN513" i="10"/>
  <c r="AN512" i="10"/>
  <c r="AN511" i="10"/>
  <c r="AN510" i="10"/>
  <c r="AN509" i="10"/>
  <c r="AN508" i="10"/>
  <c r="AN507" i="10"/>
  <c r="AN506" i="10"/>
  <c r="AN505" i="10"/>
  <c r="AN504" i="10"/>
  <c r="AN503" i="10"/>
  <c r="AN502" i="10"/>
  <c r="AN501" i="10"/>
  <c r="AN500" i="10"/>
  <c r="AN499" i="10"/>
  <c r="AN498" i="10"/>
  <c r="AN497" i="10"/>
  <c r="AN496" i="10"/>
  <c r="AN495" i="10"/>
  <c r="AN494" i="10"/>
  <c r="AN493" i="10"/>
  <c r="AN492" i="10"/>
  <c r="AN491" i="10"/>
  <c r="AN490" i="10"/>
  <c r="AN489" i="10"/>
  <c r="AN488" i="10"/>
  <c r="AN487" i="10"/>
  <c r="AN486" i="10"/>
  <c r="AN485" i="10"/>
  <c r="AN484" i="10"/>
  <c r="AN483" i="10"/>
  <c r="AN482" i="10"/>
  <c r="AN481" i="10"/>
  <c r="AN480" i="10"/>
  <c r="AN479" i="10"/>
  <c r="AN478" i="10"/>
  <c r="AN477" i="10"/>
  <c r="AN476" i="10"/>
  <c r="AN475" i="10"/>
  <c r="AN474" i="10"/>
  <c r="AN473" i="10"/>
  <c r="AN472" i="10"/>
  <c r="AN471" i="10"/>
  <c r="AN470" i="10"/>
  <c r="AN469" i="10"/>
  <c r="AN468" i="10"/>
  <c r="AN467" i="10"/>
  <c r="AN466" i="10"/>
  <c r="AN465" i="10"/>
  <c r="AN464" i="10"/>
  <c r="AN463" i="10"/>
  <c r="AN462" i="10"/>
  <c r="AN461" i="10"/>
  <c r="AN460" i="10"/>
  <c r="AN459" i="10"/>
  <c r="AN458" i="10"/>
  <c r="AN457" i="10"/>
  <c r="AN456" i="10"/>
  <c r="AN455" i="10"/>
  <c r="AN454" i="10"/>
  <c r="AN453" i="10"/>
  <c r="AN452" i="10"/>
  <c r="AN451" i="10"/>
  <c r="AN450" i="10"/>
  <c r="AN449" i="10"/>
  <c r="AN448" i="10"/>
  <c r="AN447" i="10"/>
  <c r="AN446" i="10"/>
  <c r="AN445" i="10"/>
  <c r="AN444" i="10"/>
  <c r="AN443" i="10"/>
  <c r="AN442" i="10"/>
  <c r="AN441" i="10"/>
  <c r="AN440" i="10"/>
  <c r="AN439" i="10"/>
  <c r="AN438" i="10"/>
  <c r="AN437" i="10"/>
  <c r="AN436" i="10"/>
  <c r="AN435" i="10"/>
  <c r="AN434" i="10"/>
  <c r="AN433" i="10"/>
  <c r="AN432" i="10"/>
  <c r="AN431" i="10"/>
  <c r="AN430" i="10"/>
  <c r="AN429" i="10"/>
  <c r="AN428" i="10"/>
  <c r="AN427" i="10"/>
  <c r="AN426" i="10"/>
  <c r="AN425" i="10"/>
  <c r="AN424" i="10"/>
  <c r="AN423" i="10"/>
  <c r="AN422" i="10"/>
  <c r="AN421" i="10"/>
  <c r="AN420" i="10"/>
  <c r="AN419" i="10"/>
  <c r="AN418" i="10"/>
  <c r="AN417" i="10"/>
  <c r="AN416" i="10"/>
  <c r="AN415" i="10"/>
  <c r="AN414" i="10"/>
  <c r="AN413" i="10"/>
  <c r="AN412" i="10"/>
  <c r="AN411" i="10"/>
  <c r="AN410" i="10"/>
  <c r="AN409" i="10"/>
  <c r="AN408" i="10"/>
  <c r="AN407" i="10"/>
  <c r="AN406" i="10"/>
  <c r="AN405" i="10"/>
  <c r="AN404" i="10"/>
  <c r="AN403" i="10"/>
  <c r="AN402" i="10"/>
  <c r="AN401" i="10"/>
  <c r="AN400" i="10"/>
  <c r="AN399" i="10"/>
  <c r="AN398" i="10"/>
  <c r="AN397" i="10"/>
  <c r="AN396" i="10"/>
  <c r="AN395" i="10"/>
  <c r="AN394" i="10"/>
  <c r="AN393" i="10"/>
  <c r="AN392" i="10"/>
  <c r="AN391" i="10"/>
  <c r="AN390" i="10"/>
  <c r="AN389" i="10"/>
  <c r="AN388" i="10"/>
  <c r="AN387" i="10"/>
  <c r="AN386" i="10"/>
  <c r="AN385" i="10"/>
  <c r="AN384" i="10"/>
  <c r="AN383" i="10"/>
  <c r="AN382" i="10"/>
  <c r="AN381" i="10"/>
  <c r="AN380" i="10"/>
  <c r="AN379" i="10"/>
  <c r="AN378" i="10"/>
  <c r="AN377" i="10"/>
  <c r="AN376" i="10"/>
  <c r="AN375" i="10"/>
  <c r="AN374" i="10"/>
  <c r="AN373" i="10"/>
  <c r="AN372" i="10"/>
  <c r="AN371" i="10"/>
  <c r="AN370" i="10"/>
  <c r="AN369" i="10"/>
  <c r="AN368" i="10"/>
  <c r="AN367" i="10"/>
  <c r="AN366" i="10"/>
  <c r="AN365" i="10"/>
  <c r="AN364" i="10"/>
  <c r="AN363" i="10"/>
  <c r="AN362" i="10"/>
  <c r="AN361" i="10"/>
  <c r="AN360" i="10"/>
  <c r="AN359" i="10"/>
  <c r="AN358" i="10"/>
  <c r="AN357" i="10"/>
  <c r="AN356" i="10"/>
  <c r="AN355" i="10"/>
  <c r="AN354" i="10"/>
  <c r="AN353" i="10"/>
  <c r="AN352" i="10"/>
  <c r="AN351" i="10"/>
  <c r="AN350" i="10"/>
  <c r="AN349" i="10"/>
  <c r="AN348" i="10"/>
  <c r="AN347" i="10"/>
  <c r="AN346" i="10"/>
  <c r="AN345" i="10"/>
  <c r="AN344" i="10"/>
  <c r="AN343" i="10"/>
  <c r="AN342" i="10"/>
  <c r="AN341" i="10"/>
  <c r="AN340" i="10"/>
  <c r="AN339" i="10"/>
  <c r="AN338" i="10"/>
  <c r="AN337" i="10"/>
  <c r="AN336" i="10"/>
  <c r="AN335" i="10"/>
  <c r="AN334" i="10"/>
  <c r="AN333" i="10"/>
  <c r="AN332" i="10"/>
  <c r="AN331" i="10"/>
  <c r="AN330" i="10"/>
  <c r="AN329" i="10"/>
  <c r="AN328" i="10"/>
  <c r="AN327" i="10"/>
  <c r="AN326" i="10"/>
  <c r="AN325" i="10"/>
  <c r="AN324" i="10"/>
  <c r="AN323" i="10"/>
  <c r="AN322" i="10"/>
  <c r="AN321" i="10"/>
  <c r="AN320" i="10"/>
  <c r="AN319" i="10"/>
  <c r="AN318" i="10"/>
  <c r="AN317" i="10"/>
  <c r="AN316" i="10"/>
  <c r="AN315" i="10"/>
  <c r="AN314" i="10"/>
  <c r="AN313" i="10"/>
  <c r="AN312" i="10"/>
  <c r="AN311" i="10"/>
  <c r="AN310" i="10"/>
  <c r="AN309" i="10"/>
  <c r="AN308" i="10"/>
  <c r="AN307" i="10"/>
  <c r="AN306" i="10"/>
  <c r="AN305" i="10"/>
  <c r="AN304" i="10"/>
  <c r="AN303" i="10"/>
  <c r="AN302" i="10"/>
  <c r="AN301" i="10"/>
  <c r="AN300" i="10"/>
  <c r="AN299" i="10"/>
  <c r="AN298" i="10"/>
  <c r="AN297" i="10"/>
  <c r="AN296" i="10"/>
  <c r="AN295" i="10"/>
  <c r="AN294" i="10"/>
  <c r="AN293" i="10"/>
  <c r="AN292" i="10"/>
  <c r="AN291" i="10"/>
  <c r="AN290" i="10"/>
  <c r="AN289" i="10"/>
  <c r="AN288" i="10"/>
  <c r="AN287" i="10"/>
  <c r="AN286" i="10"/>
  <c r="AN285" i="10"/>
  <c r="AN284" i="10"/>
  <c r="AN283" i="10"/>
  <c r="AN282" i="10"/>
  <c r="AN281" i="10"/>
  <c r="AN280" i="10"/>
  <c r="AN279" i="10"/>
  <c r="AN278" i="10"/>
  <c r="AN277" i="10"/>
  <c r="AN276" i="10"/>
  <c r="AN275" i="10"/>
  <c r="AN274" i="10"/>
  <c r="AN273" i="10"/>
  <c r="AN272" i="10"/>
  <c r="AN271" i="10"/>
  <c r="AN270" i="10"/>
  <c r="AN269" i="10"/>
  <c r="AN268" i="10"/>
  <c r="AN267" i="10"/>
  <c r="AN266" i="10"/>
  <c r="AN265" i="10"/>
  <c r="AN264" i="10"/>
  <c r="AN263" i="10"/>
  <c r="AN262" i="10"/>
  <c r="AN261" i="10"/>
  <c r="AN260" i="10"/>
  <c r="AN259" i="10"/>
  <c r="AN258" i="10"/>
  <c r="AN257" i="10"/>
  <c r="AN256" i="10"/>
  <c r="AN255" i="10"/>
  <c r="AN254" i="10"/>
  <c r="AN253" i="10"/>
  <c r="AN252" i="10"/>
  <c r="AN251" i="10"/>
  <c r="AN250" i="10"/>
  <c r="AN249" i="10"/>
  <c r="AN248" i="10"/>
  <c r="AN247" i="10"/>
  <c r="AN246" i="10"/>
  <c r="AN245" i="10"/>
  <c r="AN244" i="10"/>
  <c r="AN243" i="10"/>
  <c r="AN242" i="10"/>
  <c r="AN241" i="10"/>
  <c r="AN240" i="10"/>
  <c r="AN239" i="10"/>
  <c r="AN238" i="10"/>
  <c r="AN237" i="10"/>
  <c r="AN236" i="10"/>
  <c r="AN235" i="10"/>
  <c r="AN234" i="10"/>
  <c r="AN233" i="10"/>
  <c r="AN232" i="10"/>
  <c r="AN231" i="10"/>
  <c r="AN230" i="10"/>
  <c r="AN229" i="10"/>
  <c r="AN228" i="10"/>
  <c r="AN227" i="10"/>
  <c r="AN226" i="10"/>
  <c r="AN225" i="10"/>
  <c r="AN224" i="10"/>
  <c r="AN223" i="10"/>
  <c r="AN222" i="10"/>
  <c r="AN221" i="10"/>
  <c r="AN220" i="10"/>
  <c r="AN219" i="10"/>
  <c r="AN218" i="10"/>
  <c r="AN217" i="10"/>
  <c r="AN216" i="10"/>
  <c r="AN215" i="10"/>
  <c r="AN214" i="10"/>
  <c r="AN213" i="10"/>
  <c r="AN212" i="10"/>
  <c r="AN211" i="10"/>
  <c r="AN210" i="10"/>
  <c r="AN209" i="10"/>
  <c r="AN208" i="10"/>
  <c r="AN207" i="10"/>
  <c r="AN206" i="10"/>
  <c r="AN205" i="10"/>
  <c r="AN204" i="10"/>
  <c r="AN203" i="10"/>
  <c r="AN202" i="10"/>
  <c r="AN201" i="10"/>
  <c r="AN200" i="10"/>
  <c r="AN199" i="10"/>
  <c r="AN198" i="10"/>
  <c r="AN197" i="10"/>
  <c r="AN196" i="10"/>
  <c r="AN195" i="10"/>
  <c r="AN194" i="10"/>
  <c r="AN193" i="10"/>
  <c r="AN192" i="10"/>
  <c r="AN191" i="10"/>
  <c r="AN190" i="10"/>
  <c r="AN189" i="10"/>
  <c r="AN188" i="10"/>
  <c r="AN187" i="10"/>
  <c r="AN186" i="10"/>
  <c r="AN185" i="10"/>
  <c r="AN184" i="10"/>
  <c r="AN183" i="10"/>
  <c r="AN182" i="10"/>
  <c r="AN181" i="10"/>
  <c r="AN180" i="10"/>
  <c r="AN179" i="10"/>
  <c r="AN178" i="10"/>
  <c r="AN177" i="10"/>
  <c r="AN176" i="10"/>
  <c r="AN175" i="10"/>
  <c r="AN174" i="10"/>
  <c r="AN173" i="10"/>
  <c r="AN172" i="10"/>
  <c r="AN171" i="10"/>
  <c r="AN170" i="10"/>
  <c r="AN169" i="10"/>
  <c r="AN168" i="10"/>
  <c r="AN167" i="10"/>
  <c r="AN166" i="10"/>
  <c r="AN165" i="10"/>
  <c r="AN164" i="10"/>
  <c r="AN163" i="10"/>
  <c r="AN162" i="10"/>
  <c r="AN161" i="10"/>
  <c r="AN160" i="10"/>
  <c r="AN159" i="10"/>
  <c r="AN158" i="10"/>
  <c r="AN157" i="10"/>
  <c r="AN156" i="10"/>
  <c r="AN155" i="10"/>
  <c r="AN154" i="10"/>
  <c r="AN153" i="10"/>
  <c r="AN152" i="10"/>
  <c r="AN151" i="10"/>
  <c r="AN150" i="10"/>
  <c r="AN149" i="10"/>
  <c r="AN148" i="10"/>
  <c r="AN147" i="10"/>
  <c r="AN146" i="10"/>
  <c r="AN145" i="10"/>
  <c r="AN144" i="10"/>
  <c r="AN143" i="10"/>
  <c r="AN142" i="10"/>
  <c r="AN141" i="10"/>
  <c r="AN140" i="10"/>
  <c r="AN139" i="10"/>
  <c r="AN138" i="10"/>
  <c r="AN137" i="10"/>
  <c r="AN136" i="10"/>
  <c r="AN135" i="10"/>
  <c r="AN134" i="10"/>
  <c r="AN133" i="10"/>
  <c r="AN132" i="10"/>
  <c r="AN131" i="10"/>
  <c r="AN130" i="10"/>
  <c r="AN129" i="10"/>
  <c r="AN128" i="10"/>
  <c r="AN127" i="10"/>
  <c r="AN126" i="10"/>
  <c r="AN125" i="10"/>
  <c r="AN124" i="10"/>
  <c r="AN123" i="10"/>
  <c r="AN122" i="10"/>
  <c r="AN121" i="10"/>
  <c r="AN120" i="10"/>
  <c r="AN119" i="10"/>
  <c r="AN118" i="10"/>
  <c r="AN117" i="10"/>
  <c r="AN116" i="10"/>
  <c r="AN115" i="10"/>
  <c r="AN114" i="10"/>
  <c r="AN113" i="10"/>
  <c r="AN112" i="10"/>
  <c r="AN111" i="10"/>
  <c r="AN110" i="10"/>
  <c r="AN109" i="10"/>
  <c r="AN108" i="10"/>
  <c r="AN107" i="10"/>
  <c r="AN106" i="10"/>
  <c r="AN105" i="10"/>
  <c r="AN104" i="10"/>
  <c r="AN103" i="10"/>
  <c r="AN102" i="10"/>
  <c r="AN101" i="10"/>
  <c r="AN100" i="10"/>
  <c r="AN99" i="10"/>
  <c r="AN98" i="10"/>
  <c r="AN97" i="10"/>
  <c r="AN96" i="10"/>
  <c r="AN95" i="10"/>
  <c r="AN94" i="10"/>
  <c r="AN93" i="10"/>
  <c r="AN92" i="10"/>
  <c r="AN91" i="10"/>
  <c r="AN90" i="10"/>
  <c r="AN89" i="10"/>
  <c r="AN88" i="10"/>
  <c r="AN87" i="10"/>
  <c r="AN86" i="10"/>
  <c r="AN85" i="10"/>
  <c r="AN84" i="10"/>
  <c r="AN83" i="10"/>
  <c r="AN82" i="10"/>
  <c r="AN81" i="10"/>
  <c r="AN80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N67" i="10"/>
  <c r="AN66" i="10"/>
  <c r="AN65" i="10"/>
  <c r="AN64" i="10"/>
  <c r="AN63" i="10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H1659" i="10"/>
  <c r="AH1658" i="10"/>
  <c r="AH1657" i="10"/>
  <c r="AH1656" i="10"/>
  <c r="AH1655" i="10"/>
  <c r="AH1654" i="10"/>
  <c r="AH1653" i="10"/>
  <c r="AH1652" i="10"/>
  <c r="AH1651" i="10"/>
  <c r="AH1650" i="10"/>
  <c r="AH1649" i="10"/>
  <c r="AH1648" i="10"/>
  <c r="AH1647" i="10"/>
  <c r="AH1646" i="10"/>
  <c r="AH1645" i="10"/>
  <c r="AH1644" i="10"/>
  <c r="AH1643" i="10"/>
  <c r="AH1642" i="10"/>
  <c r="AH1641" i="10"/>
  <c r="AH1640" i="10"/>
  <c r="AH1639" i="10"/>
  <c r="AH1638" i="10"/>
  <c r="AH1637" i="10"/>
  <c r="AH1636" i="10"/>
  <c r="AH1635" i="10"/>
  <c r="AH1634" i="10"/>
  <c r="AH1633" i="10"/>
  <c r="AH1632" i="10"/>
  <c r="AH1631" i="10"/>
  <c r="AH1630" i="10"/>
  <c r="AH1629" i="10"/>
  <c r="AH1628" i="10"/>
  <c r="AH1627" i="10"/>
  <c r="AH1626" i="10"/>
  <c r="AH1625" i="10"/>
  <c r="AH1624" i="10"/>
  <c r="AH1623" i="10"/>
  <c r="AH1622" i="10"/>
  <c r="AH1621" i="10"/>
  <c r="AH1620" i="10"/>
  <c r="AH1619" i="10"/>
  <c r="AH1618" i="10"/>
  <c r="AH1617" i="10"/>
  <c r="AH1616" i="10"/>
  <c r="AH1615" i="10"/>
  <c r="AH1614" i="10"/>
  <c r="AH1613" i="10"/>
  <c r="AH1612" i="10"/>
  <c r="AH1611" i="10"/>
  <c r="AH1610" i="10"/>
  <c r="AH1609" i="10"/>
  <c r="AH1608" i="10"/>
  <c r="AH1607" i="10"/>
  <c r="AH1606" i="10"/>
  <c r="AH1605" i="10"/>
  <c r="AH1604" i="10"/>
  <c r="AH1603" i="10"/>
  <c r="AH1602" i="10"/>
  <c r="AH1601" i="10"/>
  <c r="AH1600" i="10"/>
  <c r="AH1599" i="10"/>
  <c r="AH1598" i="10"/>
  <c r="AH1597" i="10"/>
  <c r="AH1596" i="10"/>
  <c r="AH1595" i="10"/>
  <c r="AH1594" i="10"/>
  <c r="AH1593" i="10"/>
  <c r="AH1592" i="10"/>
  <c r="AH1591" i="10"/>
  <c r="AH1590" i="10"/>
  <c r="AH1589" i="10"/>
  <c r="AH1588" i="10"/>
  <c r="AH1587" i="10"/>
  <c r="AH1586" i="10"/>
  <c r="AH1585" i="10"/>
  <c r="AH1584" i="10"/>
  <c r="AH1583" i="10"/>
  <c r="AH1582" i="10"/>
  <c r="AH1581" i="10"/>
  <c r="AH1580" i="10"/>
  <c r="AH1579" i="10"/>
  <c r="AH1578" i="10"/>
  <c r="AH1577" i="10"/>
  <c r="AH1576" i="10"/>
  <c r="AH1575" i="10"/>
  <c r="AH1574" i="10"/>
  <c r="AH1573" i="10"/>
  <c r="AH1572" i="10"/>
  <c r="AH1571" i="10"/>
  <c r="AH1570" i="10"/>
  <c r="AH1569" i="10"/>
  <c r="AH1568" i="10"/>
  <c r="AH1567" i="10"/>
  <c r="AH1566" i="10"/>
  <c r="AH1565" i="10"/>
  <c r="AH1564" i="10"/>
  <c r="AH1563" i="10"/>
  <c r="AH1562" i="10"/>
  <c r="AH1561" i="10"/>
  <c r="AH1560" i="10"/>
  <c r="AH1559" i="10"/>
  <c r="AH1558" i="10"/>
  <c r="AH1557" i="10"/>
  <c r="AH1556" i="10"/>
  <c r="AH1555" i="10"/>
  <c r="AH1554" i="10"/>
  <c r="AH1553" i="10"/>
  <c r="AH1552" i="10"/>
  <c r="AH1551" i="10"/>
  <c r="AH1550" i="10"/>
  <c r="AH1549" i="10"/>
  <c r="AH1548" i="10"/>
  <c r="AH1547" i="10"/>
  <c r="AH1546" i="10"/>
  <c r="AH1545" i="10"/>
  <c r="AH1544" i="10"/>
  <c r="AH1543" i="10"/>
  <c r="AH1542" i="10"/>
  <c r="AH1541" i="10"/>
  <c r="AH1540" i="10"/>
  <c r="AH1539" i="10"/>
  <c r="AH1538" i="10"/>
  <c r="AH1537" i="10"/>
  <c r="AH1536" i="10"/>
  <c r="AH1535" i="10"/>
  <c r="AH1534" i="10"/>
  <c r="AH1533" i="10"/>
  <c r="AH1532" i="10"/>
  <c r="AH1531" i="10"/>
  <c r="AH1530" i="10"/>
  <c r="AH1529" i="10"/>
  <c r="AH1528" i="10"/>
  <c r="AH1527" i="10"/>
  <c r="AH1526" i="10"/>
  <c r="AH1525" i="10"/>
  <c r="AH1524" i="10"/>
  <c r="AH1523" i="10"/>
  <c r="AH1522" i="10"/>
  <c r="AH1521" i="10"/>
  <c r="AH1520" i="10"/>
  <c r="AH1519" i="10"/>
  <c r="AH1518" i="10"/>
  <c r="AH1517" i="10"/>
  <c r="AH1516" i="10"/>
  <c r="AH1515" i="10"/>
  <c r="AH1514" i="10"/>
  <c r="AH1513" i="10"/>
  <c r="AH1512" i="10"/>
  <c r="AH1511" i="10"/>
  <c r="AH1510" i="10"/>
  <c r="AH1509" i="10"/>
  <c r="AH1508" i="10"/>
  <c r="AH1507" i="10"/>
  <c r="AH1506" i="10"/>
  <c r="AH1505" i="10"/>
  <c r="AH1504" i="10"/>
  <c r="AH1503" i="10"/>
  <c r="AH1502" i="10"/>
  <c r="AH1501" i="10"/>
  <c r="AH1500" i="10"/>
  <c r="AH1499" i="10"/>
  <c r="AH1498" i="10"/>
  <c r="AH1497" i="10"/>
  <c r="AH1496" i="10"/>
  <c r="AH1495" i="10"/>
  <c r="AH1494" i="10"/>
  <c r="AH1493" i="10"/>
  <c r="AH1492" i="10"/>
  <c r="AH1491" i="10"/>
  <c r="AH1490" i="10"/>
  <c r="AH1489" i="10"/>
  <c r="AH1488" i="10"/>
  <c r="AH1487" i="10"/>
  <c r="AH1486" i="10"/>
  <c r="AH1485" i="10"/>
  <c r="AH1484" i="10"/>
  <c r="AH1483" i="10"/>
  <c r="AH1482" i="10"/>
  <c r="AH1481" i="10"/>
  <c r="AH1480" i="10"/>
  <c r="AH1479" i="10"/>
  <c r="AH1478" i="10"/>
  <c r="AH1477" i="10"/>
  <c r="AH1476" i="10"/>
  <c r="AH1475" i="10"/>
  <c r="AH1474" i="10"/>
  <c r="AH1473" i="10"/>
  <c r="AH1472" i="10"/>
  <c r="AH1471" i="10"/>
  <c r="AH1470" i="10"/>
  <c r="AH1469" i="10"/>
  <c r="AH1468" i="10"/>
  <c r="AH1467" i="10"/>
  <c r="AH1466" i="10"/>
  <c r="AH1465" i="10"/>
  <c r="AH1464" i="10"/>
  <c r="AH1463" i="10"/>
  <c r="AH1462" i="10"/>
  <c r="AH1461" i="10"/>
  <c r="AH1460" i="10"/>
  <c r="AH1459" i="10"/>
  <c r="AH1458" i="10"/>
  <c r="AH1457" i="10"/>
  <c r="AH1456" i="10"/>
  <c r="AH1455" i="10"/>
  <c r="AH1454" i="10"/>
  <c r="AH1453" i="10"/>
  <c r="AH1452" i="10"/>
  <c r="AH1451" i="10"/>
  <c r="AH1450" i="10"/>
  <c r="AH1449" i="10"/>
  <c r="AH1448" i="10"/>
  <c r="AH1447" i="10"/>
  <c r="AH1446" i="10"/>
  <c r="AH1445" i="10"/>
  <c r="AH1444" i="10"/>
  <c r="AH1443" i="10"/>
  <c r="AH1442" i="10"/>
  <c r="AH1441" i="10"/>
  <c r="AH1440" i="10"/>
  <c r="AH1439" i="10"/>
  <c r="AH1438" i="10"/>
  <c r="AH1437" i="10"/>
  <c r="AH1436" i="10"/>
  <c r="AH1435" i="10"/>
  <c r="AH1434" i="10"/>
  <c r="AH1433" i="10"/>
  <c r="AH1432" i="10"/>
  <c r="AH1431" i="10"/>
  <c r="AH1430" i="10"/>
  <c r="AH1429" i="10"/>
  <c r="AH1428" i="10"/>
  <c r="AH1427" i="10"/>
  <c r="AH1426" i="10"/>
  <c r="AH1425" i="10"/>
  <c r="AH1424" i="10"/>
  <c r="AH1423" i="10"/>
  <c r="AH1422" i="10"/>
  <c r="AH1421" i="10"/>
  <c r="AH1420" i="10"/>
  <c r="AH1419" i="10"/>
  <c r="AH1418" i="10"/>
  <c r="AH1417" i="10"/>
  <c r="AH1416" i="10"/>
  <c r="AH1415" i="10"/>
  <c r="AH1414" i="10"/>
  <c r="AH1413" i="10"/>
  <c r="AH1412" i="10"/>
  <c r="AH1411" i="10"/>
  <c r="AH1410" i="10"/>
  <c r="AH1409" i="10"/>
  <c r="AH1408" i="10"/>
  <c r="AH1407" i="10"/>
  <c r="AH1406" i="10"/>
  <c r="AH1405" i="10"/>
  <c r="AH1404" i="10"/>
  <c r="AH1403" i="10"/>
  <c r="AH1402" i="10"/>
  <c r="AH1401" i="10"/>
  <c r="AH1400" i="10"/>
  <c r="AH1399" i="10"/>
  <c r="AH1398" i="10"/>
  <c r="AH1397" i="10"/>
  <c r="AH1396" i="10"/>
  <c r="AH1395" i="10"/>
  <c r="AH1394" i="10"/>
  <c r="AH1393" i="10"/>
  <c r="AH1392" i="10"/>
  <c r="AH1391" i="10"/>
  <c r="AH1390" i="10"/>
  <c r="AH1389" i="10"/>
  <c r="AH1388" i="10"/>
  <c r="AH1387" i="10"/>
  <c r="AH1386" i="10"/>
  <c r="AH1385" i="10"/>
  <c r="AH1384" i="10"/>
  <c r="AH1383" i="10"/>
  <c r="AH1382" i="10"/>
  <c r="AH1381" i="10"/>
  <c r="AH1380" i="10"/>
  <c r="AH1379" i="10"/>
  <c r="AH1378" i="10"/>
  <c r="AH1377" i="10"/>
  <c r="AH1376" i="10"/>
  <c r="AH1375" i="10"/>
  <c r="AH1374" i="10"/>
  <c r="AH1373" i="10"/>
  <c r="AH1372" i="10"/>
  <c r="AH1371" i="10"/>
  <c r="AH1370" i="10"/>
  <c r="AH1369" i="10"/>
  <c r="AH1368" i="10"/>
  <c r="AH1367" i="10"/>
  <c r="AH1366" i="10"/>
  <c r="AH1365" i="10"/>
  <c r="AH1364" i="10"/>
  <c r="AH1363" i="10"/>
  <c r="AH1362" i="10"/>
  <c r="AH1361" i="10"/>
  <c r="AH1360" i="10"/>
  <c r="AH1359" i="10"/>
  <c r="AH1358" i="10"/>
  <c r="AH1357" i="10"/>
  <c r="AH1356" i="10"/>
  <c r="AH1355" i="10"/>
  <c r="AH1354" i="10"/>
  <c r="AH1353" i="10"/>
  <c r="AH1352" i="10"/>
  <c r="AH1351" i="10"/>
  <c r="AH1350" i="10"/>
  <c r="AH1349" i="10"/>
  <c r="AH1348" i="10"/>
  <c r="AH1347" i="10"/>
  <c r="AH1346" i="10"/>
  <c r="AH1345" i="10"/>
  <c r="AH1344" i="10"/>
  <c r="AH1343" i="10"/>
  <c r="AH1342" i="10"/>
  <c r="AH1341" i="10"/>
  <c r="AH1340" i="10"/>
  <c r="AH1339" i="10"/>
  <c r="AH1338" i="10"/>
  <c r="AH1337" i="10"/>
  <c r="AH1336" i="10"/>
  <c r="AH1335" i="10"/>
  <c r="AH1334" i="10"/>
  <c r="AH1333" i="10"/>
  <c r="AH1332" i="10"/>
  <c r="AH1331" i="10"/>
  <c r="AH1330" i="10"/>
  <c r="AH1329" i="10"/>
  <c r="AH1328" i="10"/>
  <c r="AH1327" i="10"/>
  <c r="AH1326" i="10"/>
  <c r="AH1325" i="10"/>
  <c r="AH1324" i="10"/>
  <c r="AH1323" i="10"/>
  <c r="AH1322" i="10"/>
  <c r="AH1321" i="10"/>
  <c r="AH1320" i="10"/>
  <c r="AH1319" i="10"/>
  <c r="AH1318" i="10"/>
  <c r="AH1317" i="10"/>
  <c r="AH1316" i="10"/>
  <c r="AH1315" i="10"/>
  <c r="AH1314" i="10"/>
  <c r="AH1313" i="10"/>
  <c r="AH1312" i="10"/>
  <c r="AH1311" i="10"/>
  <c r="AH1310" i="10"/>
  <c r="AH1309" i="10"/>
  <c r="AH1308" i="10"/>
  <c r="AH1307" i="10"/>
  <c r="AH1306" i="10"/>
  <c r="AH1305" i="10"/>
  <c r="AH1304" i="10"/>
  <c r="AH1303" i="10"/>
  <c r="AH1302" i="10"/>
  <c r="AH1301" i="10"/>
  <c r="AH1300" i="10"/>
  <c r="AH1299" i="10"/>
  <c r="AH1298" i="10"/>
  <c r="AH1297" i="10"/>
  <c r="AH1296" i="10"/>
  <c r="AH1295" i="10"/>
  <c r="AH1294" i="10"/>
  <c r="AH1293" i="10"/>
  <c r="AH1292" i="10"/>
  <c r="AH1291" i="10"/>
  <c r="AH1290" i="10"/>
  <c r="AH1289" i="10"/>
  <c r="AH1288" i="10"/>
  <c r="AH1287" i="10"/>
  <c r="AH1286" i="10"/>
  <c r="AH1285" i="10"/>
  <c r="AH1284" i="10"/>
  <c r="AH1283" i="10"/>
  <c r="AH1282" i="10"/>
  <c r="AH1281" i="10"/>
  <c r="AH1280" i="10"/>
  <c r="AH1279" i="10"/>
  <c r="AH1278" i="10"/>
  <c r="AH1277" i="10"/>
  <c r="AH1276" i="10"/>
  <c r="AH1275" i="10"/>
  <c r="AH1274" i="10"/>
  <c r="AH1273" i="10"/>
  <c r="AH1272" i="10"/>
  <c r="AH1271" i="10"/>
  <c r="AH1270" i="10"/>
  <c r="AH1269" i="10"/>
  <c r="AH1268" i="10"/>
  <c r="AH1267" i="10"/>
  <c r="AH1266" i="10"/>
  <c r="AH1265" i="10"/>
  <c r="AH1264" i="10"/>
  <c r="AH1263" i="10"/>
  <c r="AH1262" i="10"/>
  <c r="AH1261" i="10"/>
  <c r="AH1260" i="10"/>
  <c r="AH1259" i="10"/>
  <c r="AH1258" i="10"/>
  <c r="AH1257" i="10"/>
  <c r="AH1256" i="10"/>
  <c r="AH1255" i="10"/>
  <c r="AH1254" i="10"/>
  <c r="AH1253" i="10"/>
  <c r="AH1252" i="10"/>
  <c r="AH1251" i="10"/>
  <c r="AH1250" i="10"/>
  <c r="AH1249" i="10"/>
  <c r="AH1248" i="10"/>
  <c r="AH1247" i="10"/>
  <c r="AH1246" i="10"/>
  <c r="AH1245" i="10"/>
  <c r="AH1244" i="10"/>
  <c r="AH1243" i="10"/>
  <c r="AH1242" i="10"/>
  <c r="AH1241" i="10"/>
  <c r="AH1240" i="10"/>
  <c r="AH1239" i="10"/>
  <c r="AH1238" i="10"/>
  <c r="AH1237" i="10"/>
  <c r="AH1236" i="10"/>
  <c r="AH1235" i="10"/>
  <c r="AH1234" i="10"/>
  <c r="AH1233" i="10"/>
  <c r="AH1232" i="10"/>
  <c r="AH1231" i="10"/>
  <c r="AH1230" i="10"/>
  <c r="AH1229" i="10"/>
  <c r="AH1228" i="10"/>
  <c r="AH1227" i="10"/>
  <c r="AH1226" i="10"/>
  <c r="AH1225" i="10"/>
  <c r="AH1224" i="10"/>
  <c r="AH1223" i="10"/>
  <c r="AH1222" i="10"/>
  <c r="AH1221" i="10"/>
  <c r="AH1220" i="10"/>
  <c r="AH1219" i="10"/>
  <c r="AH1218" i="10"/>
  <c r="AH1217" i="10"/>
  <c r="AH1216" i="10"/>
  <c r="AH1215" i="10"/>
  <c r="AH1214" i="10"/>
  <c r="AH1213" i="10"/>
  <c r="AH1212" i="10"/>
  <c r="AH1211" i="10"/>
  <c r="AH1210" i="10"/>
  <c r="AH1209" i="10"/>
  <c r="AH1208" i="10"/>
  <c r="AH1207" i="10"/>
  <c r="AH1206" i="10"/>
  <c r="AH1205" i="10"/>
  <c r="AH1204" i="10"/>
  <c r="AH1203" i="10"/>
  <c r="AH1202" i="10"/>
  <c r="AH1201" i="10"/>
  <c r="AH1200" i="10"/>
  <c r="AH1199" i="10"/>
  <c r="AH1198" i="10"/>
  <c r="AH1197" i="10"/>
  <c r="AH1196" i="10"/>
  <c r="AH1195" i="10"/>
  <c r="AH1194" i="10"/>
  <c r="AH1193" i="10"/>
  <c r="AH1192" i="10"/>
  <c r="AH1191" i="10"/>
  <c r="AH1190" i="10"/>
  <c r="AH1189" i="10"/>
  <c r="AH1188" i="10"/>
  <c r="AH1187" i="10"/>
  <c r="AH1186" i="10"/>
  <c r="AH1185" i="10"/>
  <c r="AH1184" i="10"/>
  <c r="AH1183" i="10"/>
  <c r="AH1182" i="10"/>
  <c r="AH1181" i="10"/>
  <c r="AH1180" i="10"/>
  <c r="AH1179" i="10"/>
  <c r="AH1178" i="10"/>
  <c r="AH1177" i="10"/>
  <c r="AH1176" i="10"/>
  <c r="AH1175" i="10"/>
  <c r="AH1174" i="10"/>
  <c r="AH1173" i="10"/>
  <c r="AH1172" i="10"/>
  <c r="AH1171" i="10"/>
  <c r="AH1170" i="10"/>
  <c r="AH1169" i="10"/>
  <c r="AH1168" i="10"/>
  <c r="AH1167" i="10"/>
  <c r="AH1166" i="10"/>
  <c r="AH1165" i="10"/>
  <c r="AH1164" i="10"/>
  <c r="AH1163" i="10"/>
  <c r="AH1162" i="10"/>
  <c r="AH1161" i="10"/>
  <c r="AH1160" i="10"/>
  <c r="AH1159" i="10"/>
  <c r="AH1158" i="10"/>
  <c r="AH1157" i="10"/>
  <c r="AH1156" i="10"/>
  <c r="AH1155" i="10"/>
  <c r="AH1154" i="10"/>
  <c r="AH1153" i="10"/>
  <c r="AH1152" i="10"/>
  <c r="AH1151" i="10"/>
  <c r="AH1150" i="10"/>
  <c r="AH1149" i="10"/>
  <c r="AH1148" i="10"/>
  <c r="AH1147" i="10"/>
  <c r="AH1146" i="10"/>
  <c r="AH1145" i="10"/>
  <c r="AH1144" i="10"/>
  <c r="AH1143" i="10"/>
  <c r="AH1142" i="10"/>
  <c r="AH1141" i="10"/>
  <c r="AH1140" i="10"/>
  <c r="AH1139" i="10"/>
  <c r="AH1138" i="10"/>
  <c r="AH1137" i="10"/>
  <c r="AH1136" i="10"/>
  <c r="AH1135" i="10"/>
  <c r="AH1134" i="10"/>
  <c r="AH1133" i="10"/>
  <c r="AH1132" i="10"/>
  <c r="AH1131" i="10"/>
  <c r="AH1130" i="10"/>
  <c r="AH1129" i="10"/>
  <c r="AH1128" i="10"/>
  <c r="AH1127" i="10"/>
  <c r="AH1126" i="10"/>
  <c r="AH1125" i="10"/>
  <c r="AH1124" i="10"/>
  <c r="AH1123" i="10"/>
  <c r="AH1122" i="10"/>
  <c r="AH1121" i="10"/>
  <c r="AH1120" i="10"/>
  <c r="AH1119" i="10"/>
  <c r="AH1118" i="10"/>
  <c r="AH1117" i="10"/>
  <c r="AH1116" i="10"/>
  <c r="AH1115" i="10"/>
  <c r="AH1114" i="10"/>
  <c r="AH1113" i="10"/>
  <c r="AH1112" i="10"/>
  <c r="AH1111" i="10"/>
  <c r="AH1110" i="10"/>
  <c r="AH1109" i="10"/>
  <c r="AH1108" i="10"/>
  <c r="AH1107" i="10"/>
  <c r="AH1106" i="10"/>
  <c r="AH1105" i="10"/>
  <c r="AH1104" i="10"/>
  <c r="AH1103" i="10"/>
  <c r="AH1102" i="10"/>
  <c r="AH1101" i="10"/>
  <c r="AH1100" i="10"/>
  <c r="AH1099" i="10"/>
  <c r="AH1098" i="10"/>
  <c r="AH1097" i="10"/>
  <c r="AH1096" i="10"/>
  <c r="AH1095" i="10"/>
  <c r="AH1094" i="10"/>
  <c r="AH1093" i="10"/>
  <c r="AH1092" i="10"/>
  <c r="AH1091" i="10"/>
  <c r="AH1090" i="10"/>
  <c r="AH1089" i="10"/>
  <c r="AH1088" i="10"/>
  <c r="AH1087" i="10"/>
  <c r="AH1086" i="10"/>
  <c r="AH1085" i="10"/>
  <c r="AH1084" i="10"/>
  <c r="AH1083" i="10"/>
  <c r="AH1082" i="10"/>
  <c r="AH1081" i="10"/>
  <c r="AH1080" i="10"/>
  <c r="AH1079" i="10"/>
  <c r="AH1078" i="10"/>
  <c r="AH1077" i="10"/>
  <c r="AH1076" i="10"/>
  <c r="AH1075" i="10"/>
  <c r="AH1074" i="10"/>
  <c r="AH1073" i="10"/>
  <c r="AH1072" i="10"/>
  <c r="AH1071" i="10"/>
  <c r="AH1070" i="10"/>
  <c r="AH1069" i="10"/>
  <c r="AH1068" i="10"/>
  <c r="AH1067" i="10"/>
  <c r="AH1066" i="10"/>
  <c r="AH1065" i="10"/>
  <c r="AH1064" i="10"/>
  <c r="AH1063" i="10"/>
  <c r="AH1062" i="10"/>
  <c r="AH1061" i="10"/>
  <c r="AH1060" i="10"/>
  <c r="AH1059" i="10"/>
  <c r="AH1058" i="10"/>
  <c r="AH1057" i="10"/>
  <c r="AH1056" i="10"/>
  <c r="AH1055" i="10"/>
  <c r="AH1054" i="10"/>
  <c r="AH1053" i="10"/>
  <c r="AH1052" i="10"/>
  <c r="AH1051" i="10"/>
  <c r="AH1050" i="10"/>
  <c r="AH1049" i="10"/>
  <c r="AH1048" i="10"/>
  <c r="AH1047" i="10"/>
  <c r="AH1046" i="10"/>
  <c r="AH1045" i="10"/>
  <c r="AH1044" i="10"/>
  <c r="AH1043" i="10"/>
  <c r="AH1042" i="10"/>
  <c r="AH1041" i="10"/>
  <c r="AH1040" i="10"/>
  <c r="AH1039" i="10"/>
  <c r="AH1038" i="10"/>
  <c r="AH1037" i="10"/>
  <c r="AH1036" i="10"/>
  <c r="AH1035" i="10"/>
  <c r="AH1034" i="10"/>
  <c r="AH1033" i="10"/>
  <c r="AH1032" i="10"/>
  <c r="AH1031" i="10"/>
  <c r="AH1030" i="10"/>
  <c r="AH1029" i="10"/>
  <c r="AH1028" i="10"/>
  <c r="AH1027" i="10"/>
  <c r="AH1026" i="10"/>
  <c r="AH1025" i="10"/>
  <c r="AH1024" i="10"/>
  <c r="AH1023" i="10"/>
  <c r="AH1022" i="10"/>
  <c r="AH1021" i="10"/>
  <c r="AH1020" i="10"/>
  <c r="AH1019" i="10"/>
  <c r="AH1018" i="10"/>
  <c r="AH1017" i="10"/>
  <c r="AH1016" i="10"/>
  <c r="AH1015" i="10"/>
  <c r="AH1014" i="10"/>
  <c r="AH1013" i="10"/>
  <c r="AH1012" i="10"/>
  <c r="AH1011" i="10"/>
  <c r="AH1010" i="10"/>
  <c r="AH1009" i="10"/>
  <c r="AH1008" i="10"/>
  <c r="AH1007" i="10"/>
  <c r="AH1006" i="10"/>
  <c r="AH1005" i="10"/>
  <c r="AH1004" i="10"/>
  <c r="AH1003" i="10"/>
  <c r="AH1002" i="10"/>
  <c r="AH1001" i="10"/>
  <c r="AH1000" i="10"/>
  <c r="AH999" i="10"/>
  <c r="AH998" i="10"/>
  <c r="AH997" i="10"/>
  <c r="AH996" i="10"/>
  <c r="AH995" i="10"/>
  <c r="AH994" i="10"/>
  <c r="AH993" i="10"/>
  <c r="AH992" i="10"/>
  <c r="AH991" i="10"/>
  <c r="AH990" i="10"/>
  <c r="AH989" i="10"/>
  <c r="AH988" i="10"/>
  <c r="AH987" i="10"/>
  <c r="AH986" i="10"/>
  <c r="AH985" i="10"/>
  <c r="AH984" i="10"/>
  <c r="AH983" i="10"/>
  <c r="AH982" i="10"/>
  <c r="AH981" i="10"/>
  <c r="AH980" i="10"/>
  <c r="AH979" i="10"/>
  <c r="AH978" i="10"/>
  <c r="AH977" i="10"/>
  <c r="AH976" i="10"/>
  <c r="AH975" i="10"/>
  <c r="AH974" i="10"/>
  <c r="AH973" i="10"/>
  <c r="AH972" i="10"/>
  <c r="AH971" i="10"/>
  <c r="AH970" i="10"/>
  <c r="AH969" i="10"/>
  <c r="AH968" i="10"/>
  <c r="AH967" i="10"/>
  <c r="AH966" i="10"/>
  <c r="AH965" i="10"/>
  <c r="AH964" i="10"/>
  <c r="AH963" i="10"/>
  <c r="AH962" i="10"/>
  <c r="AH961" i="10"/>
  <c r="AH960" i="10"/>
  <c r="AH959" i="10"/>
  <c r="AH958" i="10"/>
  <c r="AH957" i="10"/>
  <c r="AH956" i="10"/>
  <c r="AH955" i="10"/>
  <c r="AH954" i="10"/>
  <c r="AH953" i="10"/>
  <c r="AH952" i="10"/>
  <c r="AH951" i="10"/>
  <c r="AH950" i="10"/>
  <c r="AH949" i="10"/>
  <c r="AH948" i="10"/>
  <c r="AH947" i="10"/>
  <c r="AH946" i="10"/>
  <c r="AH945" i="10"/>
  <c r="AH944" i="10"/>
  <c r="AH943" i="10"/>
  <c r="AH942" i="10"/>
  <c r="AH941" i="10"/>
  <c r="AH940" i="10"/>
  <c r="AH939" i="10"/>
  <c r="AH938" i="10"/>
  <c r="AH937" i="10"/>
  <c r="AH936" i="10"/>
  <c r="AH935" i="10"/>
  <c r="AH934" i="10"/>
  <c r="AH933" i="10"/>
  <c r="AH932" i="10"/>
  <c r="AH931" i="10"/>
  <c r="AH930" i="10"/>
  <c r="AH929" i="10"/>
  <c r="AH928" i="10"/>
  <c r="AH927" i="10"/>
  <c r="AH926" i="10"/>
  <c r="AH925" i="10"/>
  <c r="AH924" i="10"/>
  <c r="AH923" i="10"/>
  <c r="AH922" i="10"/>
  <c r="AH921" i="10"/>
  <c r="AH920" i="10"/>
  <c r="AH919" i="10"/>
  <c r="AH918" i="10"/>
  <c r="AH917" i="10"/>
  <c r="AH916" i="10"/>
  <c r="AH915" i="10"/>
  <c r="AH914" i="10"/>
  <c r="AH913" i="10"/>
  <c r="AH912" i="10"/>
  <c r="AH911" i="10"/>
  <c r="AH910" i="10"/>
  <c r="AH909" i="10"/>
  <c r="AH908" i="10"/>
  <c r="AH907" i="10"/>
  <c r="AH906" i="10"/>
  <c r="AH905" i="10"/>
  <c r="AH904" i="10"/>
  <c r="AH903" i="10"/>
  <c r="AH902" i="10"/>
  <c r="AH901" i="10"/>
  <c r="AH900" i="10"/>
  <c r="AH899" i="10"/>
  <c r="AH898" i="10"/>
  <c r="AH897" i="10"/>
  <c r="AH896" i="10"/>
  <c r="AH895" i="10"/>
  <c r="AH894" i="10"/>
  <c r="AH893" i="10"/>
  <c r="AH892" i="10"/>
  <c r="AH891" i="10"/>
  <c r="AH890" i="10"/>
  <c r="AH889" i="10"/>
  <c r="AH888" i="10"/>
  <c r="AH887" i="10"/>
  <c r="AH886" i="10"/>
  <c r="AH885" i="10"/>
  <c r="AH884" i="10"/>
  <c r="AH883" i="10"/>
  <c r="AH882" i="10"/>
  <c r="AH881" i="10"/>
  <c r="AH880" i="10"/>
  <c r="AH879" i="10"/>
  <c r="AH878" i="10"/>
  <c r="AH877" i="10"/>
  <c r="AH876" i="10"/>
  <c r="AH875" i="10"/>
  <c r="AH874" i="10"/>
  <c r="AH873" i="10"/>
  <c r="AH872" i="10"/>
  <c r="AH871" i="10"/>
  <c r="AH870" i="10"/>
  <c r="AH869" i="10"/>
  <c r="AH868" i="10"/>
  <c r="AH867" i="10"/>
  <c r="AH866" i="10"/>
  <c r="AH865" i="10"/>
  <c r="AH864" i="10"/>
  <c r="AH863" i="10"/>
  <c r="AH862" i="10"/>
  <c r="AH861" i="10"/>
  <c r="AH860" i="10"/>
  <c r="AH859" i="10"/>
  <c r="AH858" i="10"/>
  <c r="AH857" i="10"/>
  <c r="AH856" i="10"/>
  <c r="AH855" i="10"/>
  <c r="AH854" i="10"/>
  <c r="AH853" i="10"/>
  <c r="AH852" i="10"/>
  <c r="AH851" i="10"/>
  <c r="AH850" i="10"/>
  <c r="AH849" i="10"/>
  <c r="AH848" i="10"/>
  <c r="AH847" i="10"/>
  <c r="AH846" i="10"/>
  <c r="AH845" i="10"/>
  <c r="AH844" i="10"/>
  <c r="AH843" i="10"/>
  <c r="AH842" i="10"/>
  <c r="AH841" i="10"/>
  <c r="AH840" i="10"/>
  <c r="AH839" i="10"/>
  <c r="AH838" i="10"/>
  <c r="AH837" i="10"/>
  <c r="AH836" i="10"/>
  <c r="AH835" i="10"/>
  <c r="AH834" i="10"/>
  <c r="AH833" i="10"/>
  <c r="AH832" i="10"/>
  <c r="AH831" i="10"/>
  <c r="AH830" i="10"/>
  <c r="AH829" i="10"/>
  <c r="AH828" i="10"/>
  <c r="AH827" i="10"/>
  <c r="AH826" i="10"/>
  <c r="AH825" i="10"/>
  <c r="AH824" i="10"/>
  <c r="AH823" i="10"/>
  <c r="AH822" i="10"/>
  <c r="AH821" i="10"/>
  <c r="AH820" i="10"/>
  <c r="AH819" i="10"/>
  <c r="AH818" i="10"/>
  <c r="AH817" i="10"/>
  <c r="AH816" i="10"/>
  <c r="AH815" i="10"/>
  <c r="AH814" i="10"/>
  <c r="AH813" i="10"/>
  <c r="AH812" i="10"/>
  <c r="AH811" i="10"/>
  <c r="AH810" i="10"/>
  <c r="AH809" i="10"/>
  <c r="AH808" i="10"/>
  <c r="AH807" i="10"/>
  <c r="AH806" i="10"/>
  <c r="AH805" i="10"/>
  <c r="AH804" i="10"/>
  <c r="AH803" i="10"/>
  <c r="AH802" i="10"/>
  <c r="AH801" i="10"/>
  <c r="AH800" i="10"/>
  <c r="AH799" i="10"/>
  <c r="AH798" i="10"/>
  <c r="AH797" i="10"/>
  <c r="AH796" i="10"/>
  <c r="AH795" i="10"/>
  <c r="AH794" i="10"/>
  <c r="AH793" i="10"/>
  <c r="AH792" i="10"/>
  <c r="AH791" i="10"/>
  <c r="AH790" i="10"/>
  <c r="AH789" i="10"/>
  <c r="AH788" i="10"/>
  <c r="AH787" i="10"/>
  <c r="AH786" i="10"/>
  <c r="AH785" i="10"/>
  <c r="AH784" i="10"/>
  <c r="AH783" i="10"/>
  <c r="AH782" i="10"/>
  <c r="AH781" i="10"/>
  <c r="AH780" i="10"/>
  <c r="AH779" i="10"/>
  <c r="AH778" i="10"/>
  <c r="AH777" i="10"/>
  <c r="AH776" i="10"/>
  <c r="AH775" i="10"/>
  <c r="AH774" i="10"/>
  <c r="AH773" i="10"/>
  <c r="AH772" i="10"/>
  <c r="AH771" i="10"/>
  <c r="AH770" i="10"/>
  <c r="AH769" i="10"/>
  <c r="AH768" i="10"/>
  <c r="AH767" i="10"/>
  <c r="AH766" i="10"/>
  <c r="AH765" i="10"/>
  <c r="AH764" i="10"/>
  <c r="AH763" i="10"/>
  <c r="AH762" i="10"/>
  <c r="AH761" i="10"/>
  <c r="AH760" i="10"/>
  <c r="AH759" i="10"/>
  <c r="AH758" i="10"/>
  <c r="AH757" i="10"/>
  <c r="AH756" i="10"/>
  <c r="AH755" i="10"/>
  <c r="AH754" i="10"/>
  <c r="AH753" i="10"/>
  <c r="AH752" i="10"/>
  <c r="AH751" i="10"/>
  <c r="AH750" i="10"/>
  <c r="AH749" i="10"/>
  <c r="AH748" i="10"/>
  <c r="AH747" i="10"/>
  <c r="AH746" i="10"/>
  <c r="AH745" i="10"/>
  <c r="AH744" i="10"/>
  <c r="AH743" i="10"/>
  <c r="AH742" i="10"/>
  <c r="AH741" i="10"/>
  <c r="AH740" i="10"/>
  <c r="AH739" i="10"/>
  <c r="AH738" i="10"/>
  <c r="AH737" i="10"/>
  <c r="AH736" i="10"/>
  <c r="AH735" i="10"/>
  <c r="AH734" i="10"/>
  <c r="AH733" i="10"/>
  <c r="AH732" i="10"/>
  <c r="AH731" i="10"/>
  <c r="AH730" i="10"/>
  <c r="AH729" i="10"/>
  <c r="AH728" i="10"/>
  <c r="AH727" i="10"/>
  <c r="AH726" i="10"/>
  <c r="AH725" i="10"/>
  <c r="AH724" i="10"/>
  <c r="AH723" i="10"/>
  <c r="AH722" i="10"/>
  <c r="AH721" i="10"/>
  <c r="AH720" i="10"/>
  <c r="AH719" i="10"/>
  <c r="AH718" i="10"/>
  <c r="AH717" i="10"/>
  <c r="AH716" i="10"/>
  <c r="AH715" i="10"/>
  <c r="AH714" i="10"/>
  <c r="AH713" i="10"/>
  <c r="AH712" i="10"/>
  <c r="AH711" i="10"/>
  <c r="AH710" i="10"/>
  <c r="AH709" i="10"/>
  <c r="AH708" i="10"/>
  <c r="AH707" i="10"/>
  <c r="AH706" i="10"/>
  <c r="AH705" i="10"/>
  <c r="AH704" i="10"/>
  <c r="AH703" i="10"/>
  <c r="AH702" i="10"/>
  <c r="AH701" i="10"/>
  <c r="AH700" i="10"/>
  <c r="AH699" i="10"/>
  <c r="AH698" i="10"/>
  <c r="AH697" i="10"/>
  <c r="AH696" i="10"/>
  <c r="AH695" i="10"/>
  <c r="AH694" i="10"/>
  <c r="AH693" i="10"/>
  <c r="AH692" i="10"/>
  <c r="AH691" i="10"/>
  <c r="AH690" i="10"/>
  <c r="AH689" i="10"/>
  <c r="AH688" i="10"/>
  <c r="AH687" i="10"/>
  <c r="AH686" i="10"/>
  <c r="AH685" i="10"/>
  <c r="AH684" i="10"/>
  <c r="AH683" i="10"/>
  <c r="AH682" i="10"/>
  <c r="AH681" i="10"/>
  <c r="AH680" i="10"/>
  <c r="AH679" i="10"/>
  <c r="AH678" i="10"/>
  <c r="AH677" i="10"/>
  <c r="AH676" i="10"/>
  <c r="AH675" i="10"/>
  <c r="AH674" i="10"/>
  <c r="AH673" i="10"/>
  <c r="AH672" i="10"/>
  <c r="AH671" i="10"/>
  <c r="AH670" i="10"/>
  <c r="AH669" i="10"/>
  <c r="AH668" i="10"/>
  <c r="AH667" i="10"/>
  <c r="AH666" i="10"/>
  <c r="AH665" i="10"/>
  <c r="AH664" i="10"/>
  <c r="AH663" i="10"/>
  <c r="AH662" i="10"/>
  <c r="AH661" i="10"/>
  <c r="AH660" i="10"/>
  <c r="AH659" i="10"/>
  <c r="AH658" i="10"/>
  <c r="AH657" i="10"/>
  <c r="AH656" i="10"/>
  <c r="AH655" i="10"/>
  <c r="AH654" i="10"/>
  <c r="AH653" i="10"/>
  <c r="AH652" i="10"/>
  <c r="AH651" i="10"/>
  <c r="AH650" i="10"/>
  <c r="AH649" i="10"/>
  <c r="AH648" i="10"/>
  <c r="AH647" i="10"/>
  <c r="AH646" i="10"/>
  <c r="AH645" i="10"/>
  <c r="AH644" i="10"/>
  <c r="AH643" i="10"/>
  <c r="AH642" i="10"/>
  <c r="AH641" i="10"/>
  <c r="AH640" i="10"/>
  <c r="AH639" i="10"/>
  <c r="AH638" i="10"/>
  <c r="AH637" i="10"/>
  <c r="AH636" i="10"/>
  <c r="AH635" i="10"/>
  <c r="AH634" i="10"/>
  <c r="AH633" i="10"/>
  <c r="AH632" i="10"/>
  <c r="AH631" i="10"/>
  <c r="AH630" i="10"/>
  <c r="AH629" i="10"/>
  <c r="AH628" i="10"/>
  <c r="AH627" i="10"/>
  <c r="AH626" i="10"/>
  <c r="AH625" i="10"/>
  <c r="AH624" i="10"/>
  <c r="AH623" i="10"/>
  <c r="AH622" i="10"/>
  <c r="AH621" i="10"/>
  <c r="AH620" i="10"/>
  <c r="AH619" i="10"/>
  <c r="AH618" i="10"/>
  <c r="AH617" i="10"/>
  <c r="AH616" i="10"/>
  <c r="AH615" i="10"/>
  <c r="AH614" i="10"/>
  <c r="AH613" i="10"/>
  <c r="AH612" i="10"/>
  <c r="AH611" i="10"/>
  <c r="AH610" i="10"/>
  <c r="AH609" i="10"/>
  <c r="AH608" i="10"/>
  <c r="AH607" i="10"/>
  <c r="AH606" i="10"/>
  <c r="AH605" i="10"/>
  <c r="AH604" i="10"/>
  <c r="AH603" i="10"/>
  <c r="AH602" i="10"/>
  <c r="AH601" i="10"/>
  <c r="AH600" i="10"/>
  <c r="AH599" i="10"/>
  <c r="AH598" i="10"/>
  <c r="AH597" i="10"/>
  <c r="AH596" i="10"/>
  <c r="AH595" i="10"/>
  <c r="AH594" i="10"/>
  <c r="AH593" i="10"/>
  <c r="AH592" i="10"/>
  <c r="AH591" i="10"/>
  <c r="AH590" i="10"/>
  <c r="AH589" i="10"/>
  <c r="AH588" i="10"/>
  <c r="AH587" i="10"/>
  <c r="AH586" i="10"/>
  <c r="AH585" i="10"/>
  <c r="AH584" i="10"/>
  <c r="AH583" i="10"/>
  <c r="AH582" i="10"/>
  <c r="AH581" i="10"/>
  <c r="AH580" i="10"/>
  <c r="AH579" i="10"/>
  <c r="AH578" i="10"/>
  <c r="AH577" i="10"/>
  <c r="AH576" i="10"/>
  <c r="AH575" i="10"/>
  <c r="AH574" i="10"/>
  <c r="AH573" i="10"/>
  <c r="AH572" i="10"/>
  <c r="AH571" i="10"/>
  <c r="AH570" i="10"/>
  <c r="AH569" i="10"/>
  <c r="AH568" i="10"/>
  <c r="AH567" i="10"/>
  <c r="AH566" i="10"/>
  <c r="AH565" i="10"/>
  <c r="AH564" i="10"/>
  <c r="AH563" i="10"/>
  <c r="AH562" i="10"/>
  <c r="AH561" i="10"/>
  <c r="AH560" i="10"/>
  <c r="AH559" i="10"/>
  <c r="AH558" i="10"/>
  <c r="AH557" i="10"/>
  <c r="AH556" i="10"/>
  <c r="AH555" i="10"/>
  <c r="AH554" i="10"/>
  <c r="AH553" i="10"/>
  <c r="AH552" i="10"/>
  <c r="AH551" i="10"/>
  <c r="AH550" i="10"/>
  <c r="AH549" i="10"/>
  <c r="AH548" i="10"/>
  <c r="AH547" i="10"/>
  <c r="AH546" i="10"/>
  <c r="AH545" i="10"/>
  <c r="AH544" i="10"/>
  <c r="AH543" i="10"/>
  <c r="AH542" i="10"/>
  <c r="AH541" i="10"/>
  <c r="AH540" i="10"/>
  <c r="AH539" i="10"/>
  <c r="AH538" i="10"/>
  <c r="AH537" i="10"/>
  <c r="AH536" i="10"/>
  <c r="AH535" i="10"/>
  <c r="AH534" i="10"/>
  <c r="AH533" i="10"/>
  <c r="AH532" i="10"/>
  <c r="AH531" i="10"/>
  <c r="AH530" i="10"/>
  <c r="AH529" i="10"/>
  <c r="AH528" i="10"/>
  <c r="AH527" i="10"/>
  <c r="AH526" i="10"/>
  <c r="AH525" i="10"/>
  <c r="AH524" i="10"/>
  <c r="AH523" i="10"/>
  <c r="AH522" i="10"/>
  <c r="AH521" i="10"/>
  <c r="AH520" i="10"/>
  <c r="AH519" i="10"/>
  <c r="AH518" i="10"/>
  <c r="AH517" i="10"/>
  <c r="AH516" i="10"/>
  <c r="AH515" i="10"/>
  <c r="AH514" i="10"/>
  <c r="AH513" i="10"/>
  <c r="AH512" i="10"/>
  <c r="AH511" i="10"/>
  <c r="AH510" i="10"/>
  <c r="AH509" i="10"/>
  <c r="AH508" i="10"/>
  <c r="AH507" i="10"/>
  <c r="AH506" i="10"/>
  <c r="AH505" i="10"/>
  <c r="AH504" i="10"/>
  <c r="AH503" i="10"/>
  <c r="AH502" i="10"/>
  <c r="AH501" i="10"/>
  <c r="AH500" i="10"/>
  <c r="AH499" i="10"/>
  <c r="AH498" i="10"/>
  <c r="AH497" i="10"/>
  <c r="AH496" i="10"/>
  <c r="AH495" i="10"/>
  <c r="AH494" i="10"/>
  <c r="AH493" i="10"/>
  <c r="AH492" i="10"/>
  <c r="AH491" i="10"/>
  <c r="AH490" i="10"/>
  <c r="AH489" i="10"/>
  <c r="AH488" i="10"/>
  <c r="AH487" i="10"/>
  <c r="AH486" i="10"/>
  <c r="AH485" i="10"/>
  <c r="AH484" i="10"/>
  <c r="AH483" i="10"/>
  <c r="AH482" i="10"/>
  <c r="AH481" i="10"/>
  <c r="AH480" i="10"/>
  <c r="AH479" i="10"/>
  <c r="AH478" i="10"/>
  <c r="AH477" i="10"/>
  <c r="AH476" i="10"/>
  <c r="AH475" i="10"/>
  <c r="AH474" i="10"/>
  <c r="AH473" i="10"/>
  <c r="AH472" i="10"/>
  <c r="AH471" i="10"/>
  <c r="AH470" i="10"/>
  <c r="AH469" i="10"/>
  <c r="AH468" i="10"/>
  <c r="AH467" i="10"/>
  <c r="AH466" i="10"/>
  <c r="AH465" i="10"/>
  <c r="AH464" i="10"/>
  <c r="AH463" i="10"/>
  <c r="AH462" i="10"/>
  <c r="AH461" i="10"/>
  <c r="AH460" i="10"/>
  <c r="AH459" i="10"/>
  <c r="AH458" i="10"/>
  <c r="AH457" i="10"/>
  <c r="AH456" i="10"/>
  <c r="AH455" i="10"/>
  <c r="AH454" i="10"/>
  <c r="AH453" i="10"/>
  <c r="AH452" i="10"/>
  <c r="AH451" i="10"/>
  <c r="AH450" i="10"/>
  <c r="AH449" i="10"/>
  <c r="AH448" i="10"/>
  <c r="AH447" i="10"/>
  <c r="AH446" i="10"/>
  <c r="AH445" i="10"/>
  <c r="AH444" i="10"/>
  <c r="AH443" i="10"/>
  <c r="AH442" i="10"/>
  <c r="AH441" i="10"/>
  <c r="AH440" i="10"/>
  <c r="AH439" i="10"/>
  <c r="AH438" i="10"/>
  <c r="AH437" i="10"/>
  <c r="AH436" i="10"/>
  <c r="AH435" i="10"/>
  <c r="AH434" i="10"/>
  <c r="AH433" i="10"/>
  <c r="AH432" i="10"/>
  <c r="AH431" i="10"/>
  <c r="AH430" i="10"/>
  <c r="AH429" i="10"/>
  <c r="AH428" i="10"/>
  <c r="AH427" i="10"/>
  <c r="AH426" i="10"/>
  <c r="AH425" i="10"/>
  <c r="AH424" i="10"/>
  <c r="AH423" i="10"/>
  <c r="AH422" i="10"/>
  <c r="AH421" i="10"/>
  <c r="AH420" i="10"/>
  <c r="AH419" i="10"/>
  <c r="AH418" i="10"/>
  <c r="AH417" i="10"/>
  <c r="AH416" i="10"/>
  <c r="AH415" i="10"/>
  <c r="AH414" i="10"/>
  <c r="AH413" i="10"/>
  <c r="AH412" i="10"/>
  <c r="AH411" i="10"/>
  <c r="AH410" i="10"/>
  <c r="AH409" i="10"/>
  <c r="AH408" i="10"/>
  <c r="AH407" i="10"/>
  <c r="AH406" i="10"/>
  <c r="AH405" i="10"/>
  <c r="AH404" i="10"/>
  <c r="AH403" i="10"/>
  <c r="AH402" i="10"/>
  <c r="AH401" i="10"/>
  <c r="AH400" i="10"/>
  <c r="AH399" i="10"/>
  <c r="AH398" i="10"/>
  <c r="AH397" i="10"/>
  <c r="AH396" i="10"/>
  <c r="AH395" i="10"/>
  <c r="AH394" i="10"/>
  <c r="AH393" i="10"/>
  <c r="AH392" i="10"/>
  <c r="AH391" i="10"/>
  <c r="AH390" i="10"/>
  <c r="AH389" i="10"/>
  <c r="AH388" i="10"/>
  <c r="AH387" i="10"/>
  <c r="AH386" i="10"/>
  <c r="AH385" i="10"/>
  <c r="AH384" i="10"/>
  <c r="AH383" i="10"/>
  <c r="AH382" i="10"/>
  <c r="AH381" i="10"/>
  <c r="AH380" i="10"/>
  <c r="AH379" i="10"/>
  <c r="AH378" i="10"/>
  <c r="AH377" i="10"/>
  <c r="AH376" i="10"/>
  <c r="AH375" i="10"/>
  <c r="AH374" i="10"/>
  <c r="AH373" i="10"/>
  <c r="AH372" i="10"/>
  <c r="AH371" i="10"/>
  <c r="AH370" i="10"/>
  <c r="AH369" i="10"/>
  <c r="AH368" i="10"/>
  <c r="AH367" i="10"/>
  <c r="AH366" i="10"/>
  <c r="AH365" i="10"/>
  <c r="AH364" i="10"/>
  <c r="AH363" i="10"/>
  <c r="AH362" i="10"/>
  <c r="AH361" i="10"/>
  <c r="AH360" i="10"/>
  <c r="AH359" i="10"/>
  <c r="AH358" i="10"/>
  <c r="AH357" i="10"/>
  <c r="AH356" i="10"/>
  <c r="AH355" i="10"/>
  <c r="AH354" i="10"/>
  <c r="AH353" i="10"/>
  <c r="AH352" i="10"/>
  <c r="AH351" i="10"/>
  <c r="AH350" i="10"/>
  <c r="AH349" i="10"/>
  <c r="AH348" i="10"/>
  <c r="AH347" i="10"/>
  <c r="AH346" i="10"/>
  <c r="AH345" i="10"/>
  <c r="AH344" i="10"/>
  <c r="AH343" i="10"/>
  <c r="AH342" i="10"/>
  <c r="AH341" i="10"/>
  <c r="AH340" i="10"/>
  <c r="AH339" i="10"/>
  <c r="AH338" i="10"/>
  <c r="AH337" i="10"/>
  <c r="AH336" i="10"/>
  <c r="AH335" i="10"/>
  <c r="AH334" i="10"/>
  <c r="AH333" i="10"/>
  <c r="AH332" i="10"/>
  <c r="AH331" i="10"/>
  <c r="AH330" i="10"/>
  <c r="AH329" i="10"/>
  <c r="AH328" i="10"/>
  <c r="AH327" i="10"/>
  <c r="AH326" i="10"/>
  <c r="AH325" i="10"/>
  <c r="AH324" i="10"/>
  <c r="AH323" i="10"/>
  <c r="AH322" i="10"/>
  <c r="AH321" i="10"/>
  <c r="AH320" i="10"/>
  <c r="AH319" i="10"/>
  <c r="AH318" i="10"/>
  <c r="AH317" i="10"/>
  <c r="AH316" i="10"/>
  <c r="AH315" i="10"/>
  <c r="AH314" i="10"/>
  <c r="AH313" i="10"/>
  <c r="AH312" i="10"/>
  <c r="AH311" i="10"/>
  <c r="AH310" i="10"/>
  <c r="AH309" i="10"/>
  <c r="AH308" i="10"/>
  <c r="AH307" i="10"/>
  <c r="AH306" i="10"/>
  <c r="AH305" i="10"/>
  <c r="AH304" i="10"/>
  <c r="AH303" i="10"/>
  <c r="AH302" i="10"/>
  <c r="AH301" i="10"/>
  <c r="AH300" i="10"/>
  <c r="AH299" i="10"/>
  <c r="AH298" i="10"/>
  <c r="AH297" i="10"/>
  <c r="AH296" i="10"/>
  <c r="AH295" i="10"/>
  <c r="AH294" i="10"/>
  <c r="AH293" i="10"/>
  <c r="AH292" i="10"/>
  <c r="AH291" i="10"/>
  <c r="AH290" i="10"/>
  <c r="AH289" i="10"/>
  <c r="AH288" i="10"/>
  <c r="AH287" i="10"/>
  <c r="AH286" i="10"/>
  <c r="AH285" i="10"/>
  <c r="AH284" i="10"/>
  <c r="AH283" i="10"/>
  <c r="AH282" i="10"/>
  <c r="AH281" i="10"/>
  <c r="AH280" i="10"/>
  <c r="AH279" i="10"/>
  <c r="AH278" i="10"/>
  <c r="AH277" i="10"/>
  <c r="AH276" i="10"/>
  <c r="AH275" i="10"/>
  <c r="AH274" i="10"/>
  <c r="AH273" i="10"/>
  <c r="AH272" i="10"/>
  <c r="AH271" i="10"/>
  <c r="AH270" i="10"/>
  <c r="AH269" i="10"/>
  <c r="AH268" i="10"/>
  <c r="AH267" i="10"/>
  <c r="AH266" i="10"/>
  <c r="AH265" i="10"/>
  <c r="AH264" i="10"/>
  <c r="AH263" i="10"/>
  <c r="AH262" i="10"/>
  <c r="AH261" i="10"/>
  <c r="AH260" i="10"/>
  <c r="AH259" i="10"/>
  <c r="AH258" i="10"/>
  <c r="AH257" i="10"/>
  <c r="AH256" i="10"/>
  <c r="AH255" i="10"/>
  <c r="AH254" i="10"/>
  <c r="AH253" i="10"/>
  <c r="AH252" i="10"/>
  <c r="AH251" i="10"/>
  <c r="AH250" i="10"/>
  <c r="AH249" i="10"/>
  <c r="AH248" i="10"/>
  <c r="AH247" i="10"/>
  <c r="AH246" i="10"/>
  <c r="AH245" i="10"/>
  <c r="AH244" i="10"/>
  <c r="AH243" i="10"/>
  <c r="AH242" i="10"/>
  <c r="AH241" i="10"/>
  <c r="AH240" i="10"/>
  <c r="AH239" i="10"/>
  <c r="AH238" i="10"/>
  <c r="AH237" i="10"/>
  <c r="AH236" i="10"/>
  <c r="AH235" i="10"/>
  <c r="AH234" i="10"/>
  <c r="AH233" i="10"/>
  <c r="AH232" i="10"/>
  <c r="AH231" i="10"/>
  <c r="AH230" i="10"/>
  <c r="AH229" i="10"/>
  <c r="AH228" i="10"/>
  <c r="AH227" i="10"/>
  <c r="AH226" i="10"/>
  <c r="AH225" i="10"/>
  <c r="AH224" i="10"/>
  <c r="AH223" i="10"/>
  <c r="AH222" i="10"/>
  <c r="AH221" i="10"/>
  <c r="AH220" i="10"/>
  <c r="AH219" i="10"/>
  <c r="AH218" i="10"/>
  <c r="AH217" i="10"/>
  <c r="AH216" i="10"/>
  <c r="AH215" i="10"/>
  <c r="AH214" i="10"/>
  <c r="AH213" i="10"/>
  <c r="AH212" i="10"/>
  <c r="AH211" i="10"/>
  <c r="AH210" i="10"/>
  <c r="AH209" i="10"/>
  <c r="AH208" i="10"/>
  <c r="AH207" i="10"/>
  <c r="AH206" i="10"/>
  <c r="AH205" i="10"/>
  <c r="AH204" i="10"/>
  <c r="AH203" i="10"/>
  <c r="AH202" i="10"/>
  <c r="AH201" i="10"/>
  <c r="AH200" i="10"/>
  <c r="AH199" i="10"/>
  <c r="AH198" i="10"/>
  <c r="AH197" i="10"/>
  <c r="AH196" i="10"/>
  <c r="AH195" i="10"/>
  <c r="AH194" i="10"/>
  <c r="AH193" i="10"/>
  <c r="AH192" i="10"/>
  <c r="AH191" i="10"/>
  <c r="AH190" i="10"/>
  <c r="AH189" i="10"/>
  <c r="AH188" i="10"/>
  <c r="AH187" i="10"/>
  <c r="AH186" i="10"/>
  <c r="AH185" i="10"/>
  <c r="AH184" i="10"/>
  <c r="AH183" i="10"/>
  <c r="AH182" i="10"/>
  <c r="AH181" i="10"/>
  <c r="AH180" i="10"/>
  <c r="AH179" i="10"/>
  <c r="AH178" i="10"/>
  <c r="AH177" i="10"/>
  <c r="AH176" i="10"/>
  <c r="AH175" i="10"/>
  <c r="AH174" i="10"/>
  <c r="AH173" i="10"/>
  <c r="AH172" i="10"/>
  <c r="AH171" i="10"/>
  <c r="AH170" i="10"/>
  <c r="AH169" i="10"/>
  <c r="AH168" i="10"/>
  <c r="AH167" i="10"/>
  <c r="AH166" i="10"/>
  <c r="AH165" i="10"/>
  <c r="AH164" i="10"/>
  <c r="AH163" i="10"/>
  <c r="AH162" i="10"/>
  <c r="AH161" i="10"/>
  <c r="AH160" i="10"/>
  <c r="AH159" i="10"/>
  <c r="AH158" i="10"/>
  <c r="AH157" i="10"/>
  <c r="AH156" i="10"/>
  <c r="AH155" i="10"/>
  <c r="AH154" i="10"/>
  <c r="AH153" i="10"/>
  <c r="AH152" i="10"/>
  <c r="AH151" i="10"/>
  <c r="AH150" i="10"/>
  <c r="AH149" i="10"/>
  <c r="AH148" i="10"/>
  <c r="AH147" i="10"/>
  <c r="AH146" i="10"/>
  <c r="AH145" i="10"/>
  <c r="AH144" i="10"/>
  <c r="AH143" i="10"/>
  <c r="AH142" i="10"/>
  <c r="AH141" i="10"/>
  <c r="AH140" i="10"/>
  <c r="AH139" i="10"/>
  <c r="AH138" i="10"/>
  <c r="AH137" i="10"/>
  <c r="AH136" i="10"/>
  <c r="AH135" i="10"/>
  <c r="AH134" i="10"/>
  <c r="AH133" i="10"/>
  <c r="AH132" i="10"/>
  <c r="AH131" i="10"/>
  <c r="AH130" i="10"/>
  <c r="AH129" i="10"/>
  <c r="AH128" i="10"/>
  <c r="AH127" i="10"/>
  <c r="AH126" i="10"/>
  <c r="AH125" i="10"/>
  <c r="AH124" i="10"/>
  <c r="AH123" i="10"/>
  <c r="AH122" i="10"/>
  <c r="AH121" i="10"/>
  <c r="AH120" i="10"/>
  <c r="AH119" i="10"/>
  <c r="AH118" i="10"/>
  <c r="AH117" i="10"/>
  <c r="AH116" i="10"/>
  <c r="AH115" i="10"/>
  <c r="AH114" i="10"/>
  <c r="AH113" i="10"/>
  <c r="AH112" i="10"/>
  <c r="AH111" i="10"/>
  <c r="AH110" i="10"/>
  <c r="AH109" i="10"/>
  <c r="AH108" i="10"/>
  <c r="AH107" i="10"/>
  <c r="AH106" i="10"/>
  <c r="AH105" i="10"/>
  <c r="AH104" i="10"/>
  <c r="AH103" i="10"/>
  <c r="AH102" i="10"/>
  <c r="AH101" i="10"/>
  <c r="AH100" i="10"/>
  <c r="AH99" i="10"/>
  <c r="AH98" i="10"/>
  <c r="AH97" i="10"/>
  <c r="AH96" i="10"/>
  <c r="AH95" i="10"/>
  <c r="AH94" i="10"/>
  <c r="AH93" i="10"/>
  <c r="AH92" i="10"/>
  <c r="AH91" i="10"/>
  <c r="AH90" i="10"/>
  <c r="AH89" i="10"/>
  <c r="AH88" i="10"/>
  <c r="AH87" i="10"/>
  <c r="AH86" i="10"/>
  <c r="AH85" i="10"/>
  <c r="AH84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Y1659" i="10"/>
  <c r="Y1658" i="10"/>
  <c r="Y1657" i="10"/>
  <c r="Y1656" i="10"/>
  <c r="Y1655" i="10"/>
  <c r="Y1654" i="10"/>
  <c r="Y1653" i="10"/>
  <c r="Y1652" i="10"/>
  <c r="Y1651" i="10"/>
  <c r="Y1650" i="10"/>
  <c r="Y1649" i="10"/>
  <c r="Y1648" i="10"/>
  <c r="Y1647" i="10"/>
  <c r="Y1646" i="10"/>
  <c r="Y1645" i="10"/>
  <c r="Y1644" i="10"/>
  <c r="Y1643" i="10"/>
  <c r="Y1642" i="10"/>
  <c r="Y1641" i="10"/>
  <c r="Y1640" i="10"/>
  <c r="Y1639" i="10"/>
  <c r="Y1638" i="10"/>
  <c r="Y1637" i="10"/>
  <c r="Y1636" i="10"/>
  <c r="Y1635" i="10"/>
  <c r="Y1634" i="10"/>
  <c r="Y1633" i="10"/>
  <c r="Y1632" i="10"/>
  <c r="Y1631" i="10"/>
  <c r="Y1630" i="10"/>
  <c r="Y1629" i="10"/>
  <c r="Y1628" i="10"/>
  <c r="Y1627" i="10"/>
  <c r="Y1626" i="10"/>
  <c r="Y1625" i="10"/>
  <c r="Y1624" i="10"/>
  <c r="Y1623" i="10"/>
  <c r="Y1622" i="10"/>
  <c r="Y1621" i="10"/>
  <c r="Y1620" i="10"/>
  <c r="Y1619" i="10"/>
  <c r="Y1618" i="10"/>
  <c r="Y1617" i="10"/>
  <c r="Y1616" i="10"/>
  <c r="Y1615" i="10"/>
  <c r="Y1614" i="10"/>
  <c r="Y1613" i="10"/>
  <c r="Y1612" i="10"/>
  <c r="Y1611" i="10"/>
  <c r="Y1610" i="10"/>
  <c r="Y1609" i="10"/>
  <c r="Y1608" i="10"/>
  <c r="Y1607" i="10"/>
  <c r="Y1606" i="10"/>
  <c r="Y1605" i="10"/>
  <c r="Y1604" i="10"/>
  <c r="Y1603" i="10"/>
  <c r="Y1602" i="10"/>
  <c r="Y1601" i="10"/>
  <c r="Y1600" i="10"/>
  <c r="Y1599" i="10"/>
  <c r="Y1598" i="10"/>
  <c r="Y1597" i="10"/>
  <c r="Y1596" i="10"/>
  <c r="Y1595" i="10"/>
  <c r="Y1594" i="10"/>
  <c r="Y1593" i="10"/>
  <c r="Y1592" i="10"/>
  <c r="Y1591" i="10"/>
  <c r="Y1590" i="10"/>
  <c r="Y1589" i="10"/>
  <c r="Y1588" i="10"/>
  <c r="Y1587" i="10"/>
  <c r="Y1586" i="10"/>
  <c r="Y1585" i="10"/>
  <c r="Y1584" i="10"/>
  <c r="Y1583" i="10"/>
  <c r="Y1582" i="10"/>
  <c r="Y1581" i="10"/>
  <c r="Y1580" i="10"/>
  <c r="Y1579" i="10"/>
  <c r="Y1578" i="10"/>
  <c r="Y1577" i="10"/>
  <c r="Y1576" i="10"/>
  <c r="Y1575" i="10"/>
  <c r="Y1574" i="10"/>
  <c r="Y1573" i="10"/>
  <c r="Y1572" i="10"/>
  <c r="Y1571" i="10"/>
  <c r="Y1570" i="10"/>
  <c r="Y1569" i="10"/>
  <c r="Y1568" i="10"/>
  <c r="Y1567" i="10"/>
  <c r="Y1566" i="10"/>
  <c r="Y1565" i="10"/>
  <c r="Y1564" i="10"/>
  <c r="Y1563" i="10"/>
  <c r="Y1562" i="10"/>
  <c r="Y1561" i="10"/>
  <c r="Y1560" i="10"/>
  <c r="Y1559" i="10"/>
  <c r="Y1558" i="10"/>
  <c r="Y1557" i="10"/>
  <c r="Y1556" i="10"/>
  <c r="Y1555" i="10"/>
  <c r="Y1554" i="10"/>
  <c r="Y1553" i="10"/>
  <c r="Y1552" i="10"/>
  <c r="Y1551" i="10"/>
  <c r="Y1550" i="10"/>
  <c r="Y1549" i="10"/>
  <c r="Y1548" i="10"/>
  <c r="Y1547" i="10"/>
  <c r="Y1546" i="10"/>
  <c r="Y1545" i="10"/>
  <c r="Y1544" i="10"/>
  <c r="Y1543" i="10"/>
  <c r="Y1542" i="10"/>
  <c r="Y1541" i="10"/>
  <c r="Y1540" i="10"/>
  <c r="Y1539" i="10"/>
  <c r="Y1538" i="10"/>
  <c r="Y1537" i="10"/>
  <c r="Y1536" i="10"/>
  <c r="Y1535" i="10"/>
  <c r="Y1534" i="10"/>
  <c r="Y1533" i="10"/>
  <c r="Y1532" i="10"/>
  <c r="Y1531" i="10"/>
  <c r="Y1530" i="10"/>
  <c r="Y1529" i="10"/>
  <c r="Y1528" i="10"/>
  <c r="Y1527" i="10"/>
  <c r="Y1526" i="10"/>
  <c r="Y1525" i="10"/>
  <c r="Y1524" i="10"/>
  <c r="Y1523" i="10"/>
  <c r="Y1522" i="10"/>
  <c r="Y1521" i="10"/>
  <c r="Y1520" i="10"/>
  <c r="Y1519" i="10"/>
  <c r="Y1518" i="10"/>
  <c r="Y1517" i="10"/>
  <c r="Y1516" i="10"/>
  <c r="Y1515" i="10"/>
  <c r="Y1514" i="10"/>
  <c r="Y1513" i="10"/>
  <c r="Y1512" i="10"/>
  <c r="Y1511" i="10"/>
  <c r="Y1510" i="10"/>
  <c r="Y1509" i="10"/>
  <c r="Y1508" i="10"/>
  <c r="Y1507" i="10"/>
  <c r="Y1506" i="10"/>
  <c r="Y1505" i="10"/>
  <c r="Y1504" i="10"/>
  <c r="Y1503" i="10"/>
  <c r="Y1502" i="10"/>
  <c r="Y1501" i="10"/>
  <c r="Y1500" i="10"/>
  <c r="Y1499" i="10"/>
  <c r="Y1498" i="10"/>
  <c r="Y1497" i="10"/>
  <c r="Y1496" i="10"/>
  <c r="Y1495" i="10"/>
  <c r="Y1494" i="10"/>
  <c r="Y1493" i="10"/>
  <c r="Y1492" i="10"/>
  <c r="Y1491" i="10"/>
  <c r="Y1490" i="10"/>
  <c r="Y1489" i="10"/>
  <c r="Y1488" i="10"/>
  <c r="Y1487" i="10"/>
  <c r="Y1486" i="10"/>
  <c r="Y1485" i="10"/>
  <c r="Y1484" i="10"/>
  <c r="Y1483" i="10"/>
  <c r="Y1482" i="10"/>
  <c r="Y1481" i="10"/>
  <c r="Y1480" i="10"/>
  <c r="Y1479" i="10"/>
  <c r="Y1478" i="10"/>
  <c r="Y1477" i="10"/>
  <c r="Y1476" i="10"/>
  <c r="Y1475" i="10"/>
  <c r="Y1474" i="10"/>
  <c r="Y1473" i="10"/>
  <c r="Y1472" i="10"/>
  <c r="Y1471" i="10"/>
  <c r="Y1470" i="10"/>
  <c r="Y1469" i="10"/>
  <c r="Y1468" i="10"/>
  <c r="Y1467" i="10"/>
  <c r="Y1466" i="10"/>
  <c r="Y1465" i="10"/>
  <c r="Y1464" i="10"/>
  <c r="Y1463" i="10"/>
  <c r="Y1462" i="10"/>
  <c r="Y1461" i="10"/>
  <c r="Y1460" i="10"/>
  <c r="Y1459" i="10"/>
  <c r="Y1458" i="10"/>
  <c r="Y1457" i="10"/>
  <c r="Y1456" i="10"/>
  <c r="Y1455" i="10"/>
  <c r="Y1454" i="10"/>
  <c r="Y1453" i="10"/>
  <c r="Y1452" i="10"/>
  <c r="Y1451" i="10"/>
  <c r="Y1450" i="10"/>
  <c r="Y1449" i="10"/>
  <c r="Y1448" i="10"/>
  <c r="Y1447" i="10"/>
  <c r="Y1446" i="10"/>
  <c r="Y1445" i="10"/>
  <c r="Y1444" i="10"/>
  <c r="Y1443" i="10"/>
  <c r="Y1442" i="10"/>
  <c r="Y1441" i="10"/>
  <c r="Y1440" i="10"/>
  <c r="Y1439" i="10"/>
  <c r="Y1438" i="10"/>
  <c r="Y1437" i="10"/>
  <c r="Y1436" i="10"/>
  <c r="Y1435" i="10"/>
  <c r="Y1434" i="10"/>
  <c r="Y1433" i="10"/>
  <c r="Y1432" i="10"/>
  <c r="Y1431" i="10"/>
  <c r="Y1430" i="10"/>
  <c r="Y1429" i="10"/>
  <c r="Y1428" i="10"/>
  <c r="Y1427" i="10"/>
  <c r="Y1426" i="10"/>
  <c r="Y1425" i="10"/>
  <c r="Y1424" i="10"/>
  <c r="Y1423" i="10"/>
  <c r="Y1422" i="10"/>
  <c r="Y1421" i="10"/>
  <c r="Y1420" i="10"/>
  <c r="Y1419" i="10"/>
  <c r="Y1418" i="10"/>
  <c r="Y1417" i="10"/>
  <c r="Y1416" i="10"/>
  <c r="Y1415" i="10"/>
  <c r="Y1414" i="10"/>
  <c r="Y1413" i="10"/>
  <c r="Y1412" i="10"/>
  <c r="Y1411" i="10"/>
  <c r="Y1410" i="10"/>
  <c r="Y1409" i="10"/>
  <c r="Y1408" i="10"/>
  <c r="Y1407" i="10"/>
  <c r="Y1406" i="10"/>
  <c r="Y1405" i="10"/>
  <c r="Y1404" i="10"/>
  <c r="Y1403" i="10"/>
  <c r="Y1402" i="10"/>
  <c r="Y1401" i="10"/>
  <c r="Y1400" i="10"/>
  <c r="Y1399" i="10"/>
  <c r="Y1398" i="10"/>
  <c r="Y1397" i="10"/>
  <c r="Y1396" i="10"/>
  <c r="Y1395" i="10"/>
  <c r="Y1394" i="10"/>
  <c r="Y1393" i="10"/>
  <c r="Y1392" i="10"/>
  <c r="Y1391" i="10"/>
  <c r="Y1390" i="10"/>
  <c r="Y1389" i="10"/>
  <c r="Y1388" i="10"/>
  <c r="Y1387" i="10"/>
  <c r="Y1386" i="10"/>
  <c r="Y1385" i="10"/>
  <c r="Y1384" i="10"/>
  <c r="Y1383" i="10"/>
  <c r="Y1382" i="10"/>
  <c r="Y1381" i="10"/>
  <c r="Y1380" i="10"/>
  <c r="Y1379" i="10"/>
  <c r="Y1378" i="10"/>
  <c r="Y1377" i="10"/>
  <c r="Y1376" i="10"/>
  <c r="Y1375" i="10"/>
  <c r="Y1374" i="10"/>
  <c r="Y1373" i="10"/>
  <c r="Y1372" i="10"/>
  <c r="Y1371" i="10"/>
  <c r="Y1370" i="10"/>
  <c r="Y1369" i="10"/>
  <c r="Y1368" i="10"/>
  <c r="Y1367" i="10"/>
  <c r="Y1366" i="10"/>
  <c r="Y1365" i="10"/>
  <c r="Y1364" i="10"/>
  <c r="Y1363" i="10"/>
  <c r="Y1362" i="10"/>
  <c r="Y1361" i="10"/>
  <c r="Y1360" i="10"/>
  <c r="Y1359" i="10"/>
  <c r="Y1358" i="10"/>
  <c r="Y1357" i="10"/>
  <c r="Y1356" i="10"/>
  <c r="Y1355" i="10"/>
  <c r="Y1354" i="10"/>
  <c r="Y1353" i="10"/>
  <c r="Y1352" i="10"/>
  <c r="Y1351" i="10"/>
  <c r="Y1350" i="10"/>
  <c r="Y1349" i="10"/>
  <c r="Y1348" i="10"/>
  <c r="Y1347" i="10"/>
  <c r="Y1346" i="10"/>
  <c r="Y1345" i="10"/>
  <c r="Y1344" i="10"/>
  <c r="Y1343" i="10"/>
  <c r="Y1342" i="10"/>
  <c r="Y1341" i="10"/>
  <c r="Y1340" i="10"/>
  <c r="Y1339" i="10"/>
  <c r="Y1338" i="10"/>
  <c r="Y1337" i="10"/>
  <c r="Y1336" i="10"/>
  <c r="Y1335" i="10"/>
  <c r="Y1334" i="10"/>
  <c r="Y1333" i="10"/>
  <c r="Y1332" i="10"/>
  <c r="Y1331" i="10"/>
  <c r="Y1330" i="10"/>
  <c r="Y1329" i="10"/>
  <c r="Y1328" i="10"/>
  <c r="Y1327" i="10"/>
  <c r="Y1326" i="10"/>
  <c r="Y1325" i="10"/>
  <c r="Y1324" i="10"/>
  <c r="Y1323" i="10"/>
  <c r="Y1322" i="10"/>
  <c r="Y1321" i="10"/>
  <c r="Y1320" i="10"/>
  <c r="Y1319" i="10"/>
  <c r="Y1318" i="10"/>
  <c r="Y1317" i="10"/>
  <c r="Y1316" i="10"/>
  <c r="Y1315" i="10"/>
  <c r="Y1314" i="10"/>
  <c r="Y1313" i="10"/>
  <c r="Y1312" i="10"/>
  <c r="Y1311" i="10"/>
  <c r="Y1310" i="10"/>
  <c r="Y1309" i="10"/>
  <c r="Y1308" i="10"/>
  <c r="Y1307" i="10"/>
  <c r="Y1306" i="10"/>
  <c r="Y1305" i="10"/>
  <c r="Y1304" i="10"/>
  <c r="Y1303" i="10"/>
  <c r="Y1302" i="10"/>
  <c r="Y1301" i="10"/>
  <c r="Y1300" i="10"/>
  <c r="Y1299" i="10"/>
  <c r="Y1298" i="10"/>
  <c r="Y1297" i="10"/>
  <c r="Y1296" i="10"/>
  <c r="Y1295" i="10"/>
  <c r="Y1294" i="10"/>
  <c r="Y1293" i="10"/>
  <c r="Y1292" i="10"/>
  <c r="Y1291" i="10"/>
  <c r="Y1290" i="10"/>
  <c r="Y1289" i="10"/>
  <c r="Y1288" i="10"/>
  <c r="Y1287" i="10"/>
  <c r="Y1286" i="10"/>
  <c r="Y1285" i="10"/>
  <c r="Y1284" i="10"/>
  <c r="Y1283" i="10"/>
  <c r="Y1282" i="10"/>
  <c r="Y1281" i="10"/>
  <c r="Y1280" i="10"/>
  <c r="Y1279" i="10"/>
  <c r="Y1278" i="10"/>
  <c r="Y1277" i="10"/>
  <c r="Y1276" i="10"/>
  <c r="Y1275" i="10"/>
  <c r="Y1274" i="10"/>
  <c r="Y1273" i="10"/>
  <c r="Y1272" i="10"/>
  <c r="Y1271" i="10"/>
  <c r="Y1270" i="10"/>
  <c r="Y1269" i="10"/>
  <c r="Y1268" i="10"/>
  <c r="Y1267" i="10"/>
  <c r="Y1266" i="10"/>
  <c r="Y1265" i="10"/>
  <c r="Y1264" i="10"/>
  <c r="Y1263" i="10"/>
  <c r="Y1262" i="10"/>
  <c r="Y1261" i="10"/>
  <c r="Y1260" i="10"/>
  <c r="Y1259" i="10"/>
  <c r="Y1258" i="10"/>
  <c r="Y1257" i="10"/>
  <c r="Y1256" i="10"/>
  <c r="Y1255" i="10"/>
  <c r="Y1254" i="10"/>
  <c r="Y1253" i="10"/>
  <c r="Y1252" i="10"/>
  <c r="Y1251" i="10"/>
  <c r="Y1250" i="10"/>
  <c r="Y1249" i="10"/>
  <c r="Y1248" i="10"/>
  <c r="Y1247" i="10"/>
  <c r="Y1246" i="10"/>
  <c r="Y1245" i="10"/>
  <c r="Y1244" i="10"/>
  <c r="Y1243" i="10"/>
  <c r="Y1242" i="10"/>
  <c r="Y1241" i="10"/>
  <c r="Y1240" i="10"/>
  <c r="Y1239" i="10"/>
  <c r="Y1238" i="10"/>
  <c r="Y1237" i="10"/>
  <c r="Y1236" i="10"/>
  <c r="Y1235" i="10"/>
  <c r="Y1234" i="10"/>
  <c r="Y1233" i="10"/>
  <c r="Y1232" i="10"/>
  <c r="Y1231" i="10"/>
  <c r="Y1230" i="10"/>
  <c r="Y1229" i="10"/>
  <c r="Y1228" i="10"/>
  <c r="Y1227" i="10"/>
  <c r="Y1226" i="10"/>
  <c r="Y1225" i="10"/>
  <c r="Y1224" i="10"/>
  <c r="Y1223" i="10"/>
  <c r="Y1222" i="10"/>
  <c r="Y1221" i="10"/>
  <c r="Y1220" i="10"/>
  <c r="Y1219" i="10"/>
  <c r="Y1218" i="10"/>
  <c r="Y1217" i="10"/>
  <c r="Y1216" i="10"/>
  <c r="Y1215" i="10"/>
  <c r="Y1214" i="10"/>
  <c r="Y1213" i="10"/>
  <c r="Y1212" i="10"/>
  <c r="Y1211" i="10"/>
  <c r="Y1210" i="10"/>
  <c r="Y1209" i="10"/>
  <c r="Y1208" i="10"/>
  <c r="Y1207" i="10"/>
  <c r="Y1206" i="10"/>
  <c r="Y1205" i="10"/>
  <c r="Y1204" i="10"/>
  <c r="Y1203" i="10"/>
  <c r="Y1202" i="10"/>
  <c r="Y1201" i="10"/>
  <c r="Y1200" i="10"/>
  <c r="Y1199" i="10"/>
  <c r="Y1198" i="10"/>
  <c r="Y1197" i="10"/>
  <c r="Y1196" i="10"/>
  <c r="Y1195" i="10"/>
  <c r="Y1194" i="10"/>
  <c r="Y1193" i="10"/>
  <c r="Y1192" i="10"/>
  <c r="Y1191" i="10"/>
  <c r="Y1190" i="10"/>
  <c r="Y1189" i="10"/>
  <c r="Y1188" i="10"/>
  <c r="Y1187" i="10"/>
  <c r="Y1186" i="10"/>
  <c r="Y1185" i="10"/>
  <c r="Y1184" i="10"/>
  <c r="Y1183" i="10"/>
  <c r="Y1182" i="10"/>
  <c r="Y1181" i="10"/>
  <c r="Y1180" i="10"/>
  <c r="Y1179" i="10"/>
  <c r="Y1178" i="10"/>
  <c r="Y1177" i="10"/>
  <c r="Y1176" i="10"/>
  <c r="Y1175" i="10"/>
  <c r="Y1174" i="10"/>
  <c r="Y1173" i="10"/>
  <c r="Y1172" i="10"/>
  <c r="Y1171" i="10"/>
  <c r="Y1170" i="10"/>
  <c r="Y1169" i="10"/>
  <c r="Y1168" i="10"/>
  <c r="Y1167" i="10"/>
  <c r="Y1166" i="10"/>
  <c r="Y1165" i="10"/>
  <c r="Y1164" i="10"/>
  <c r="Y1163" i="10"/>
  <c r="Y1162" i="10"/>
  <c r="Y1161" i="10"/>
  <c r="Y1160" i="10"/>
  <c r="Y1159" i="10"/>
  <c r="Y1158" i="10"/>
  <c r="Y1157" i="10"/>
  <c r="Y1156" i="10"/>
  <c r="Y1155" i="10"/>
  <c r="Y1154" i="10"/>
  <c r="Y1153" i="10"/>
  <c r="Y1152" i="10"/>
  <c r="Y1151" i="10"/>
  <c r="Y1150" i="10"/>
  <c r="Y1149" i="10"/>
  <c r="Y1148" i="10"/>
  <c r="Y1147" i="10"/>
  <c r="Y1146" i="10"/>
  <c r="Y1145" i="10"/>
  <c r="Y1144" i="10"/>
  <c r="Y1143" i="10"/>
  <c r="Y1142" i="10"/>
  <c r="Y1141" i="10"/>
  <c r="Y1140" i="10"/>
  <c r="Y1139" i="10"/>
  <c r="Y1138" i="10"/>
  <c r="Y1137" i="10"/>
  <c r="Y1136" i="10"/>
  <c r="Y1135" i="10"/>
  <c r="Y1134" i="10"/>
  <c r="Y1133" i="10"/>
  <c r="Y1132" i="10"/>
  <c r="Y1131" i="10"/>
  <c r="Y1130" i="10"/>
  <c r="Y1129" i="10"/>
  <c r="Y1128" i="10"/>
  <c r="Y1127" i="10"/>
  <c r="Y1126" i="10"/>
  <c r="Y1125" i="10"/>
  <c r="Y1124" i="10"/>
  <c r="Y1123" i="10"/>
  <c r="Y1122" i="10"/>
  <c r="Y1121" i="10"/>
  <c r="Y1120" i="10"/>
  <c r="Y1119" i="10"/>
  <c r="Y1118" i="10"/>
  <c r="Y1117" i="10"/>
  <c r="Y1116" i="10"/>
  <c r="Y1115" i="10"/>
  <c r="Y1114" i="10"/>
  <c r="Y1113" i="10"/>
  <c r="Y1112" i="10"/>
  <c r="Y1111" i="10"/>
  <c r="Y1110" i="10"/>
  <c r="Y1109" i="10"/>
  <c r="Y1108" i="10"/>
  <c r="Y1107" i="10"/>
  <c r="Y1106" i="10"/>
  <c r="Y1105" i="10"/>
  <c r="Y1104" i="10"/>
  <c r="Y1103" i="10"/>
  <c r="Y1102" i="10"/>
  <c r="Y1101" i="10"/>
  <c r="Y1100" i="10"/>
  <c r="Y1099" i="10"/>
  <c r="Y1098" i="10"/>
  <c r="Y1097" i="10"/>
  <c r="Y1096" i="10"/>
  <c r="Y1095" i="10"/>
  <c r="Y1094" i="10"/>
  <c r="Y1093" i="10"/>
  <c r="Y1092" i="10"/>
  <c r="Y1091" i="10"/>
  <c r="Y1090" i="10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Y602" i="10"/>
  <c r="Y601" i="10"/>
  <c r="Y600" i="10"/>
  <c r="Y599" i="10"/>
  <c r="Y598" i="10"/>
  <c r="Y597" i="10"/>
  <c r="Y596" i="10"/>
  <c r="Y595" i="10"/>
  <c r="Y594" i="10"/>
  <c r="Y593" i="10"/>
  <c r="Y592" i="10"/>
  <c r="Y591" i="10"/>
  <c r="Y590" i="10"/>
  <c r="Y589" i="10"/>
  <c r="Y588" i="10"/>
  <c r="Y587" i="10"/>
  <c r="Y586" i="10"/>
  <c r="Y585" i="10"/>
  <c r="Y584" i="10"/>
  <c r="Y583" i="10"/>
  <c r="Y582" i="10"/>
  <c r="Y581" i="10"/>
  <c r="Y580" i="10"/>
  <c r="Y579" i="10"/>
  <c r="Y578" i="10"/>
  <c r="Y577" i="10"/>
  <c r="Y576" i="10"/>
  <c r="Y575" i="10"/>
  <c r="Y574" i="10"/>
  <c r="Y573" i="10"/>
  <c r="Y572" i="10"/>
  <c r="Y571" i="10"/>
  <c r="Y570" i="10"/>
  <c r="Y569" i="10"/>
  <c r="Y568" i="10"/>
  <c r="Y567" i="10"/>
  <c r="Y566" i="10"/>
  <c r="Y565" i="10"/>
  <c r="Y564" i="10"/>
  <c r="Y563" i="10"/>
  <c r="Y562" i="10"/>
  <c r="Y561" i="10"/>
  <c r="Y560" i="10"/>
  <c r="Y559" i="10"/>
  <c r="Y558" i="10"/>
  <c r="Y557" i="10"/>
  <c r="Y556" i="10"/>
  <c r="Y555" i="10"/>
  <c r="Y554" i="10"/>
  <c r="Y553" i="10"/>
  <c r="Y552" i="10"/>
  <c r="Y551" i="10"/>
  <c r="Y550" i="10"/>
  <c r="Y549" i="10"/>
  <c r="Y548" i="10"/>
  <c r="Y547" i="10"/>
  <c r="Y546" i="10"/>
  <c r="Y545" i="10"/>
  <c r="Y544" i="10"/>
  <c r="Y543" i="10"/>
  <c r="Y542" i="10"/>
  <c r="Y541" i="10"/>
  <c r="Y540" i="10"/>
  <c r="Y539" i="10"/>
  <c r="Y538" i="10"/>
  <c r="Y537" i="10"/>
  <c r="Y536" i="10"/>
  <c r="Y535" i="10"/>
  <c r="Y534" i="10"/>
  <c r="Y533" i="10"/>
  <c r="Y532" i="10"/>
  <c r="Y531" i="10"/>
  <c r="Y530" i="10"/>
  <c r="Y529" i="10"/>
  <c r="Y528" i="10"/>
  <c r="Y527" i="10"/>
  <c r="Y526" i="10"/>
  <c r="Y525" i="10"/>
  <c r="Y524" i="10"/>
  <c r="Y523" i="10"/>
  <c r="Y522" i="10"/>
  <c r="Y521" i="10"/>
  <c r="Y520" i="10"/>
  <c r="Y519" i="10"/>
  <c r="Y518" i="10"/>
  <c r="Y517" i="10"/>
  <c r="Y516" i="10"/>
  <c r="Y515" i="10"/>
  <c r="Y514" i="10"/>
  <c r="Y513" i="10"/>
  <c r="Y512" i="10"/>
  <c r="Y511" i="10"/>
  <c r="Y510" i="10"/>
  <c r="Y509" i="10"/>
  <c r="Y508" i="10"/>
  <c r="Y507" i="10"/>
  <c r="Y506" i="10"/>
  <c r="Y505" i="10"/>
  <c r="Y504" i="10"/>
  <c r="Y503" i="10"/>
  <c r="Y502" i="10"/>
  <c r="Y501" i="10"/>
  <c r="Y500" i="10"/>
  <c r="Y499" i="10"/>
  <c r="Y498" i="10"/>
  <c r="Y497" i="10"/>
  <c r="Y496" i="10"/>
  <c r="Y495" i="10"/>
  <c r="Y494" i="10"/>
  <c r="Y493" i="10"/>
  <c r="Y492" i="10"/>
  <c r="Y491" i="10"/>
  <c r="Y490" i="10"/>
  <c r="Y489" i="10"/>
  <c r="Y488" i="10"/>
  <c r="Y487" i="10"/>
  <c r="Y486" i="10"/>
  <c r="Y485" i="10"/>
  <c r="Y484" i="10"/>
  <c r="Y483" i="10"/>
  <c r="Y482" i="10"/>
  <c r="Y481" i="10"/>
  <c r="Y480" i="10"/>
  <c r="Y479" i="10"/>
  <c r="Y478" i="10"/>
  <c r="Y477" i="10"/>
  <c r="Y476" i="10"/>
  <c r="Y475" i="10"/>
  <c r="Y474" i="10"/>
  <c r="Y473" i="10"/>
  <c r="Y472" i="10"/>
  <c r="Y471" i="10"/>
  <c r="Y470" i="10"/>
  <c r="Y469" i="10"/>
  <c r="Y468" i="10"/>
  <c r="Y467" i="10"/>
  <c r="Y466" i="10"/>
  <c r="Y465" i="10"/>
  <c r="Y464" i="10"/>
  <c r="Y463" i="10"/>
  <c r="Y462" i="10"/>
  <c r="Y461" i="10"/>
  <c r="Y460" i="10"/>
  <c r="Y459" i="10"/>
  <c r="Y458" i="10"/>
  <c r="Y457" i="10"/>
  <c r="Y456" i="10"/>
  <c r="Y455" i="10"/>
  <c r="Y454" i="10"/>
  <c r="Y453" i="10"/>
  <c r="Y452" i="10"/>
  <c r="Y451" i="10"/>
  <c r="Y450" i="10"/>
  <c r="Y449" i="10"/>
  <c r="Y448" i="10"/>
  <c r="Y447" i="10"/>
  <c r="Y446" i="10"/>
  <c r="Y445" i="10"/>
  <c r="Y444" i="10"/>
  <c r="Y443" i="10"/>
  <c r="Y442" i="10"/>
  <c r="Y441" i="10"/>
  <c r="Y440" i="10"/>
  <c r="Y439" i="10"/>
  <c r="Y438" i="10"/>
  <c r="Y437" i="10"/>
  <c r="Y436" i="10"/>
  <c r="Y435" i="10"/>
  <c r="Y434" i="10"/>
  <c r="Y433" i="10"/>
  <c r="Y432" i="10"/>
  <c r="Y431" i="10"/>
  <c r="Y430" i="10"/>
  <c r="Y429" i="10"/>
  <c r="Y428" i="10"/>
  <c r="Y427" i="10"/>
  <c r="Y426" i="10"/>
  <c r="Y425" i="10"/>
  <c r="Y424" i="10"/>
  <c r="Y423" i="10"/>
  <c r="Y422" i="10"/>
  <c r="Y421" i="10"/>
  <c r="Y420" i="10"/>
  <c r="Y419" i="10"/>
  <c r="Y418" i="10"/>
  <c r="Y417" i="10"/>
  <c r="Y416" i="10"/>
  <c r="Y415" i="10"/>
  <c r="Y414" i="10"/>
  <c r="Y413" i="10"/>
  <c r="Y412" i="10"/>
  <c r="Y411" i="10"/>
  <c r="Y410" i="10"/>
  <c r="Y409" i="10"/>
  <c r="Y408" i="10"/>
  <c r="Y407" i="10"/>
  <c r="Y406" i="10"/>
  <c r="Y405" i="10"/>
  <c r="Y404" i="10"/>
  <c r="Y403" i="10"/>
  <c r="Y402" i="10"/>
  <c r="Y401" i="10"/>
  <c r="Y400" i="10"/>
  <c r="Y399" i="10"/>
  <c r="Y398" i="10"/>
  <c r="Y397" i="10"/>
  <c r="Y396" i="10"/>
  <c r="Y395" i="10"/>
  <c r="Y394" i="10"/>
  <c r="Y393" i="10"/>
  <c r="Y392" i="10"/>
  <c r="Y391" i="10"/>
  <c r="Y390" i="10"/>
  <c r="Y389" i="10"/>
  <c r="Y388" i="10"/>
  <c r="Y387" i="10"/>
  <c r="Y386" i="10"/>
  <c r="Y385" i="10"/>
  <c r="Y384" i="10"/>
  <c r="Y383" i="10"/>
  <c r="Y382" i="10"/>
  <c r="Y381" i="10"/>
  <c r="Y380" i="10"/>
  <c r="Y379" i="10"/>
  <c r="Y378" i="10"/>
  <c r="Y377" i="10"/>
  <c r="Y376" i="10"/>
  <c r="Y375" i="10"/>
  <c r="Y374" i="10"/>
  <c r="Y373" i="10"/>
  <c r="Y372" i="10"/>
  <c r="Y371" i="10"/>
  <c r="Y370" i="10"/>
  <c r="Y369" i="10"/>
  <c r="Y368" i="10"/>
  <c r="Y367" i="10"/>
  <c r="Y366" i="10"/>
  <c r="Y365" i="10"/>
  <c r="Y364" i="10"/>
  <c r="Y363" i="10"/>
  <c r="Y362" i="10"/>
  <c r="Y361" i="10"/>
  <c r="Y360" i="10"/>
  <c r="Y359" i="10"/>
  <c r="Y358" i="10"/>
  <c r="Y357" i="10"/>
  <c r="Y356" i="10"/>
  <c r="Y355" i="10"/>
  <c r="Y354" i="10"/>
  <c r="Y353" i="10"/>
  <c r="Y352" i="10"/>
  <c r="Y351" i="10"/>
  <c r="Y350" i="10"/>
  <c r="Y349" i="10"/>
  <c r="Y348" i="10"/>
  <c r="Y347" i="10"/>
  <c r="Y346" i="10"/>
  <c r="Y345" i="10"/>
  <c r="Y344" i="10"/>
  <c r="Y343" i="10"/>
  <c r="Y342" i="10"/>
  <c r="Y341" i="10"/>
  <c r="Y340" i="10"/>
  <c r="Y339" i="10"/>
  <c r="Y338" i="10"/>
  <c r="Y337" i="10"/>
  <c r="Y336" i="10"/>
  <c r="Y335" i="10"/>
  <c r="Y334" i="10"/>
  <c r="Y333" i="10"/>
  <c r="Y332" i="10"/>
  <c r="Y331" i="10"/>
  <c r="Y330" i="10"/>
  <c r="Y329" i="10"/>
  <c r="Y328" i="10"/>
  <c r="Y327" i="10"/>
  <c r="Y326" i="10"/>
  <c r="Y325" i="10"/>
  <c r="Y324" i="10"/>
  <c r="Y323" i="10"/>
  <c r="Y322" i="10"/>
  <c r="Y321" i="10"/>
  <c r="Y320" i="10"/>
  <c r="Y319" i="10"/>
  <c r="Y318" i="10"/>
  <c r="Y317" i="10"/>
  <c r="Y316" i="10"/>
  <c r="Y315" i="10"/>
  <c r="Y314" i="10"/>
  <c r="Y313" i="10"/>
  <c r="Y312" i="10"/>
  <c r="Y311" i="10"/>
  <c r="Y310" i="10"/>
  <c r="Y309" i="10"/>
  <c r="Y308" i="10"/>
  <c r="Y307" i="10"/>
  <c r="Y306" i="10"/>
  <c r="Y305" i="10"/>
  <c r="Y304" i="10"/>
  <c r="Y303" i="10"/>
  <c r="Y302" i="10"/>
  <c r="Y301" i="10"/>
  <c r="Y300" i="10"/>
  <c r="Y299" i="10"/>
  <c r="Y298" i="10"/>
  <c r="Y297" i="10"/>
  <c r="Y296" i="10"/>
  <c r="Y295" i="10"/>
  <c r="Y294" i="10"/>
  <c r="Y293" i="10"/>
  <c r="Y292" i="10"/>
  <c r="Y291" i="10"/>
  <c r="Y290" i="10"/>
  <c r="Y289" i="10"/>
  <c r="Y288" i="10"/>
  <c r="Y287" i="10"/>
  <c r="Y286" i="10"/>
  <c r="Y285" i="10"/>
  <c r="Y284" i="10"/>
  <c r="Y283" i="10"/>
  <c r="Y282" i="10"/>
  <c r="Y281" i="10"/>
  <c r="Y280" i="10"/>
  <c r="Y279" i="10"/>
  <c r="Y278" i="10"/>
  <c r="Y277" i="10"/>
  <c r="Y276" i="10"/>
  <c r="Y275" i="10"/>
  <c r="Y274" i="10"/>
  <c r="Y273" i="10"/>
  <c r="Y272" i="10"/>
  <c r="Y271" i="10"/>
  <c r="Y270" i="10"/>
  <c r="Y269" i="10"/>
  <c r="Y268" i="10"/>
  <c r="Y267" i="10"/>
  <c r="Y266" i="10"/>
  <c r="Y265" i="10"/>
  <c r="Y264" i="10"/>
  <c r="Y263" i="10"/>
  <c r="Y262" i="10"/>
  <c r="Y261" i="10"/>
  <c r="Y260" i="10"/>
  <c r="Y259" i="10"/>
  <c r="Y258" i="10"/>
  <c r="Y257" i="10"/>
  <c r="Y256" i="10"/>
  <c r="Y255" i="10"/>
  <c r="Y254" i="10"/>
  <c r="Y253" i="10"/>
  <c r="Y252" i="10"/>
  <c r="Y251" i="10"/>
  <c r="Y250" i="10"/>
  <c r="Y249" i="10"/>
  <c r="Y248" i="10"/>
  <c r="Y247" i="10"/>
  <c r="Y246" i="10"/>
  <c r="Y245" i="10"/>
  <c r="Y244" i="10"/>
  <c r="Y243" i="10"/>
  <c r="Y242" i="10"/>
  <c r="Y241" i="10"/>
  <c r="Y240" i="10"/>
  <c r="Y239" i="10"/>
  <c r="Y238" i="10"/>
  <c r="Y237" i="10"/>
  <c r="Y236" i="10"/>
  <c r="Y235" i="10"/>
  <c r="Y234" i="10"/>
  <c r="Y233" i="10"/>
  <c r="Y232" i="10"/>
  <c r="Y231" i="10"/>
  <c r="Y230" i="10"/>
  <c r="Y229" i="10"/>
  <c r="Y228" i="10"/>
  <c r="Y227" i="10"/>
  <c r="Y226" i="10"/>
  <c r="Y225" i="10"/>
  <c r="Y224" i="10"/>
  <c r="Y223" i="10"/>
  <c r="Y222" i="10"/>
  <c r="Y221" i="10"/>
  <c r="Y220" i="10"/>
  <c r="Y219" i="10"/>
  <c r="Y218" i="10"/>
  <c r="Y217" i="10"/>
  <c r="Y216" i="10"/>
  <c r="Y215" i="10"/>
  <c r="Y214" i="10"/>
  <c r="Y213" i="10"/>
  <c r="Y212" i="10"/>
  <c r="Y211" i="10"/>
  <c r="Y210" i="10"/>
  <c r="Y209" i="10"/>
  <c r="Y208" i="10"/>
  <c r="Y207" i="10"/>
  <c r="Y206" i="10"/>
  <c r="Y205" i="10"/>
  <c r="Y204" i="10"/>
  <c r="Y203" i="10"/>
  <c r="Y202" i="10"/>
  <c r="Y201" i="10"/>
  <c r="Y200" i="10"/>
  <c r="Y199" i="10"/>
  <c r="Y198" i="10"/>
  <c r="Y197" i="10"/>
  <c r="Y196" i="10"/>
  <c r="Y195" i="10"/>
  <c r="Y194" i="10"/>
  <c r="Y193" i="10"/>
  <c r="Y192" i="10"/>
  <c r="Y191" i="10"/>
  <c r="Y190" i="10"/>
  <c r="Y189" i="10"/>
  <c r="Y188" i="10"/>
  <c r="Y187" i="10"/>
  <c r="Y186" i="10"/>
  <c r="Y185" i="10"/>
  <c r="Y184" i="10"/>
  <c r="Y183" i="10"/>
  <c r="Y182" i="10"/>
  <c r="Y181" i="10"/>
  <c r="Y180" i="10"/>
  <c r="Y179" i="10"/>
  <c r="Y178" i="10"/>
  <c r="Y177" i="10"/>
  <c r="Y176" i="10"/>
  <c r="Y175" i="10"/>
  <c r="Y174" i="10"/>
  <c r="Y173" i="10"/>
  <c r="Y172" i="10"/>
  <c r="Y171" i="10"/>
  <c r="Y170" i="10"/>
  <c r="Y169" i="10"/>
  <c r="Y168" i="10"/>
  <c r="Y167" i="10"/>
  <c r="Y166" i="10"/>
  <c r="Y165" i="10"/>
  <c r="Y164" i="10"/>
  <c r="Y163" i="10"/>
  <c r="Y162" i="10"/>
  <c r="Y161" i="10"/>
  <c r="Y160" i="10"/>
  <c r="Y159" i="10"/>
  <c r="Y158" i="10"/>
  <c r="Y157" i="10"/>
  <c r="Y156" i="10"/>
  <c r="Y155" i="10"/>
  <c r="Y154" i="10"/>
  <c r="Y153" i="10"/>
  <c r="Y152" i="10"/>
  <c r="Y151" i="10"/>
  <c r="Y150" i="10"/>
  <c r="Y149" i="10"/>
  <c r="Y148" i="10"/>
  <c r="Y147" i="10"/>
  <c r="Y146" i="10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Y133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R1659" i="10"/>
  <c r="R1658" i="10"/>
  <c r="R1657" i="10"/>
  <c r="R1656" i="10"/>
  <c r="R1655" i="10"/>
  <c r="R1654" i="10"/>
  <c r="R1653" i="10"/>
  <c r="R1652" i="10"/>
  <c r="R1651" i="10"/>
  <c r="R1650" i="10"/>
  <c r="R1649" i="10"/>
  <c r="R1648" i="10"/>
  <c r="R1647" i="10"/>
  <c r="R1646" i="10"/>
  <c r="R1645" i="10"/>
  <c r="R1644" i="10"/>
  <c r="R1643" i="10"/>
  <c r="R1642" i="10"/>
  <c r="R1641" i="10"/>
  <c r="R1640" i="10"/>
  <c r="R1639" i="10"/>
  <c r="R1638" i="10"/>
  <c r="R1637" i="10"/>
  <c r="R1636" i="10"/>
  <c r="R1635" i="10"/>
  <c r="R1634" i="10"/>
  <c r="R1633" i="10"/>
  <c r="R1632" i="10"/>
  <c r="R1631" i="10"/>
  <c r="R1630" i="10"/>
  <c r="R1629" i="10"/>
  <c r="R1628" i="10"/>
  <c r="R1627" i="10"/>
  <c r="R1626" i="10"/>
  <c r="R1625" i="10"/>
  <c r="R1624" i="10"/>
  <c r="R1623" i="10"/>
  <c r="R1622" i="10"/>
  <c r="R1621" i="10"/>
  <c r="R1620" i="10"/>
  <c r="R1619" i="10"/>
  <c r="R1618" i="10"/>
  <c r="R1617" i="10"/>
  <c r="R1616" i="10"/>
  <c r="R1615" i="10"/>
  <c r="R1614" i="10"/>
  <c r="R1613" i="10"/>
  <c r="R1612" i="10"/>
  <c r="R1611" i="10"/>
  <c r="R1610" i="10"/>
  <c r="R1609" i="10"/>
  <c r="R1608" i="10"/>
  <c r="R1607" i="10"/>
  <c r="R1606" i="10"/>
  <c r="R1605" i="10"/>
  <c r="R1604" i="10"/>
  <c r="R1603" i="10"/>
  <c r="R1602" i="10"/>
  <c r="R1601" i="10"/>
  <c r="R1600" i="10"/>
  <c r="R1599" i="10"/>
  <c r="R1598" i="10"/>
  <c r="R1597" i="10"/>
  <c r="R1596" i="10"/>
  <c r="R1595" i="10"/>
  <c r="R1594" i="10"/>
  <c r="R1593" i="10"/>
  <c r="R1592" i="10"/>
  <c r="R1591" i="10"/>
  <c r="R1590" i="10"/>
  <c r="R1589" i="10"/>
  <c r="R1588" i="10"/>
  <c r="R1587" i="10"/>
  <c r="R1586" i="10"/>
  <c r="R1585" i="10"/>
  <c r="R1584" i="10"/>
  <c r="R1583" i="10"/>
  <c r="R1582" i="10"/>
  <c r="R1581" i="10"/>
  <c r="R1580" i="10"/>
  <c r="R1579" i="10"/>
  <c r="R1578" i="10"/>
  <c r="R1577" i="10"/>
  <c r="R1576" i="10"/>
  <c r="R1575" i="10"/>
  <c r="R1574" i="10"/>
  <c r="R1573" i="10"/>
  <c r="R1572" i="10"/>
  <c r="R1571" i="10"/>
  <c r="R1570" i="10"/>
  <c r="R1569" i="10"/>
  <c r="R1568" i="10"/>
  <c r="R1567" i="10"/>
  <c r="R1566" i="10"/>
  <c r="R1565" i="10"/>
  <c r="R1564" i="10"/>
  <c r="R1563" i="10"/>
  <c r="R1562" i="10"/>
  <c r="R1561" i="10"/>
  <c r="R1560" i="10"/>
  <c r="R1559" i="10"/>
  <c r="R1558" i="10"/>
  <c r="R1557" i="10"/>
  <c r="R1556" i="10"/>
  <c r="R1555" i="10"/>
  <c r="R1554" i="10"/>
  <c r="R1553" i="10"/>
  <c r="R1552" i="10"/>
  <c r="R1551" i="10"/>
  <c r="R1550" i="10"/>
  <c r="R1549" i="10"/>
  <c r="R1548" i="10"/>
  <c r="R1547" i="10"/>
  <c r="R1546" i="10"/>
  <c r="R1545" i="10"/>
  <c r="R1544" i="10"/>
  <c r="R1543" i="10"/>
  <c r="R1542" i="10"/>
  <c r="R1541" i="10"/>
  <c r="R1540" i="10"/>
  <c r="R1539" i="10"/>
  <c r="R1538" i="10"/>
  <c r="R1537" i="10"/>
  <c r="R1536" i="10"/>
  <c r="R1535" i="10"/>
  <c r="R1534" i="10"/>
  <c r="R1533" i="10"/>
  <c r="R1532" i="10"/>
  <c r="R1531" i="10"/>
  <c r="R1530" i="10"/>
  <c r="R1529" i="10"/>
  <c r="R1528" i="10"/>
  <c r="R1527" i="10"/>
  <c r="R1526" i="10"/>
  <c r="R1525" i="10"/>
  <c r="R1524" i="10"/>
  <c r="R1523" i="10"/>
  <c r="R1522" i="10"/>
  <c r="R1521" i="10"/>
  <c r="R1520" i="10"/>
  <c r="R1519" i="10"/>
  <c r="R1518" i="10"/>
  <c r="R1517" i="10"/>
  <c r="R1516" i="10"/>
  <c r="R1515" i="10"/>
  <c r="R1514" i="10"/>
  <c r="R1513" i="10"/>
  <c r="R1512" i="10"/>
  <c r="R1511" i="10"/>
  <c r="R1510" i="10"/>
  <c r="R1509" i="10"/>
  <c r="R1508" i="10"/>
  <c r="R1507" i="10"/>
  <c r="R1506" i="10"/>
  <c r="R1505" i="10"/>
  <c r="R1504" i="10"/>
  <c r="R1503" i="10"/>
  <c r="R1502" i="10"/>
  <c r="R1501" i="10"/>
  <c r="R1500" i="10"/>
  <c r="R1499" i="10"/>
  <c r="R1498" i="10"/>
  <c r="R1497" i="10"/>
  <c r="R1496" i="10"/>
  <c r="R1495" i="10"/>
  <c r="R1494" i="10"/>
  <c r="R1493" i="10"/>
  <c r="R1492" i="10"/>
  <c r="R1491" i="10"/>
  <c r="R1490" i="10"/>
  <c r="R1489" i="10"/>
  <c r="R1488" i="10"/>
  <c r="R1487" i="10"/>
  <c r="R1486" i="10"/>
  <c r="R1485" i="10"/>
  <c r="R1484" i="10"/>
  <c r="R1483" i="10"/>
  <c r="R1482" i="10"/>
  <c r="R1481" i="10"/>
  <c r="R1480" i="10"/>
  <c r="R1479" i="10"/>
  <c r="R1478" i="10"/>
  <c r="R1477" i="10"/>
  <c r="R1476" i="10"/>
  <c r="R1475" i="10"/>
  <c r="R1474" i="10"/>
  <c r="R1473" i="10"/>
  <c r="R1472" i="10"/>
  <c r="R1471" i="10"/>
  <c r="R1470" i="10"/>
  <c r="R1469" i="10"/>
  <c r="R1468" i="10"/>
  <c r="R1467" i="10"/>
  <c r="R1466" i="10"/>
  <c r="R1465" i="10"/>
  <c r="R1464" i="10"/>
  <c r="R1463" i="10"/>
  <c r="R1462" i="10"/>
  <c r="R1461" i="10"/>
  <c r="R1460" i="10"/>
  <c r="R1459" i="10"/>
  <c r="R1458" i="10"/>
  <c r="R1457" i="10"/>
  <c r="R1456" i="10"/>
  <c r="R1455" i="10"/>
  <c r="R1454" i="10"/>
  <c r="R1453" i="10"/>
  <c r="R1452" i="10"/>
  <c r="R1451" i="10"/>
  <c r="R1450" i="10"/>
  <c r="R1449" i="10"/>
  <c r="R1448" i="10"/>
  <c r="R1447" i="10"/>
  <c r="R1446" i="10"/>
  <c r="R1445" i="10"/>
  <c r="R1444" i="10"/>
  <c r="R1443" i="10"/>
  <c r="R1442" i="10"/>
  <c r="R1441" i="10"/>
  <c r="R1440" i="10"/>
  <c r="R1439" i="10"/>
  <c r="R1438" i="10"/>
  <c r="R1437" i="10"/>
  <c r="R1436" i="10"/>
  <c r="R1435" i="10"/>
  <c r="R1434" i="10"/>
  <c r="R1433" i="10"/>
  <c r="R1432" i="10"/>
  <c r="R1431" i="10"/>
  <c r="R1430" i="10"/>
  <c r="R1429" i="10"/>
  <c r="R1428" i="10"/>
  <c r="R1427" i="10"/>
  <c r="R1426" i="10"/>
  <c r="R1425" i="10"/>
  <c r="R1424" i="10"/>
  <c r="R1423" i="10"/>
  <c r="R1422" i="10"/>
  <c r="R1421" i="10"/>
  <c r="R1420" i="10"/>
  <c r="R1419" i="10"/>
  <c r="R1418" i="10"/>
  <c r="R1417" i="10"/>
  <c r="R1416" i="10"/>
  <c r="R1415" i="10"/>
  <c r="R1414" i="10"/>
  <c r="R1413" i="10"/>
  <c r="R1412" i="10"/>
  <c r="R1411" i="10"/>
  <c r="R1410" i="10"/>
  <c r="R1409" i="10"/>
  <c r="R1408" i="10"/>
  <c r="R1407" i="10"/>
  <c r="R1406" i="10"/>
  <c r="R1405" i="10"/>
  <c r="R1404" i="10"/>
  <c r="R1403" i="10"/>
  <c r="R1402" i="10"/>
  <c r="R1401" i="10"/>
  <c r="R1400" i="10"/>
  <c r="R1399" i="10"/>
  <c r="R1398" i="10"/>
  <c r="R1397" i="10"/>
  <c r="R1396" i="10"/>
  <c r="R1395" i="10"/>
  <c r="R1394" i="10"/>
  <c r="R1393" i="10"/>
  <c r="R1392" i="10"/>
  <c r="R1391" i="10"/>
  <c r="R1390" i="10"/>
  <c r="R1389" i="10"/>
  <c r="R1388" i="10"/>
  <c r="R1387" i="10"/>
  <c r="R1386" i="10"/>
  <c r="R1385" i="10"/>
  <c r="R1384" i="10"/>
  <c r="R1383" i="10"/>
  <c r="R1382" i="10"/>
  <c r="R1381" i="10"/>
  <c r="R1380" i="10"/>
  <c r="R1379" i="10"/>
  <c r="R1378" i="10"/>
  <c r="R1377" i="10"/>
  <c r="R1376" i="10"/>
  <c r="R1375" i="10"/>
  <c r="R1374" i="10"/>
  <c r="R1373" i="10"/>
  <c r="R1372" i="10"/>
  <c r="R1371" i="10"/>
  <c r="R1370" i="10"/>
  <c r="R1369" i="10"/>
  <c r="R1368" i="10"/>
  <c r="R1367" i="10"/>
  <c r="R1366" i="10"/>
  <c r="R1365" i="10"/>
  <c r="R1364" i="10"/>
  <c r="R1363" i="10"/>
  <c r="R1362" i="10"/>
  <c r="R1361" i="10"/>
  <c r="R1360" i="10"/>
  <c r="R1359" i="10"/>
  <c r="R1358" i="10"/>
  <c r="R1357" i="10"/>
  <c r="R1356" i="10"/>
  <c r="R1355" i="10"/>
  <c r="R1354" i="10"/>
  <c r="R1353" i="10"/>
  <c r="R1352" i="10"/>
  <c r="R1351" i="10"/>
  <c r="R1350" i="10"/>
  <c r="R1349" i="10"/>
  <c r="R1348" i="10"/>
  <c r="R1347" i="10"/>
  <c r="R1346" i="10"/>
  <c r="R1345" i="10"/>
  <c r="R1344" i="10"/>
  <c r="R1343" i="10"/>
  <c r="R1342" i="10"/>
  <c r="R1341" i="10"/>
  <c r="R1340" i="10"/>
  <c r="R1339" i="10"/>
  <c r="R1338" i="10"/>
  <c r="R1337" i="10"/>
  <c r="R1336" i="10"/>
  <c r="R1335" i="10"/>
  <c r="R1334" i="10"/>
  <c r="R1333" i="10"/>
  <c r="R1332" i="10"/>
  <c r="R1331" i="10"/>
  <c r="R1330" i="10"/>
  <c r="R1329" i="10"/>
  <c r="R1328" i="10"/>
  <c r="R1327" i="10"/>
  <c r="R1326" i="10"/>
  <c r="R1325" i="10"/>
  <c r="R1324" i="10"/>
  <c r="R1323" i="10"/>
  <c r="R1322" i="10"/>
  <c r="R1321" i="10"/>
  <c r="R1320" i="10"/>
  <c r="R1319" i="10"/>
  <c r="R1318" i="10"/>
  <c r="R1317" i="10"/>
  <c r="R1316" i="10"/>
  <c r="R1315" i="10"/>
  <c r="R1314" i="10"/>
  <c r="R1313" i="10"/>
  <c r="R1312" i="10"/>
  <c r="R1311" i="10"/>
  <c r="R1310" i="10"/>
  <c r="R1309" i="10"/>
  <c r="R1308" i="10"/>
  <c r="R1307" i="10"/>
  <c r="R1306" i="10"/>
  <c r="R1305" i="10"/>
  <c r="R1304" i="10"/>
  <c r="R1303" i="10"/>
  <c r="R1302" i="10"/>
  <c r="R1301" i="10"/>
  <c r="R1300" i="10"/>
  <c r="R1299" i="10"/>
  <c r="R1298" i="10"/>
  <c r="R1297" i="10"/>
  <c r="R1296" i="10"/>
  <c r="R1295" i="10"/>
  <c r="R1294" i="10"/>
  <c r="R1293" i="10"/>
  <c r="R1292" i="10"/>
  <c r="R1291" i="10"/>
  <c r="R1290" i="10"/>
  <c r="R1289" i="10"/>
  <c r="R1288" i="10"/>
  <c r="R1287" i="10"/>
  <c r="R1286" i="10"/>
  <c r="R1285" i="10"/>
  <c r="R1284" i="10"/>
  <c r="R1283" i="10"/>
  <c r="R1282" i="10"/>
  <c r="R1281" i="10"/>
  <c r="R1280" i="10"/>
  <c r="R1279" i="10"/>
  <c r="R1278" i="10"/>
  <c r="R1277" i="10"/>
  <c r="R1276" i="10"/>
  <c r="R1275" i="10"/>
  <c r="R1274" i="10"/>
  <c r="R1273" i="10"/>
  <c r="R1272" i="10"/>
  <c r="R1271" i="10"/>
  <c r="R1270" i="10"/>
  <c r="R1269" i="10"/>
  <c r="R1268" i="10"/>
  <c r="R1267" i="10"/>
  <c r="R1266" i="10"/>
  <c r="R1265" i="10"/>
  <c r="R1264" i="10"/>
  <c r="R1263" i="10"/>
  <c r="R1262" i="10"/>
  <c r="R1261" i="10"/>
  <c r="R1260" i="10"/>
  <c r="R1259" i="10"/>
  <c r="R1258" i="10"/>
  <c r="R1257" i="10"/>
  <c r="R1256" i="10"/>
  <c r="R1255" i="10"/>
  <c r="R1254" i="10"/>
  <c r="R1253" i="10"/>
  <c r="R1252" i="10"/>
  <c r="R1251" i="10"/>
  <c r="R1250" i="10"/>
  <c r="R1249" i="10"/>
  <c r="R1248" i="10"/>
  <c r="R1247" i="10"/>
  <c r="R1246" i="10"/>
  <c r="R1245" i="10"/>
  <c r="R1244" i="10"/>
  <c r="R1243" i="10"/>
  <c r="R1242" i="10"/>
  <c r="R1241" i="10"/>
  <c r="R1240" i="10"/>
  <c r="R1239" i="10"/>
  <c r="R1238" i="10"/>
  <c r="R1237" i="10"/>
  <c r="R1236" i="10"/>
  <c r="R1235" i="10"/>
  <c r="R1234" i="10"/>
  <c r="R1233" i="10"/>
  <c r="R1232" i="10"/>
  <c r="R1231" i="10"/>
  <c r="R1230" i="10"/>
  <c r="R1229" i="10"/>
  <c r="R1228" i="10"/>
  <c r="R1227" i="10"/>
  <c r="R1226" i="10"/>
  <c r="R1225" i="10"/>
  <c r="R1224" i="10"/>
  <c r="R1223" i="10"/>
  <c r="R1222" i="10"/>
  <c r="R1221" i="10"/>
  <c r="R1220" i="10"/>
  <c r="R1219" i="10"/>
  <c r="R1218" i="10"/>
  <c r="R1217" i="10"/>
  <c r="R1216" i="10"/>
  <c r="R1215" i="10"/>
  <c r="R1214" i="10"/>
  <c r="R1213" i="10"/>
  <c r="R1212" i="10"/>
  <c r="R1211" i="10"/>
  <c r="R1210" i="10"/>
  <c r="R1209" i="10"/>
  <c r="R1208" i="10"/>
  <c r="R1207" i="10"/>
  <c r="R1206" i="10"/>
  <c r="R1205" i="10"/>
  <c r="R1204" i="10"/>
  <c r="R1203" i="10"/>
  <c r="R1202" i="10"/>
  <c r="R1201" i="10"/>
  <c r="R1200" i="10"/>
  <c r="R1199" i="10"/>
  <c r="R1198" i="10"/>
  <c r="R1197" i="10"/>
  <c r="R1196" i="10"/>
  <c r="R1195" i="10"/>
  <c r="R1194" i="10"/>
  <c r="R1193" i="10"/>
  <c r="R1192" i="10"/>
  <c r="R1191" i="10"/>
  <c r="R1190" i="10"/>
  <c r="R1189" i="10"/>
  <c r="R1188" i="10"/>
  <c r="R1187" i="10"/>
  <c r="R1186" i="10"/>
  <c r="R1185" i="10"/>
  <c r="R1184" i="10"/>
  <c r="R1183" i="10"/>
  <c r="R1182" i="10"/>
  <c r="R1181" i="10"/>
  <c r="R1180" i="10"/>
  <c r="R1179" i="10"/>
  <c r="R1178" i="10"/>
  <c r="R1177" i="10"/>
  <c r="R1176" i="10"/>
  <c r="R1175" i="10"/>
  <c r="R1174" i="10"/>
  <c r="R1173" i="10"/>
  <c r="R1172" i="10"/>
  <c r="R1171" i="10"/>
  <c r="R1170" i="10"/>
  <c r="R1169" i="10"/>
  <c r="R1168" i="10"/>
  <c r="R1167" i="10"/>
  <c r="R1166" i="10"/>
  <c r="R1165" i="10"/>
  <c r="R1164" i="10"/>
  <c r="R1163" i="10"/>
  <c r="R1162" i="10"/>
  <c r="R1161" i="10"/>
  <c r="R1160" i="10"/>
  <c r="R1159" i="10"/>
  <c r="R1158" i="10"/>
  <c r="R1157" i="10"/>
  <c r="R1156" i="10"/>
  <c r="R1155" i="10"/>
  <c r="R1154" i="10"/>
  <c r="R1153" i="10"/>
  <c r="R1152" i="10"/>
  <c r="R1151" i="10"/>
  <c r="R1150" i="10"/>
  <c r="R1149" i="10"/>
  <c r="R1148" i="10"/>
  <c r="R1147" i="10"/>
  <c r="R1146" i="10"/>
  <c r="R1145" i="10"/>
  <c r="R1144" i="10"/>
  <c r="R1143" i="10"/>
  <c r="R1142" i="10"/>
  <c r="R1141" i="10"/>
  <c r="R1140" i="10"/>
  <c r="R1139" i="10"/>
  <c r="R1138" i="10"/>
  <c r="R1137" i="10"/>
  <c r="R1136" i="10"/>
  <c r="R1135" i="10"/>
  <c r="R1134" i="10"/>
  <c r="R1133" i="10"/>
  <c r="R1132" i="10"/>
  <c r="R1131" i="10"/>
  <c r="R1130" i="10"/>
  <c r="R1129" i="10"/>
  <c r="R1128" i="10"/>
  <c r="R1127" i="10"/>
  <c r="R1126" i="10"/>
  <c r="R1125" i="10"/>
  <c r="R1124" i="10"/>
  <c r="R1123" i="10"/>
  <c r="R1122" i="10"/>
  <c r="R1121" i="10"/>
  <c r="R1120" i="10"/>
  <c r="R1119" i="10"/>
  <c r="R1118" i="10"/>
  <c r="R1117" i="10"/>
  <c r="R1116" i="10"/>
  <c r="R1115" i="10"/>
  <c r="R1114" i="10"/>
  <c r="R1113" i="10"/>
  <c r="R1112" i="10"/>
  <c r="R1111" i="10"/>
  <c r="R1110" i="10"/>
  <c r="R1109" i="10"/>
  <c r="R1108" i="10"/>
  <c r="R1107" i="10"/>
  <c r="R1106" i="10"/>
  <c r="R1105" i="10"/>
  <c r="R1104" i="10"/>
  <c r="R1103" i="10"/>
  <c r="R1102" i="10"/>
  <c r="R1101" i="10"/>
  <c r="R1100" i="10"/>
  <c r="R1099" i="10"/>
  <c r="R1098" i="10"/>
  <c r="R1097" i="10"/>
  <c r="R1096" i="10"/>
  <c r="R1095" i="10"/>
  <c r="R1094" i="10"/>
  <c r="R1093" i="10"/>
  <c r="R1092" i="10"/>
  <c r="R1091" i="10"/>
  <c r="R1090" i="10"/>
  <c r="R1089" i="10"/>
  <c r="R1088" i="10"/>
  <c r="R1087" i="10"/>
  <c r="R1086" i="10"/>
  <c r="R1085" i="10"/>
  <c r="R1084" i="10"/>
  <c r="R1083" i="10"/>
  <c r="R1082" i="10"/>
  <c r="R1081" i="10"/>
  <c r="R1080" i="10"/>
  <c r="R1079" i="10"/>
  <c r="R1078" i="10"/>
  <c r="R1077" i="10"/>
  <c r="R1076" i="10"/>
  <c r="R1075" i="10"/>
  <c r="R1074" i="10"/>
  <c r="R1073" i="10"/>
  <c r="R1072" i="10"/>
  <c r="R1071" i="10"/>
  <c r="R1070" i="10"/>
  <c r="R1069" i="10"/>
  <c r="R1068" i="10"/>
  <c r="R1067" i="10"/>
  <c r="R1066" i="10"/>
  <c r="R1065" i="10"/>
  <c r="R1064" i="10"/>
  <c r="R1063" i="10"/>
  <c r="R1062" i="10"/>
  <c r="R1061" i="10"/>
  <c r="R1060" i="10"/>
  <c r="R1059" i="10"/>
  <c r="R1058" i="10"/>
  <c r="R1057" i="10"/>
  <c r="R1056" i="10"/>
  <c r="R1055" i="10"/>
  <c r="R1054" i="10"/>
  <c r="R1053" i="10"/>
  <c r="R1052" i="10"/>
  <c r="R1051" i="10"/>
  <c r="R1050" i="10"/>
  <c r="R1049" i="10"/>
  <c r="R1048" i="10"/>
  <c r="R1047" i="10"/>
  <c r="R1046" i="10"/>
  <c r="R1045" i="10"/>
  <c r="R1044" i="10"/>
  <c r="R1043" i="10"/>
  <c r="R1042" i="10"/>
  <c r="R1041" i="10"/>
  <c r="R1040" i="10"/>
  <c r="R1039" i="10"/>
  <c r="R1038" i="10"/>
  <c r="R1037" i="10"/>
  <c r="R1036" i="10"/>
  <c r="R1035" i="10"/>
  <c r="R1034" i="10"/>
  <c r="R1033" i="10"/>
  <c r="R1032" i="10"/>
  <c r="R1031" i="10"/>
  <c r="R1030" i="10"/>
  <c r="R1029" i="10"/>
  <c r="R1028" i="10"/>
  <c r="R1027" i="10"/>
  <c r="R1026" i="10"/>
  <c r="R1025" i="10"/>
  <c r="R1024" i="10"/>
  <c r="R1023" i="10"/>
  <c r="R1022" i="10"/>
  <c r="R1021" i="10"/>
  <c r="R1020" i="10"/>
  <c r="R1019" i="10"/>
  <c r="R1018" i="10"/>
  <c r="R1017" i="10"/>
  <c r="R1016" i="10"/>
  <c r="R1015" i="10"/>
  <c r="R1014" i="10"/>
  <c r="R1013" i="10"/>
  <c r="R1012" i="10"/>
  <c r="R1011" i="10"/>
  <c r="R1010" i="10"/>
  <c r="R1009" i="10"/>
  <c r="R1008" i="10"/>
  <c r="R1007" i="10"/>
  <c r="R1006" i="10"/>
  <c r="R1005" i="10"/>
  <c r="R1004" i="10"/>
  <c r="R1003" i="10"/>
  <c r="R1002" i="10"/>
  <c r="R1001" i="10"/>
  <c r="R1000" i="10"/>
  <c r="R999" i="10"/>
  <c r="R998" i="10"/>
  <c r="R997" i="10"/>
  <c r="R996" i="10"/>
  <c r="R995" i="10"/>
  <c r="R994" i="10"/>
  <c r="R993" i="10"/>
  <c r="R992" i="10"/>
  <c r="R991" i="10"/>
  <c r="R990" i="10"/>
  <c r="R989" i="10"/>
  <c r="R988" i="10"/>
  <c r="R987" i="10"/>
  <c r="R986" i="10"/>
  <c r="R985" i="10"/>
  <c r="R984" i="10"/>
  <c r="R983" i="10"/>
  <c r="R982" i="10"/>
  <c r="R981" i="10"/>
  <c r="R980" i="10"/>
  <c r="R979" i="10"/>
  <c r="R978" i="10"/>
  <c r="R977" i="10"/>
  <c r="R976" i="10"/>
  <c r="R975" i="10"/>
  <c r="R974" i="10"/>
  <c r="R973" i="10"/>
  <c r="R972" i="10"/>
  <c r="R971" i="10"/>
  <c r="R970" i="10"/>
  <c r="R969" i="10"/>
  <c r="R968" i="10"/>
  <c r="R967" i="10"/>
  <c r="R966" i="10"/>
  <c r="R965" i="10"/>
  <c r="R964" i="10"/>
  <c r="R963" i="10"/>
  <c r="R962" i="10"/>
  <c r="R961" i="10"/>
  <c r="R960" i="10"/>
  <c r="R959" i="10"/>
  <c r="R958" i="10"/>
  <c r="R957" i="10"/>
  <c r="R956" i="10"/>
  <c r="R955" i="10"/>
  <c r="R954" i="10"/>
  <c r="R953" i="10"/>
  <c r="R952" i="10"/>
  <c r="R951" i="10"/>
  <c r="R950" i="10"/>
  <c r="R949" i="10"/>
  <c r="R948" i="10"/>
  <c r="R947" i="10"/>
  <c r="R946" i="10"/>
  <c r="R945" i="10"/>
  <c r="R944" i="10"/>
  <c r="R943" i="10"/>
  <c r="R942" i="10"/>
  <c r="R941" i="10"/>
  <c r="R940" i="10"/>
  <c r="R939" i="10"/>
  <c r="R938" i="10"/>
  <c r="R937" i="10"/>
  <c r="R936" i="10"/>
  <c r="R935" i="10"/>
  <c r="R934" i="10"/>
  <c r="R933" i="10"/>
  <c r="R932" i="10"/>
  <c r="R931" i="10"/>
  <c r="R930" i="10"/>
  <c r="R929" i="10"/>
  <c r="R928" i="10"/>
  <c r="R927" i="10"/>
  <c r="R926" i="10"/>
  <c r="R925" i="10"/>
  <c r="R924" i="10"/>
  <c r="R923" i="10"/>
  <c r="R922" i="10"/>
  <c r="R921" i="10"/>
  <c r="R920" i="10"/>
  <c r="R919" i="10"/>
  <c r="R918" i="10"/>
  <c r="R917" i="10"/>
  <c r="R916" i="10"/>
  <c r="R915" i="10"/>
  <c r="R914" i="10"/>
  <c r="R913" i="10"/>
  <c r="R912" i="10"/>
  <c r="R911" i="10"/>
  <c r="R910" i="10"/>
  <c r="R909" i="10"/>
  <c r="R908" i="10"/>
  <c r="R907" i="10"/>
  <c r="R906" i="10"/>
  <c r="R905" i="10"/>
  <c r="R904" i="10"/>
  <c r="R903" i="10"/>
  <c r="R902" i="10"/>
  <c r="R901" i="10"/>
  <c r="R900" i="10"/>
  <c r="R899" i="10"/>
  <c r="R898" i="10"/>
  <c r="R897" i="10"/>
  <c r="R896" i="10"/>
  <c r="R895" i="10"/>
  <c r="R894" i="10"/>
  <c r="R893" i="10"/>
  <c r="R892" i="10"/>
  <c r="R891" i="10"/>
  <c r="R890" i="10"/>
  <c r="R889" i="10"/>
  <c r="R888" i="10"/>
  <c r="R887" i="10"/>
  <c r="R886" i="10"/>
  <c r="R885" i="10"/>
  <c r="R884" i="10"/>
  <c r="R883" i="10"/>
  <c r="R882" i="10"/>
  <c r="R881" i="10"/>
  <c r="R880" i="10"/>
  <c r="R879" i="10"/>
  <c r="R878" i="10"/>
  <c r="R877" i="10"/>
  <c r="R876" i="10"/>
  <c r="R875" i="10"/>
  <c r="R874" i="10"/>
  <c r="R873" i="10"/>
  <c r="R872" i="10"/>
  <c r="R871" i="10"/>
  <c r="R870" i="10"/>
  <c r="R869" i="10"/>
  <c r="R868" i="10"/>
  <c r="R867" i="10"/>
  <c r="R866" i="10"/>
  <c r="R865" i="10"/>
  <c r="R864" i="10"/>
  <c r="R863" i="10"/>
  <c r="R862" i="10"/>
  <c r="R861" i="10"/>
  <c r="R860" i="10"/>
  <c r="R859" i="10"/>
  <c r="R858" i="10"/>
  <c r="R857" i="10"/>
  <c r="R856" i="10"/>
  <c r="R855" i="10"/>
  <c r="R854" i="10"/>
  <c r="R853" i="10"/>
  <c r="R852" i="10"/>
  <c r="R851" i="10"/>
  <c r="R850" i="10"/>
  <c r="R849" i="10"/>
  <c r="R848" i="10"/>
  <c r="R847" i="10"/>
  <c r="R846" i="10"/>
  <c r="R845" i="10"/>
  <c r="R844" i="10"/>
  <c r="R843" i="10"/>
  <c r="R842" i="10"/>
  <c r="R841" i="10"/>
  <c r="R840" i="10"/>
  <c r="R839" i="10"/>
  <c r="R838" i="10"/>
  <c r="R837" i="10"/>
  <c r="R836" i="10"/>
  <c r="R835" i="10"/>
  <c r="R834" i="10"/>
  <c r="R833" i="10"/>
  <c r="R832" i="10"/>
  <c r="R831" i="10"/>
  <c r="R830" i="10"/>
  <c r="R829" i="10"/>
  <c r="R828" i="10"/>
  <c r="R827" i="10"/>
  <c r="R826" i="10"/>
  <c r="R825" i="10"/>
  <c r="R824" i="10"/>
  <c r="R823" i="10"/>
  <c r="R822" i="10"/>
  <c r="R821" i="10"/>
  <c r="R820" i="10"/>
  <c r="R819" i="10"/>
  <c r="R818" i="10"/>
  <c r="R817" i="10"/>
  <c r="R816" i="10"/>
  <c r="R815" i="10"/>
  <c r="R814" i="10"/>
  <c r="R813" i="10"/>
  <c r="R812" i="10"/>
  <c r="R811" i="10"/>
  <c r="R810" i="10"/>
  <c r="R809" i="10"/>
  <c r="R808" i="10"/>
  <c r="R807" i="10"/>
  <c r="R806" i="10"/>
  <c r="R805" i="10"/>
  <c r="R804" i="10"/>
  <c r="R803" i="10"/>
  <c r="R802" i="10"/>
  <c r="R801" i="10"/>
  <c r="R800" i="10"/>
  <c r="R799" i="10"/>
  <c r="R798" i="10"/>
  <c r="R797" i="10"/>
  <c r="R796" i="10"/>
  <c r="R795" i="10"/>
  <c r="R794" i="10"/>
  <c r="R793" i="10"/>
  <c r="R792" i="10"/>
  <c r="R791" i="10"/>
  <c r="R790" i="10"/>
  <c r="R789" i="10"/>
  <c r="R788" i="10"/>
  <c r="R787" i="10"/>
  <c r="R786" i="10"/>
  <c r="R785" i="10"/>
  <c r="R784" i="10"/>
  <c r="R783" i="10"/>
  <c r="R782" i="10"/>
  <c r="R781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R733" i="10"/>
  <c r="R732" i="10"/>
  <c r="R731" i="10"/>
  <c r="R730" i="10"/>
  <c r="R729" i="10"/>
  <c r="R728" i="10"/>
  <c r="R727" i="10"/>
  <c r="R726" i="10"/>
  <c r="R725" i="10"/>
  <c r="R724" i="10"/>
  <c r="R723" i="10"/>
  <c r="R722" i="10"/>
  <c r="R721" i="10"/>
  <c r="R720" i="10"/>
  <c r="R719" i="10"/>
  <c r="R718" i="10"/>
  <c r="R717" i="10"/>
  <c r="R716" i="10"/>
  <c r="R715" i="10"/>
  <c r="R714" i="10"/>
  <c r="R713" i="10"/>
  <c r="R712" i="10"/>
  <c r="R711" i="10"/>
  <c r="R710" i="10"/>
  <c r="R709" i="10"/>
  <c r="R708" i="10"/>
  <c r="R707" i="10"/>
  <c r="R706" i="10"/>
  <c r="R705" i="10"/>
  <c r="R704" i="10"/>
  <c r="R703" i="10"/>
  <c r="R702" i="10"/>
  <c r="R701" i="10"/>
  <c r="R700" i="10"/>
  <c r="R699" i="10"/>
  <c r="R698" i="10"/>
  <c r="R697" i="10"/>
  <c r="R696" i="10"/>
  <c r="R695" i="10"/>
  <c r="R694" i="10"/>
  <c r="R693" i="10"/>
  <c r="R692" i="10"/>
  <c r="R691" i="10"/>
  <c r="R690" i="10"/>
  <c r="R689" i="10"/>
  <c r="R688" i="10"/>
  <c r="R687" i="10"/>
  <c r="R686" i="10"/>
  <c r="R685" i="10"/>
  <c r="R684" i="10"/>
  <c r="R683" i="10"/>
  <c r="R682" i="10"/>
  <c r="R681" i="10"/>
  <c r="R680" i="10"/>
  <c r="R679" i="10"/>
  <c r="R678" i="10"/>
  <c r="R677" i="10"/>
  <c r="R676" i="10"/>
  <c r="R675" i="10"/>
  <c r="R674" i="10"/>
  <c r="R673" i="10"/>
  <c r="R672" i="10"/>
  <c r="R671" i="10"/>
  <c r="R670" i="10"/>
  <c r="R669" i="10"/>
  <c r="R668" i="10"/>
  <c r="R667" i="10"/>
  <c r="R666" i="10"/>
  <c r="R665" i="10"/>
  <c r="R664" i="10"/>
  <c r="R663" i="10"/>
  <c r="R662" i="10"/>
  <c r="R661" i="10"/>
  <c r="R660" i="10"/>
  <c r="R659" i="10"/>
  <c r="R658" i="10"/>
  <c r="R657" i="10"/>
  <c r="R656" i="10"/>
  <c r="R655" i="10"/>
  <c r="R654" i="10"/>
  <c r="R653" i="10"/>
  <c r="R652" i="10"/>
  <c r="R651" i="10"/>
  <c r="R650" i="10"/>
  <c r="R649" i="10"/>
  <c r="R648" i="10"/>
  <c r="R647" i="10"/>
  <c r="R646" i="10"/>
  <c r="R645" i="10"/>
  <c r="R644" i="10"/>
  <c r="R643" i="10"/>
  <c r="R642" i="10"/>
  <c r="R641" i="10"/>
  <c r="R640" i="10"/>
  <c r="R639" i="10"/>
  <c r="R638" i="10"/>
  <c r="R637" i="10"/>
  <c r="R636" i="10"/>
  <c r="R635" i="10"/>
  <c r="R634" i="10"/>
  <c r="R633" i="10"/>
  <c r="R632" i="10"/>
  <c r="R631" i="10"/>
  <c r="R630" i="10"/>
  <c r="R629" i="10"/>
  <c r="R628" i="10"/>
  <c r="R627" i="10"/>
  <c r="R626" i="10"/>
  <c r="R625" i="10"/>
  <c r="R624" i="10"/>
  <c r="R623" i="10"/>
  <c r="R622" i="10"/>
  <c r="R621" i="10"/>
  <c r="R620" i="10"/>
  <c r="R619" i="10"/>
  <c r="R618" i="10"/>
  <c r="R617" i="10"/>
  <c r="R616" i="10"/>
  <c r="R615" i="10"/>
  <c r="R614" i="10"/>
  <c r="R613" i="10"/>
  <c r="R612" i="10"/>
  <c r="R611" i="10"/>
  <c r="R610" i="10"/>
  <c r="R609" i="10"/>
  <c r="R608" i="10"/>
  <c r="R607" i="10"/>
  <c r="R606" i="10"/>
  <c r="R605" i="10"/>
  <c r="R604" i="10"/>
  <c r="R603" i="10"/>
  <c r="R602" i="10"/>
  <c r="R601" i="10"/>
  <c r="R600" i="10"/>
  <c r="R599" i="10"/>
  <c r="R598" i="10"/>
  <c r="R597" i="10"/>
  <c r="R596" i="10"/>
  <c r="R595" i="10"/>
  <c r="R594" i="10"/>
  <c r="R593" i="10"/>
  <c r="R592" i="10"/>
  <c r="R591" i="10"/>
  <c r="R590" i="10"/>
  <c r="R589" i="10"/>
  <c r="R588" i="10"/>
  <c r="R587" i="10"/>
  <c r="R586" i="10"/>
  <c r="R585" i="10"/>
  <c r="R584" i="10"/>
  <c r="R583" i="10"/>
  <c r="R582" i="10"/>
  <c r="R581" i="10"/>
  <c r="R580" i="10"/>
  <c r="R579" i="10"/>
  <c r="R578" i="10"/>
  <c r="R577" i="10"/>
  <c r="R576" i="10"/>
  <c r="R575" i="10"/>
  <c r="R574" i="10"/>
  <c r="R573" i="10"/>
  <c r="R572" i="10"/>
  <c r="R571" i="10"/>
  <c r="R570" i="10"/>
  <c r="R569" i="10"/>
  <c r="R568" i="10"/>
  <c r="R567" i="10"/>
  <c r="R566" i="10"/>
  <c r="R565" i="10"/>
  <c r="R564" i="10"/>
  <c r="R563" i="10"/>
  <c r="R562" i="10"/>
  <c r="R561" i="10"/>
  <c r="R560" i="10"/>
  <c r="R559" i="10"/>
  <c r="R558" i="10"/>
  <c r="R557" i="10"/>
  <c r="R556" i="10"/>
  <c r="R555" i="10"/>
  <c r="R554" i="10"/>
  <c r="R553" i="10"/>
  <c r="R552" i="10"/>
  <c r="R551" i="10"/>
  <c r="R550" i="10"/>
  <c r="R549" i="10"/>
  <c r="R548" i="10"/>
  <c r="R547" i="10"/>
  <c r="R546" i="10"/>
  <c r="R545" i="10"/>
  <c r="R544" i="10"/>
  <c r="R543" i="10"/>
  <c r="R542" i="10"/>
  <c r="R541" i="10"/>
  <c r="R540" i="10"/>
  <c r="R539" i="10"/>
  <c r="R538" i="10"/>
  <c r="R537" i="10"/>
  <c r="R536" i="10"/>
  <c r="R535" i="10"/>
  <c r="R534" i="10"/>
  <c r="R533" i="10"/>
  <c r="R532" i="10"/>
  <c r="R531" i="10"/>
  <c r="R530" i="10"/>
  <c r="R529" i="10"/>
  <c r="R528" i="10"/>
  <c r="R527" i="10"/>
  <c r="R526" i="10"/>
  <c r="R525" i="10"/>
  <c r="R524" i="10"/>
  <c r="R523" i="10"/>
  <c r="R522" i="10"/>
  <c r="R521" i="10"/>
  <c r="R520" i="10"/>
  <c r="R519" i="10"/>
  <c r="R518" i="10"/>
  <c r="R517" i="10"/>
  <c r="R516" i="10"/>
  <c r="R515" i="10"/>
  <c r="R514" i="10"/>
  <c r="R513" i="10"/>
  <c r="R512" i="10"/>
  <c r="R511" i="10"/>
  <c r="R510" i="10"/>
  <c r="R509" i="10"/>
  <c r="R508" i="10"/>
  <c r="R507" i="10"/>
  <c r="R506" i="10"/>
  <c r="R505" i="10"/>
  <c r="R504" i="10"/>
  <c r="R503" i="10"/>
  <c r="R502" i="10"/>
  <c r="R501" i="10"/>
  <c r="R500" i="10"/>
  <c r="R499" i="10"/>
  <c r="R498" i="10"/>
  <c r="R497" i="10"/>
  <c r="R496" i="10"/>
  <c r="R495" i="10"/>
  <c r="R494" i="10"/>
  <c r="R493" i="10"/>
  <c r="R492" i="10"/>
  <c r="R491" i="10"/>
  <c r="R490" i="10"/>
  <c r="R489" i="10"/>
  <c r="R488" i="10"/>
  <c r="R487" i="10"/>
  <c r="R486" i="10"/>
  <c r="R485" i="10"/>
  <c r="R484" i="10"/>
  <c r="R483" i="10"/>
  <c r="R482" i="10"/>
  <c r="R481" i="10"/>
  <c r="R480" i="10"/>
  <c r="R479" i="10"/>
  <c r="R478" i="10"/>
  <c r="R477" i="10"/>
  <c r="R476" i="10"/>
  <c r="R475" i="10"/>
  <c r="R474" i="10"/>
  <c r="R473" i="10"/>
  <c r="R472" i="10"/>
  <c r="R471" i="10"/>
  <c r="R470" i="10"/>
  <c r="R469" i="10"/>
  <c r="R468" i="10"/>
  <c r="R467" i="10"/>
  <c r="R466" i="10"/>
  <c r="R465" i="10"/>
  <c r="R464" i="10"/>
  <c r="R463" i="10"/>
  <c r="R462" i="10"/>
  <c r="R461" i="10"/>
  <c r="R460" i="10"/>
  <c r="R459" i="10"/>
  <c r="R458" i="10"/>
  <c r="R457" i="10"/>
  <c r="R456" i="10"/>
  <c r="R455" i="10"/>
  <c r="R454" i="10"/>
  <c r="R453" i="10"/>
  <c r="R452" i="10"/>
  <c r="R451" i="10"/>
  <c r="R450" i="10"/>
  <c r="R449" i="10"/>
  <c r="R448" i="10"/>
  <c r="R447" i="10"/>
  <c r="R446" i="10"/>
  <c r="R445" i="10"/>
  <c r="R444" i="10"/>
  <c r="R443" i="10"/>
  <c r="R442" i="10"/>
  <c r="R441" i="10"/>
  <c r="R440" i="10"/>
  <c r="R439" i="10"/>
  <c r="R438" i="10"/>
  <c r="R437" i="10"/>
  <c r="R436" i="10"/>
  <c r="R435" i="10"/>
  <c r="R434" i="10"/>
  <c r="R433" i="10"/>
  <c r="R432" i="10"/>
  <c r="R431" i="10"/>
  <c r="R430" i="10"/>
  <c r="R429" i="10"/>
  <c r="R428" i="10"/>
  <c r="R427" i="10"/>
  <c r="R426" i="10"/>
  <c r="R425" i="10"/>
  <c r="R424" i="10"/>
  <c r="R423" i="10"/>
  <c r="R422" i="10"/>
  <c r="R421" i="10"/>
  <c r="R420" i="10"/>
  <c r="R419" i="10"/>
  <c r="R418" i="10"/>
  <c r="R417" i="10"/>
  <c r="R416" i="10"/>
  <c r="R415" i="10"/>
  <c r="R414" i="10"/>
  <c r="R413" i="10"/>
  <c r="R412" i="10"/>
  <c r="R411" i="10"/>
  <c r="R410" i="10"/>
  <c r="R409" i="10"/>
  <c r="R408" i="10"/>
  <c r="R407" i="10"/>
  <c r="R406" i="10"/>
  <c r="R405" i="10"/>
  <c r="R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80" i="10"/>
  <c r="R379" i="10"/>
  <c r="R378" i="10"/>
  <c r="R377" i="10"/>
  <c r="R376" i="10"/>
  <c r="R375" i="10"/>
  <c r="R374" i="10"/>
  <c r="R373" i="10"/>
  <c r="R372" i="10"/>
  <c r="R371" i="10"/>
  <c r="R370" i="10"/>
  <c r="R369" i="10"/>
  <c r="R368" i="10"/>
  <c r="R367" i="10"/>
  <c r="R366" i="10"/>
  <c r="R365" i="10"/>
  <c r="R364" i="10"/>
  <c r="R363" i="10"/>
  <c r="R362" i="10"/>
  <c r="R361" i="10"/>
  <c r="R360" i="10"/>
  <c r="R359" i="10"/>
  <c r="R358" i="10"/>
  <c r="R357" i="10"/>
  <c r="R356" i="10"/>
  <c r="R355" i="10"/>
  <c r="R354" i="10"/>
  <c r="R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R337" i="10"/>
  <c r="R336" i="10"/>
  <c r="R335" i="10"/>
  <c r="R334" i="10"/>
  <c r="R333" i="10"/>
  <c r="R332" i="10"/>
  <c r="R331" i="10"/>
  <c r="R330" i="10"/>
  <c r="R329" i="10"/>
  <c r="R328" i="10"/>
  <c r="R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K1380" i="10"/>
  <c r="L1380" i="10" s="1"/>
  <c r="K1300" i="10"/>
  <c r="L1300" i="10" s="1"/>
  <c r="K1247" i="10"/>
  <c r="L1247" i="10" s="1"/>
  <c r="K1200" i="10"/>
  <c r="L1200" i="10" s="1"/>
  <c r="K1143" i="10"/>
  <c r="L1143" i="10" s="1"/>
  <c r="K1086" i="10"/>
  <c r="L1086" i="10" s="1"/>
  <c r="K1027" i="10"/>
  <c r="L1027" i="10" s="1"/>
  <c r="K962" i="10"/>
  <c r="L962" i="10" s="1"/>
  <c r="K905" i="10"/>
  <c r="L905" i="10" s="1"/>
  <c r="K851" i="10"/>
  <c r="L851" i="10" s="1"/>
  <c r="K791" i="10"/>
  <c r="L791" i="10" s="1"/>
  <c r="K709" i="10"/>
  <c r="L709" i="10" s="1"/>
  <c r="K615" i="10"/>
  <c r="L615" i="10" s="1"/>
  <c r="K515" i="10"/>
  <c r="L515" i="10" s="1"/>
  <c r="K415" i="10"/>
  <c r="L415" i="10" s="1"/>
  <c r="K315" i="10"/>
  <c r="L315" i="10" s="1"/>
  <c r="K215" i="10"/>
  <c r="L215" i="10" s="1"/>
  <c r="K118" i="10"/>
  <c r="L118" i="10" s="1"/>
  <c r="K1471" i="10"/>
  <c r="L1471" i="10" s="1"/>
  <c r="K1469" i="10"/>
  <c r="L1469" i="10" s="1"/>
  <c r="K1379" i="10"/>
  <c r="L1379" i="10" s="1"/>
  <c r="K1299" i="10"/>
  <c r="L1299" i="10" s="1"/>
  <c r="K1246" i="10"/>
  <c r="L1246" i="10" s="1"/>
  <c r="K1199" i="10"/>
  <c r="L1199" i="10" s="1"/>
  <c r="K1142" i="10"/>
  <c r="L1142" i="10" s="1"/>
  <c r="K1085" i="10"/>
  <c r="L1085" i="10" s="1"/>
  <c r="K1026" i="10"/>
  <c r="L1026" i="10" s="1"/>
  <c r="K961" i="10"/>
  <c r="L961" i="10" s="1"/>
  <c r="K904" i="10"/>
  <c r="L904" i="10" s="1"/>
  <c r="K850" i="10"/>
  <c r="L850" i="10" s="1"/>
  <c r="K790" i="10"/>
  <c r="L790" i="10" s="1"/>
  <c r="K708" i="10"/>
  <c r="L708" i="10" s="1"/>
  <c r="K614" i="10"/>
  <c r="L614" i="10" s="1"/>
  <c r="K514" i="10"/>
  <c r="L514" i="10" s="1"/>
  <c r="K414" i="10"/>
  <c r="L414" i="10" s="1"/>
  <c r="K314" i="10"/>
  <c r="L314" i="10" s="1"/>
  <c r="K214" i="10"/>
  <c r="L214" i="10" s="1"/>
  <c r="K117" i="10"/>
  <c r="L117" i="10" s="1"/>
  <c r="K1378" i="10"/>
  <c r="L1378" i="10" s="1"/>
  <c r="K1025" i="10"/>
  <c r="L1025" i="10" s="1"/>
  <c r="K789" i="10"/>
  <c r="L789" i="10" s="1"/>
  <c r="K707" i="10"/>
  <c r="L707" i="10" s="1"/>
  <c r="K613" i="10"/>
  <c r="L613" i="10" s="1"/>
  <c r="K513" i="10"/>
  <c r="L513" i="10" s="1"/>
  <c r="K413" i="10"/>
  <c r="L413" i="10" s="1"/>
  <c r="K313" i="10"/>
  <c r="L313" i="10" s="1"/>
  <c r="K213" i="10"/>
  <c r="L213" i="10" s="1"/>
  <c r="K116" i="10"/>
  <c r="L116" i="10" s="1"/>
  <c r="K1198" i="10"/>
  <c r="L1198" i="10" s="1"/>
  <c r="K1195" i="10"/>
  <c r="L1195" i="10" s="1"/>
  <c r="K1454" i="10"/>
  <c r="L1454" i="10" s="1"/>
  <c r="K1370" i="10"/>
  <c r="L1370" i="10" s="1"/>
  <c r="K1291" i="10"/>
  <c r="L1291" i="10" s="1"/>
  <c r="K1239" i="10"/>
  <c r="L1239" i="10" s="1"/>
  <c r="K1191" i="10"/>
  <c r="L1191" i="10" s="1"/>
  <c r="K1134" i="10"/>
  <c r="L1134" i="10" s="1"/>
  <c r="K1076" i="10"/>
  <c r="L1076" i="10" s="1"/>
  <c r="K1016" i="10"/>
  <c r="L1016" i="10" s="1"/>
  <c r="K954" i="10"/>
  <c r="L954" i="10" s="1"/>
  <c r="K897" i="10"/>
  <c r="L897" i="10" s="1"/>
  <c r="K842" i="10"/>
  <c r="L842" i="10" s="1"/>
  <c r="K779" i="10"/>
  <c r="L779" i="10" s="1"/>
  <c r="K692" i="10"/>
  <c r="L692" i="10" s="1"/>
  <c r="K598" i="10"/>
  <c r="L598" i="10" s="1"/>
  <c r="K499" i="10"/>
  <c r="L499" i="10" s="1"/>
  <c r="K398" i="10"/>
  <c r="L398" i="10" s="1"/>
  <c r="K298" i="10"/>
  <c r="L298" i="10" s="1"/>
  <c r="K198" i="10"/>
  <c r="L198" i="10" s="1"/>
  <c r="K101" i="10"/>
  <c r="L101" i="10" s="1"/>
  <c r="K1407" i="10"/>
  <c r="L1407" i="10" s="1"/>
  <c r="K1342" i="10"/>
  <c r="L1342" i="10" s="1"/>
  <c r="K1284" i="10"/>
  <c r="L1284" i="10" s="1"/>
  <c r="K1232" i="10"/>
  <c r="L1232" i="10" s="1"/>
  <c r="K1184" i="10"/>
  <c r="L1184" i="10" s="1"/>
  <c r="K1127" i="10"/>
  <c r="L1127" i="10" s="1"/>
  <c r="K1069" i="10"/>
  <c r="L1069" i="10" s="1"/>
  <c r="K1001" i="10"/>
  <c r="L1001" i="10" s="1"/>
  <c r="K948" i="10"/>
  <c r="L948" i="10" s="1"/>
  <c r="K891" i="10"/>
  <c r="L891" i="10" s="1"/>
  <c r="K751" i="10"/>
  <c r="L751" i="10" s="1"/>
  <c r="K664" i="10"/>
  <c r="L664" i="10" s="1"/>
  <c r="K580" i="10"/>
  <c r="L580" i="10" s="1"/>
  <c r="K469" i="10"/>
  <c r="L469" i="10" s="1"/>
  <c r="K380" i="10"/>
  <c r="L380" i="10" s="1"/>
  <c r="K280" i="10"/>
  <c r="L280" i="10" s="1"/>
  <c r="K180" i="10"/>
  <c r="L180" i="10" s="1"/>
  <c r="K83" i="10"/>
  <c r="L83" i="10" s="1"/>
  <c r="K1126" i="10"/>
  <c r="L1126" i="10" s="1"/>
  <c r="K1182" i="10"/>
  <c r="L1182" i="10" s="1"/>
  <c r="K1124" i="10"/>
  <c r="L1124" i="10" s="1"/>
  <c r="K1340" i="10"/>
  <c r="L1340" i="10" s="1"/>
  <c r="K1282" i="10"/>
  <c r="L1282" i="10" s="1"/>
  <c r="K1231" i="10"/>
  <c r="L1231" i="10" s="1"/>
  <c r="K1181" i="10"/>
  <c r="L1181" i="10" s="1"/>
  <c r="K1066" i="10"/>
  <c r="L1066" i="10" s="1"/>
  <c r="K999" i="10"/>
  <c r="L999" i="10" s="1"/>
  <c r="K889" i="10"/>
  <c r="L889" i="10" s="1"/>
  <c r="K748" i="10"/>
  <c r="L748" i="10" s="1"/>
  <c r="K997" i="10"/>
  <c r="L997" i="10" s="1"/>
  <c r="K944" i="10"/>
  <c r="L944" i="10" s="1"/>
  <c r="K888" i="10"/>
  <c r="L888" i="10" s="1"/>
  <c r="K830" i="10"/>
  <c r="L830" i="10" s="1"/>
  <c r="B6" i="10"/>
  <c r="A6" i="10"/>
  <c r="K1180" i="10"/>
  <c r="L1180" i="10" s="1"/>
  <c r="K1179" i="10"/>
  <c r="L1179" i="10" s="1"/>
  <c r="K1178" i="10"/>
  <c r="L1178" i="10" s="1"/>
  <c r="K1177" i="10"/>
  <c r="L1177" i="10" s="1"/>
  <c r="K1176" i="10"/>
  <c r="L1176" i="10" s="1"/>
  <c r="K935" i="10"/>
  <c r="L935" i="10" s="1"/>
  <c r="K1114" i="10"/>
  <c r="L1114" i="10" s="1"/>
  <c r="K1329" i="10"/>
  <c r="L1329" i="10" s="1"/>
  <c r="K1274" i="10"/>
  <c r="L1274" i="10" s="1"/>
  <c r="K1227" i="10"/>
  <c r="L1227" i="10" s="1"/>
  <c r="K1171" i="10"/>
  <c r="L1171" i="10" s="1"/>
  <c r="K1055" i="10"/>
  <c r="L1055" i="10" s="1"/>
  <c r="K986" i="10"/>
  <c r="L986" i="10" s="1"/>
  <c r="K932" i="10"/>
  <c r="L932" i="10" s="1"/>
  <c r="K878" i="10"/>
  <c r="L878" i="10" s="1"/>
  <c r="K737" i="10"/>
  <c r="L737" i="10" s="1"/>
  <c r="K643" i="10"/>
  <c r="L643" i="10" s="1"/>
  <c r="K566" i="10"/>
  <c r="L566" i="10" s="1"/>
  <c r="K454" i="10"/>
  <c r="L454" i="10" s="1"/>
  <c r="K1170" i="10"/>
  <c r="L1170" i="10" s="1"/>
  <c r="K1169" i="10"/>
  <c r="L1169" i="10" s="1"/>
  <c r="K1168" i="10"/>
  <c r="L1168" i="10" s="1"/>
  <c r="K1166" i="10"/>
  <c r="L1166" i="10" s="1"/>
  <c r="K1049" i="10"/>
  <c r="L1049" i="10" s="1"/>
  <c r="K1165" i="10"/>
  <c r="L1165" i="10" s="1"/>
  <c r="K1432" i="10"/>
  <c r="L1432" i="10" s="1"/>
  <c r="K1319" i="10"/>
  <c r="L1319" i="10" s="1"/>
  <c r="K1267" i="10"/>
  <c r="L1267" i="10" s="1"/>
  <c r="K1221" i="10"/>
  <c r="L1221" i="10" s="1"/>
  <c r="K1162" i="10"/>
  <c r="L1162" i="10" s="1"/>
  <c r="K1163" i="10"/>
  <c r="L1163" i="10" s="1"/>
  <c r="K1105" i="10"/>
  <c r="L1105" i="10" s="1"/>
  <c r="K1045" i="10"/>
  <c r="L1045" i="10" s="1"/>
  <c r="K980" i="10"/>
  <c r="L980" i="10" s="1"/>
  <c r="K1652" i="10"/>
  <c r="L1652" i="10" s="1"/>
  <c r="K1624" i="10"/>
  <c r="L1624" i="10" s="1"/>
  <c r="K1555" i="10"/>
  <c r="L1555" i="10" s="1"/>
  <c r="K1554" i="10"/>
  <c r="L1554" i="10" s="1"/>
  <c r="P14" i="10" l="1"/>
  <c r="N14" i="10" s="1"/>
  <c r="P16" i="10"/>
  <c r="N16" i="10" s="1"/>
  <c r="P18" i="10"/>
  <c r="N18" i="10" s="1"/>
  <c r="P20" i="10"/>
  <c r="N20" i="10" s="1"/>
  <c r="P22" i="10"/>
  <c r="N22" i="10" s="1"/>
  <c r="P24" i="10"/>
  <c r="N24" i="10" s="1"/>
  <c r="P26" i="10"/>
  <c r="N26" i="10" s="1"/>
  <c r="P28" i="10"/>
  <c r="N28" i="10" s="1"/>
  <c r="P30" i="10"/>
  <c r="N30" i="10" s="1"/>
  <c r="P32" i="10"/>
  <c r="N32" i="10" s="1"/>
  <c r="P34" i="10"/>
  <c r="N34" i="10" s="1"/>
  <c r="P36" i="10"/>
  <c r="N36" i="10" s="1"/>
  <c r="P38" i="10"/>
  <c r="N38" i="10" s="1"/>
  <c r="P40" i="10"/>
  <c r="N40" i="10" s="1"/>
  <c r="P42" i="10"/>
  <c r="N42" i="10" s="1"/>
  <c r="P44" i="10"/>
  <c r="N44" i="10" s="1"/>
  <c r="P46" i="10"/>
  <c r="N46" i="10" s="1"/>
  <c r="P48" i="10"/>
  <c r="N48" i="10" s="1"/>
  <c r="P50" i="10"/>
  <c r="N50" i="10" s="1"/>
  <c r="P52" i="10"/>
  <c r="N52" i="10" s="1"/>
  <c r="P54" i="10"/>
  <c r="N54" i="10" s="1"/>
  <c r="P56" i="10"/>
  <c r="N56" i="10" s="1"/>
  <c r="P58" i="10"/>
  <c r="N58" i="10" s="1"/>
  <c r="P60" i="10"/>
  <c r="N60" i="10" s="1"/>
  <c r="P62" i="10"/>
  <c r="N62" i="10" s="1"/>
  <c r="P64" i="10"/>
  <c r="N64" i="10" s="1"/>
  <c r="P66" i="10"/>
  <c r="N66" i="10" s="1"/>
  <c r="P68" i="10"/>
  <c r="N68" i="10" s="1"/>
  <c r="P70" i="10"/>
  <c r="N70" i="10" s="1"/>
  <c r="P72" i="10"/>
  <c r="N72" i="10" s="1"/>
  <c r="P74" i="10"/>
  <c r="N74" i="10" s="1"/>
  <c r="P76" i="10"/>
  <c r="N76" i="10" s="1"/>
  <c r="P78" i="10"/>
  <c r="N78" i="10" s="1"/>
  <c r="P80" i="10"/>
  <c r="N80" i="10" s="1"/>
  <c r="P82" i="10"/>
  <c r="N82" i="10" s="1"/>
  <c r="P84" i="10"/>
  <c r="N84" i="10" s="1"/>
  <c r="P86" i="10"/>
  <c r="N86" i="10" s="1"/>
  <c r="P88" i="10"/>
  <c r="N88" i="10" s="1"/>
  <c r="P90" i="10"/>
  <c r="N90" i="10" s="1"/>
  <c r="P92" i="10"/>
  <c r="N92" i="10" s="1"/>
  <c r="P94" i="10"/>
  <c r="N94" i="10" s="1"/>
  <c r="P96" i="10"/>
  <c r="N96" i="10" s="1"/>
  <c r="P98" i="10"/>
  <c r="N98" i="10" s="1"/>
  <c r="P100" i="10"/>
  <c r="N100" i="10" s="1"/>
  <c r="P102" i="10"/>
  <c r="N102" i="10" s="1"/>
  <c r="P104" i="10"/>
  <c r="N104" i="10" s="1"/>
  <c r="P106" i="10"/>
  <c r="N106" i="10" s="1"/>
  <c r="P108" i="10"/>
  <c r="N108" i="10" s="1"/>
  <c r="P110" i="10"/>
  <c r="N110" i="10" s="1"/>
  <c r="P112" i="10"/>
  <c r="N112" i="10" s="1"/>
  <c r="P114" i="10"/>
  <c r="N114" i="10" s="1"/>
  <c r="P116" i="10"/>
  <c r="N116" i="10" s="1"/>
  <c r="P118" i="10"/>
  <c r="N118" i="10" s="1"/>
  <c r="P120" i="10"/>
  <c r="N120" i="10" s="1"/>
  <c r="P122" i="10"/>
  <c r="N122" i="10" s="1"/>
  <c r="P124" i="10"/>
  <c r="N124" i="10" s="1"/>
  <c r="P126" i="10"/>
  <c r="N126" i="10" s="1"/>
  <c r="P128" i="10"/>
  <c r="N128" i="10" s="1"/>
  <c r="P130" i="10"/>
  <c r="N130" i="10" s="1"/>
  <c r="P132" i="10"/>
  <c r="N132" i="10" s="1"/>
  <c r="P134" i="10"/>
  <c r="N134" i="10" s="1"/>
  <c r="P136" i="10"/>
  <c r="N136" i="10" s="1"/>
  <c r="P138" i="10"/>
  <c r="N138" i="10" s="1"/>
  <c r="P140" i="10"/>
  <c r="N140" i="10" s="1"/>
  <c r="P142" i="10"/>
  <c r="N142" i="10" s="1"/>
  <c r="P144" i="10"/>
  <c r="N144" i="10" s="1"/>
  <c r="P146" i="10"/>
  <c r="N146" i="10" s="1"/>
  <c r="P148" i="10"/>
  <c r="N148" i="10" s="1"/>
  <c r="P150" i="10"/>
  <c r="N150" i="10" s="1"/>
  <c r="P152" i="10"/>
  <c r="N152" i="10" s="1"/>
  <c r="P154" i="10"/>
  <c r="N154" i="10" s="1"/>
  <c r="P156" i="10"/>
  <c r="N156" i="10" s="1"/>
  <c r="P158" i="10"/>
  <c r="N158" i="10" s="1"/>
  <c r="P160" i="10"/>
  <c r="N160" i="10" s="1"/>
  <c r="P162" i="10"/>
  <c r="N162" i="10" s="1"/>
  <c r="P164" i="10"/>
  <c r="N164" i="10" s="1"/>
  <c r="P166" i="10"/>
  <c r="N166" i="10" s="1"/>
  <c r="P168" i="10"/>
  <c r="N168" i="10" s="1"/>
  <c r="P170" i="10"/>
  <c r="N170" i="10" s="1"/>
  <c r="P172" i="10"/>
  <c r="N172" i="10" s="1"/>
  <c r="P174" i="10"/>
  <c r="N174" i="10" s="1"/>
  <c r="P176" i="10"/>
  <c r="N176" i="10" s="1"/>
  <c r="P178" i="10"/>
  <c r="N178" i="10" s="1"/>
  <c r="P180" i="10"/>
  <c r="N180" i="10" s="1"/>
  <c r="P182" i="10"/>
  <c r="N182" i="10" s="1"/>
  <c r="P184" i="10"/>
  <c r="N184" i="10" s="1"/>
  <c r="P186" i="10"/>
  <c r="N186" i="10" s="1"/>
  <c r="P188" i="10"/>
  <c r="N188" i="10" s="1"/>
  <c r="P190" i="10"/>
  <c r="N190" i="10" s="1"/>
  <c r="P192" i="10"/>
  <c r="N192" i="10" s="1"/>
  <c r="P194" i="10"/>
  <c r="N194" i="10" s="1"/>
  <c r="P196" i="10"/>
  <c r="N196" i="10" s="1"/>
  <c r="P198" i="10"/>
  <c r="N198" i="10" s="1"/>
  <c r="P200" i="10"/>
  <c r="N200" i="10" s="1"/>
  <c r="P202" i="10"/>
  <c r="N202" i="10" s="1"/>
  <c r="P204" i="10"/>
  <c r="N204" i="10" s="1"/>
  <c r="P206" i="10"/>
  <c r="N206" i="10" s="1"/>
  <c r="P208" i="10"/>
  <c r="N208" i="10" s="1"/>
  <c r="P210" i="10"/>
  <c r="N210" i="10" s="1"/>
  <c r="P212" i="10"/>
  <c r="N212" i="10" s="1"/>
  <c r="P214" i="10"/>
  <c r="N214" i="10" s="1"/>
  <c r="P216" i="10"/>
  <c r="N216" i="10" s="1"/>
  <c r="P218" i="10"/>
  <c r="N218" i="10" s="1"/>
  <c r="P220" i="10"/>
  <c r="N220" i="10" s="1"/>
  <c r="P222" i="10"/>
  <c r="N222" i="10" s="1"/>
  <c r="P224" i="10"/>
  <c r="N224" i="10" s="1"/>
  <c r="P226" i="10"/>
  <c r="N226" i="10" s="1"/>
  <c r="P228" i="10"/>
  <c r="N228" i="10" s="1"/>
  <c r="P230" i="10"/>
  <c r="N230" i="10" s="1"/>
  <c r="P232" i="10"/>
  <c r="N232" i="10" s="1"/>
  <c r="P234" i="10"/>
  <c r="N234" i="10" s="1"/>
  <c r="P236" i="10"/>
  <c r="N236" i="10" s="1"/>
  <c r="P238" i="10"/>
  <c r="N238" i="10" s="1"/>
  <c r="P240" i="10"/>
  <c r="N240" i="10" s="1"/>
  <c r="P242" i="10"/>
  <c r="N242" i="10" s="1"/>
  <c r="P244" i="10"/>
  <c r="N244" i="10" s="1"/>
  <c r="P246" i="10"/>
  <c r="N246" i="10" s="1"/>
  <c r="P248" i="10"/>
  <c r="N248" i="10" s="1"/>
  <c r="P250" i="10"/>
  <c r="N250" i="10" s="1"/>
  <c r="P252" i="10"/>
  <c r="N252" i="10" s="1"/>
  <c r="P254" i="10"/>
  <c r="N254" i="10" s="1"/>
  <c r="P256" i="10"/>
  <c r="N256" i="10" s="1"/>
  <c r="P258" i="10"/>
  <c r="N258" i="10" s="1"/>
  <c r="P260" i="10"/>
  <c r="N260" i="10" s="1"/>
  <c r="P262" i="10"/>
  <c r="N262" i="10" s="1"/>
  <c r="P264" i="10"/>
  <c r="N264" i="10" s="1"/>
  <c r="P266" i="10"/>
  <c r="N266" i="10" s="1"/>
  <c r="P268" i="10"/>
  <c r="N268" i="10" s="1"/>
  <c r="P270" i="10"/>
  <c r="N270" i="10" s="1"/>
  <c r="P272" i="10"/>
  <c r="N272" i="10" s="1"/>
  <c r="P274" i="10"/>
  <c r="N274" i="10" s="1"/>
  <c r="P276" i="10"/>
  <c r="N276" i="10" s="1"/>
  <c r="P278" i="10"/>
  <c r="N278" i="10" s="1"/>
  <c r="P280" i="10"/>
  <c r="N280" i="10" s="1"/>
  <c r="P282" i="10"/>
  <c r="N282" i="10" s="1"/>
  <c r="P284" i="10"/>
  <c r="N284" i="10" s="1"/>
  <c r="P286" i="10"/>
  <c r="N286" i="10" s="1"/>
  <c r="P288" i="10"/>
  <c r="N288" i="10" s="1"/>
  <c r="P290" i="10"/>
  <c r="N290" i="10" s="1"/>
  <c r="P292" i="10"/>
  <c r="N292" i="10" s="1"/>
  <c r="P294" i="10"/>
  <c r="N294" i="10" s="1"/>
  <c r="P296" i="10"/>
  <c r="N296" i="10" s="1"/>
  <c r="P298" i="10"/>
  <c r="N298" i="10" s="1"/>
  <c r="P300" i="10"/>
  <c r="N300" i="10" s="1"/>
  <c r="P302" i="10"/>
  <c r="N302" i="10" s="1"/>
  <c r="P304" i="10"/>
  <c r="N304" i="10" s="1"/>
  <c r="P306" i="10"/>
  <c r="N306" i="10" s="1"/>
  <c r="P308" i="10"/>
  <c r="N308" i="10" s="1"/>
  <c r="P310" i="10"/>
  <c r="N310" i="10" s="1"/>
  <c r="P312" i="10"/>
  <c r="N312" i="10" s="1"/>
  <c r="P314" i="10"/>
  <c r="N314" i="10" s="1"/>
  <c r="P316" i="10"/>
  <c r="N316" i="10" s="1"/>
  <c r="P318" i="10"/>
  <c r="N318" i="10" s="1"/>
  <c r="P320" i="10"/>
  <c r="N320" i="10" s="1"/>
  <c r="P322" i="10"/>
  <c r="N322" i="10" s="1"/>
  <c r="P324" i="10"/>
  <c r="N324" i="10" s="1"/>
  <c r="P326" i="10"/>
  <c r="N326" i="10" s="1"/>
  <c r="P328" i="10"/>
  <c r="N328" i="10" s="1"/>
  <c r="P330" i="10"/>
  <c r="N330" i="10" s="1"/>
  <c r="P332" i="10"/>
  <c r="N332" i="10" s="1"/>
  <c r="P334" i="10"/>
  <c r="N334" i="10" s="1"/>
  <c r="P336" i="10"/>
  <c r="N336" i="10" s="1"/>
  <c r="P338" i="10"/>
  <c r="N338" i="10" s="1"/>
  <c r="P340" i="10"/>
  <c r="N340" i="10" s="1"/>
  <c r="P342" i="10"/>
  <c r="N342" i="10" s="1"/>
  <c r="P344" i="10"/>
  <c r="N344" i="10" s="1"/>
  <c r="P346" i="10"/>
  <c r="N346" i="10" s="1"/>
  <c r="P348" i="10"/>
  <c r="N348" i="10" s="1"/>
  <c r="P350" i="10"/>
  <c r="N350" i="10" s="1"/>
  <c r="P352" i="10"/>
  <c r="N352" i="10" s="1"/>
  <c r="P354" i="10"/>
  <c r="N354" i="10" s="1"/>
  <c r="P356" i="10"/>
  <c r="N356" i="10" s="1"/>
  <c r="P358" i="10"/>
  <c r="N358" i="10" s="1"/>
  <c r="P360" i="10"/>
  <c r="N360" i="10" s="1"/>
  <c r="P362" i="10"/>
  <c r="N362" i="10" s="1"/>
  <c r="P364" i="10"/>
  <c r="N364" i="10" s="1"/>
  <c r="P366" i="10"/>
  <c r="N366" i="10" s="1"/>
  <c r="P368" i="10"/>
  <c r="N368" i="10" s="1"/>
  <c r="P370" i="10"/>
  <c r="N370" i="10" s="1"/>
  <c r="P372" i="10"/>
  <c r="N372" i="10" s="1"/>
  <c r="P374" i="10"/>
  <c r="N374" i="10" s="1"/>
  <c r="P376" i="10"/>
  <c r="N376" i="10" s="1"/>
  <c r="P378" i="10"/>
  <c r="N378" i="10" s="1"/>
  <c r="P380" i="10"/>
  <c r="N380" i="10" s="1"/>
  <c r="P382" i="10"/>
  <c r="N382" i="10" s="1"/>
  <c r="P384" i="10"/>
  <c r="N384" i="10" s="1"/>
  <c r="P386" i="10"/>
  <c r="N386" i="10" s="1"/>
  <c r="P388" i="10"/>
  <c r="N388" i="10" s="1"/>
  <c r="P390" i="10"/>
  <c r="N390" i="10" s="1"/>
  <c r="P392" i="10"/>
  <c r="N392" i="10" s="1"/>
  <c r="P394" i="10"/>
  <c r="N394" i="10" s="1"/>
  <c r="P396" i="10"/>
  <c r="N396" i="10" s="1"/>
  <c r="P398" i="10"/>
  <c r="N398" i="10" s="1"/>
  <c r="P400" i="10"/>
  <c r="N400" i="10" s="1"/>
  <c r="P402" i="10"/>
  <c r="N402" i="10" s="1"/>
  <c r="P404" i="10"/>
  <c r="N404" i="10" s="1"/>
  <c r="P406" i="10"/>
  <c r="N406" i="10" s="1"/>
  <c r="P408" i="10"/>
  <c r="N408" i="10" s="1"/>
  <c r="P410" i="10"/>
  <c r="N410" i="10" s="1"/>
  <c r="P412" i="10"/>
  <c r="N412" i="10" s="1"/>
  <c r="P414" i="10"/>
  <c r="N414" i="10" s="1"/>
  <c r="P416" i="10"/>
  <c r="N416" i="10" s="1"/>
  <c r="P418" i="10"/>
  <c r="N418" i="10" s="1"/>
  <c r="P420" i="10"/>
  <c r="N420" i="10" s="1"/>
  <c r="P422" i="10"/>
  <c r="N422" i="10" s="1"/>
  <c r="P424" i="10"/>
  <c r="N424" i="10" s="1"/>
  <c r="P426" i="10"/>
  <c r="N426" i="10" s="1"/>
  <c r="P428" i="10"/>
  <c r="N428" i="10" s="1"/>
  <c r="P430" i="10"/>
  <c r="N430" i="10" s="1"/>
  <c r="P432" i="10"/>
  <c r="N432" i="10" s="1"/>
  <c r="P434" i="10"/>
  <c r="N434" i="10" s="1"/>
  <c r="P436" i="10"/>
  <c r="N436" i="10" s="1"/>
  <c r="P438" i="10"/>
  <c r="N438" i="10" s="1"/>
  <c r="P440" i="10"/>
  <c r="N440" i="10" s="1"/>
  <c r="P442" i="10"/>
  <c r="N442" i="10" s="1"/>
  <c r="P444" i="10"/>
  <c r="N444" i="10" s="1"/>
  <c r="P446" i="10"/>
  <c r="N446" i="10" s="1"/>
  <c r="P448" i="10"/>
  <c r="N448" i="10" s="1"/>
  <c r="P450" i="10"/>
  <c r="N450" i="10" s="1"/>
  <c r="P452" i="10"/>
  <c r="N452" i="10" s="1"/>
  <c r="P454" i="10"/>
  <c r="N454" i="10" s="1"/>
  <c r="P456" i="10"/>
  <c r="N456" i="10" s="1"/>
  <c r="P458" i="10"/>
  <c r="N458" i="10" s="1"/>
  <c r="P460" i="10"/>
  <c r="N460" i="10" s="1"/>
  <c r="P462" i="10"/>
  <c r="N462" i="10" s="1"/>
  <c r="P464" i="10"/>
  <c r="N464" i="10" s="1"/>
  <c r="P466" i="10"/>
  <c r="N466" i="10" s="1"/>
  <c r="P468" i="10"/>
  <c r="N468" i="10" s="1"/>
  <c r="P470" i="10"/>
  <c r="N470" i="10" s="1"/>
  <c r="P472" i="10"/>
  <c r="N472" i="10" s="1"/>
  <c r="P474" i="10"/>
  <c r="N474" i="10" s="1"/>
  <c r="P476" i="10"/>
  <c r="N476" i="10" s="1"/>
  <c r="P478" i="10"/>
  <c r="N478" i="10" s="1"/>
  <c r="P480" i="10"/>
  <c r="N480" i="10" s="1"/>
  <c r="P482" i="10"/>
  <c r="N482" i="10" s="1"/>
  <c r="P484" i="10"/>
  <c r="N484" i="10" s="1"/>
  <c r="P486" i="10"/>
  <c r="N486" i="10" s="1"/>
  <c r="P488" i="10"/>
  <c r="N488" i="10" s="1"/>
  <c r="P490" i="10"/>
  <c r="N490" i="10" s="1"/>
  <c r="P492" i="10"/>
  <c r="N492" i="10" s="1"/>
  <c r="P494" i="10"/>
  <c r="N494" i="10" s="1"/>
  <c r="P496" i="10"/>
  <c r="N496" i="10" s="1"/>
  <c r="P498" i="10"/>
  <c r="N498" i="10" s="1"/>
  <c r="P500" i="10"/>
  <c r="N500" i="10" s="1"/>
  <c r="P502" i="10"/>
  <c r="N502" i="10" s="1"/>
  <c r="P504" i="10"/>
  <c r="N504" i="10" s="1"/>
  <c r="P506" i="10"/>
  <c r="N506" i="10" s="1"/>
  <c r="P508" i="10"/>
  <c r="N508" i="10" s="1"/>
  <c r="P510" i="10"/>
  <c r="N510" i="10" s="1"/>
  <c r="P512" i="10"/>
  <c r="N512" i="10" s="1"/>
  <c r="P514" i="10"/>
  <c r="N514" i="10" s="1"/>
  <c r="P516" i="10"/>
  <c r="N516" i="10" s="1"/>
  <c r="P518" i="10"/>
  <c r="N518" i="10" s="1"/>
  <c r="P520" i="10"/>
  <c r="N520" i="10" s="1"/>
  <c r="P522" i="10"/>
  <c r="N522" i="10" s="1"/>
  <c r="P524" i="10"/>
  <c r="N524" i="10" s="1"/>
  <c r="P526" i="10"/>
  <c r="N526" i="10" s="1"/>
  <c r="P528" i="10"/>
  <c r="N528" i="10" s="1"/>
  <c r="P530" i="10"/>
  <c r="N530" i="10" s="1"/>
  <c r="P532" i="10"/>
  <c r="N532" i="10" s="1"/>
  <c r="P534" i="10"/>
  <c r="N534" i="10" s="1"/>
  <c r="P536" i="10"/>
  <c r="N536" i="10" s="1"/>
  <c r="P538" i="10"/>
  <c r="N538" i="10" s="1"/>
  <c r="P540" i="10"/>
  <c r="N540" i="10" s="1"/>
  <c r="P542" i="10"/>
  <c r="N542" i="10" s="1"/>
  <c r="P544" i="10"/>
  <c r="N544" i="10" s="1"/>
  <c r="P546" i="10"/>
  <c r="N546" i="10" s="1"/>
  <c r="P548" i="10"/>
  <c r="N548" i="10" s="1"/>
  <c r="P550" i="10"/>
  <c r="N550" i="10" s="1"/>
  <c r="P552" i="10"/>
  <c r="N552" i="10" s="1"/>
  <c r="P554" i="10"/>
  <c r="N554" i="10" s="1"/>
  <c r="P556" i="10"/>
  <c r="N556" i="10" s="1"/>
  <c r="P558" i="10"/>
  <c r="N558" i="10" s="1"/>
  <c r="P560" i="10"/>
  <c r="N560" i="10" s="1"/>
  <c r="P562" i="10"/>
  <c r="N562" i="10" s="1"/>
  <c r="P564" i="10"/>
  <c r="N564" i="10" s="1"/>
  <c r="P566" i="10"/>
  <c r="N566" i="10" s="1"/>
  <c r="P568" i="10"/>
  <c r="N568" i="10" s="1"/>
  <c r="P570" i="10"/>
  <c r="N570" i="10" s="1"/>
  <c r="P572" i="10"/>
  <c r="N572" i="10" s="1"/>
  <c r="P574" i="10"/>
  <c r="N574" i="10" s="1"/>
  <c r="P576" i="10"/>
  <c r="N576" i="10" s="1"/>
  <c r="P578" i="10"/>
  <c r="N578" i="10" s="1"/>
  <c r="P580" i="10"/>
  <c r="N580" i="10" s="1"/>
  <c r="P582" i="10"/>
  <c r="N582" i="10" s="1"/>
  <c r="P584" i="10"/>
  <c r="N584" i="10" s="1"/>
  <c r="P586" i="10"/>
  <c r="N586" i="10" s="1"/>
  <c r="P588" i="10"/>
  <c r="N588" i="10" s="1"/>
  <c r="P590" i="10"/>
  <c r="N590" i="10" s="1"/>
  <c r="P592" i="10"/>
  <c r="N592" i="10" s="1"/>
  <c r="P594" i="10"/>
  <c r="N594" i="10" s="1"/>
  <c r="P596" i="10"/>
  <c r="N596" i="10" s="1"/>
  <c r="P598" i="10"/>
  <c r="N598" i="10" s="1"/>
  <c r="P600" i="10"/>
  <c r="N600" i="10" s="1"/>
  <c r="P602" i="10"/>
  <c r="N602" i="10" s="1"/>
  <c r="P604" i="10"/>
  <c r="N604" i="10" s="1"/>
  <c r="P606" i="10"/>
  <c r="N606" i="10" s="1"/>
  <c r="P608" i="10"/>
  <c r="N608" i="10" s="1"/>
  <c r="P610" i="10"/>
  <c r="N610" i="10" s="1"/>
  <c r="P612" i="10"/>
  <c r="N612" i="10" s="1"/>
  <c r="P614" i="10"/>
  <c r="N614" i="10" s="1"/>
  <c r="P616" i="10"/>
  <c r="N616" i="10" s="1"/>
  <c r="P618" i="10"/>
  <c r="N618" i="10" s="1"/>
  <c r="P620" i="10"/>
  <c r="N620" i="10" s="1"/>
  <c r="P622" i="10"/>
  <c r="N622" i="10" s="1"/>
  <c r="P624" i="10"/>
  <c r="N624" i="10" s="1"/>
  <c r="P626" i="10"/>
  <c r="N626" i="10" s="1"/>
  <c r="P628" i="10"/>
  <c r="N628" i="10" s="1"/>
  <c r="P630" i="10"/>
  <c r="N630" i="10" s="1"/>
  <c r="P632" i="10"/>
  <c r="N632" i="10" s="1"/>
  <c r="P634" i="10"/>
  <c r="N634" i="10" s="1"/>
  <c r="P636" i="10"/>
  <c r="N636" i="10" s="1"/>
  <c r="P638" i="10"/>
  <c r="N638" i="10" s="1"/>
  <c r="P640" i="10"/>
  <c r="N640" i="10" s="1"/>
  <c r="P642" i="10"/>
  <c r="N642" i="10" s="1"/>
  <c r="P644" i="10"/>
  <c r="N644" i="10" s="1"/>
  <c r="P646" i="10"/>
  <c r="N646" i="10" s="1"/>
  <c r="P648" i="10"/>
  <c r="N648" i="10" s="1"/>
  <c r="P650" i="10"/>
  <c r="N650" i="10" s="1"/>
  <c r="P652" i="10"/>
  <c r="N652" i="10" s="1"/>
  <c r="P654" i="10"/>
  <c r="N654" i="10" s="1"/>
  <c r="P656" i="10"/>
  <c r="N656" i="10" s="1"/>
  <c r="P658" i="10"/>
  <c r="N658" i="10" s="1"/>
  <c r="P660" i="10"/>
  <c r="N660" i="10" s="1"/>
  <c r="P662" i="10"/>
  <c r="N662" i="10" s="1"/>
  <c r="P664" i="10"/>
  <c r="N664" i="10" s="1"/>
  <c r="P666" i="10"/>
  <c r="N666" i="10" s="1"/>
  <c r="P668" i="10"/>
  <c r="N668" i="10" s="1"/>
  <c r="P670" i="10"/>
  <c r="N670" i="10" s="1"/>
  <c r="P672" i="10"/>
  <c r="N672" i="10" s="1"/>
  <c r="P674" i="10"/>
  <c r="N674" i="10" s="1"/>
  <c r="P676" i="10"/>
  <c r="N676" i="10" s="1"/>
  <c r="P678" i="10"/>
  <c r="N678" i="10" s="1"/>
  <c r="P680" i="10"/>
  <c r="N680" i="10" s="1"/>
  <c r="P682" i="10"/>
  <c r="N682" i="10" s="1"/>
  <c r="P684" i="10"/>
  <c r="N684" i="10" s="1"/>
  <c r="P686" i="10"/>
  <c r="N686" i="10" s="1"/>
  <c r="P688" i="10"/>
  <c r="N688" i="10" s="1"/>
  <c r="P690" i="10"/>
  <c r="N690" i="10" s="1"/>
  <c r="P692" i="10"/>
  <c r="N692" i="10" s="1"/>
  <c r="P694" i="10"/>
  <c r="N694" i="10" s="1"/>
  <c r="P696" i="10"/>
  <c r="N696" i="10" s="1"/>
  <c r="P698" i="10"/>
  <c r="N698" i="10" s="1"/>
  <c r="P700" i="10"/>
  <c r="N700" i="10" s="1"/>
  <c r="P702" i="10"/>
  <c r="N702" i="10" s="1"/>
  <c r="P704" i="10"/>
  <c r="N704" i="10" s="1"/>
  <c r="P706" i="10"/>
  <c r="N706" i="10" s="1"/>
  <c r="P708" i="10"/>
  <c r="N708" i="10" s="1"/>
  <c r="P710" i="10"/>
  <c r="N710" i="10" s="1"/>
  <c r="P712" i="10"/>
  <c r="N712" i="10" s="1"/>
  <c r="P714" i="10"/>
  <c r="N714" i="10" s="1"/>
  <c r="P716" i="10"/>
  <c r="N716" i="10" s="1"/>
  <c r="P718" i="10"/>
  <c r="N718" i="10" s="1"/>
  <c r="P720" i="10"/>
  <c r="N720" i="10" s="1"/>
  <c r="P722" i="10"/>
  <c r="N722" i="10" s="1"/>
  <c r="P724" i="10"/>
  <c r="N724" i="10" s="1"/>
  <c r="P726" i="10"/>
  <c r="N726" i="10" s="1"/>
  <c r="P728" i="10"/>
  <c r="N728" i="10" s="1"/>
  <c r="P730" i="10"/>
  <c r="N730" i="10" s="1"/>
  <c r="P732" i="10"/>
  <c r="N732" i="10" s="1"/>
  <c r="P734" i="10"/>
  <c r="N734" i="10" s="1"/>
  <c r="P736" i="10"/>
  <c r="N736" i="10" s="1"/>
  <c r="P738" i="10"/>
  <c r="N738" i="10" s="1"/>
  <c r="P740" i="10"/>
  <c r="N740" i="10" s="1"/>
  <c r="P742" i="10"/>
  <c r="N742" i="10" s="1"/>
  <c r="P744" i="10"/>
  <c r="N744" i="10" s="1"/>
  <c r="P746" i="10"/>
  <c r="N746" i="10" s="1"/>
  <c r="P748" i="10"/>
  <c r="N748" i="10" s="1"/>
  <c r="P750" i="10"/>
  <c r="N750" i="10" s="1"/>
  <c r="P752" i="10"/>
  <c r="N752" i="10" s="1"/>
  <c r="P754" i="10"/>
  <c r="N754" i="10" s="1"/>
  <c r="P756" i="10"/>
  <c r="N756" i="10" s="1"/>
  <c r="P758" i="10"/>
  <c r="N758" i="10" s="1"/>
  <c r="P760" i="10"/>
  <c r="N760" i="10" s="1"/>
  <c r="P762" i="10"/>
  <c r="N762" i="10" s="1"/>
  <c r="P764" i="10"/>
  <c r="N764" i="10" s="1"/>
  <c r="P766" i="10"/>
  <c r="N766" i="10" s="1"/>
  <c r="P768" i="10"/>
  <c r="N768" i="10" s="1"/>
  <c r="P770" i="10"/>
  <c r="N770" i="10" s="1"/>
  <c r="P772" i="10"/>
  <c r="N772" i="10" s="1"/>
  <c r="P774" i="10"/>
  <c r="N774" i="10" s="1"/>
  <c r="P776" i="10"/>
  <c r="N776" i="10" s="1"/>
  <c r="P778" i="10"/>
  <c r="N778" i="10" s="1"/>
  <c r="P780" i="10"/>
  <c r="N780" i="10" s="1"/>
  <c r="P782" i="10"/>
  <c r="N782" i="10" s="1"/>
  <c r="P784" i="10"/>
  <c r="N784" i="10" s="1"/>
  <c r="P786" i="10"/>
  <c r="N786" i="10" s="1"/>
  <c r="P788" i="10"/>
  <c r="N788" i="10" s="1"/>
  <c r="P790" i="10"/>
  <c r="N790" i="10" s="1"/>
  <c r="P792" i="10"/>
  <c r="N792" i="10" s="1"/>
  <c r="P794" i="10"/>
  <c r="N794" i="10" s="1"/>
  <c r="P796" i="10"/>
  <c r="N796" i="10" s="1"/>
  <c r="P798" i="10"/>
  <c r="N798" i="10" s="1"/>
  <c r="P800" i="10"/>
  <c r="N800" i="10" s="1"/>
  <c r="P802" i="10"/>
  <c r="N802" i="10" s="1"/>
  <c r="P804" i="10"/>
  <c r="N804" i="10" s="1"/>
  <c r="P806" i="10"/>
  <c r="N806" i="10" s="1"/>
  <c r="P808" i="10"/>
  <c r="N808" i="10" s="1"/>
  <c r="P810" i="10"/>
  <c r="N810" i="10" s="1"/>
  <c r="P812" i="10"/>
  <c r="N812" i="10" s="1"/>
  <c r="P814" i="10"/>
  <c r="N814" i="10" s="1"/>
  <c r="P816" i="10"/>
  <c r="N816" i="10" s="1"/>
  <c r="P818" i="10"/>
  <c r="N818" i="10" s="1"/>
  <c r="P820" i="10"/>
  <c r="N820" i="10" s="1"/>
  <c r="P822" i="10"/>
  <c r="N822" i="10" s="1"/>
  <c r="P824" i="10"/>
  <c r="N824" i="10" s="1"/>
  <c r="P826" i="10"/>
  <c r="N826" i="10" s="1"/>
  <c r="P828" i="10"/>
  <c r="N828" i="10" s="1"/>
  <c r="P830" i="10"/>
  <c r="N830" i="10" s="1"/>
  <c r="P832" i="10"/>
  <c r="N832" i="10" s="1"/>
  <c r="P834" i="10"/>
  <c r="N834" i="10" s="1"/>
  <c r="P836" i="10"/>
  <c r="N836" i="10" s="1"/>
  <c r="P838" i="10"/>
  <c r="N838" i="10" s="1"/>
  <c r="P840" i="10"/>
  <c r="N840" i="10" s="1"/>
  <c r="P842" i="10"/>
  <c r="N842" i="10" s="1"/>
  <c r="P844" i="10"/>
  <c r="N844" i="10" s="1"/>
  <c r="P846" i="10"/>
  <c r="N846" i="10" s="1"/>
  <c r="P848" i="10"/>
  <c r="N848" i="10" s="1"/>
  <c r="P850" i="10"/>
  <c r="N850" i="10" s="1"/>
  <c r="P852" i="10"/>
  <c r="N852" i="10" s="1"/>
  <c r="P854" i="10"/>
  <c r="N854" i="10" s="1"/>
  <c r="P856" i="10"/>
  <c r="N856" i="10" s="1"/>
  <c r="P858" i="10"/>
  <c r="N858" i="10" s="1"/>
  <c r="P860" i="10"/>
  <c r="N860" i="10" s="1"/>
  <c r="P862" i="10"/>
  <c r="N862" i="10" s="1"/>
  <c r="P864" i="10"/>
  <c r="N864" i="10" s="1"/>
  <c r="P866" i="10"/>
  <c r="N866" i="10" s="1"/>
  <c r="P868" i="10"/>
  <c r="N868" i="10" s="1"/>
  <c r="P870" i="10"/>
  <c r="N870" i="10" s="1"/>
  <c r="P872" i="10"/>
  <c r="N872" i="10" s="1"/>
  <c r="P874" i="10"/>
  <c r="N874" i="10" s="1"/>
  <c r="P876" i="10"/>
  <c r="N876" i="10" s="1"/>
  <c r="P878" i="10"/>
  <c r="N878" i="10" s="1"/>
  <c r="P880" i="10"/>
  <c r="N880" i="10" s="1"/>
  <c r="P882" i="10"/>
  <c r="N882" i="10" s="1"/>
  <c r="P884" i="10"/>
  <c r="N884" i="10" s="1"/>
  <c r="P886" i="10"/>
  <c r="N886" i="10" s="1"/>
  <c r="P888" i="10"/>
  <c r="N888" i="10" s="1"/>
  <c r="P890" i="10"/>
  <c r="N890" i="10" s="1"/>
  <c r="P892" i="10"/>
  <c r="N892" i="10" s="1"/>
  <c r="P894" i="10"/>
  <c r="N894" i="10" s="1"/>
  <c r="P896" i="10"/>
  <c r="N896" i="10" s="1"/>
  <c r="P898" i="10"/>
  <c r="N898" i="10" s="1"/>
  <c r="P900" i="10"/>
  <c r="N900" i="10" s="1"/>
  <c r="P902" i="10"/>
  <c r="N902" i="10" s="1"/>
  <c r="P904" i="10"/>
  <c r="N904" i="10" s="1"/>
  <c r="P906" i="10"/>
  <c r="N906" i="10" s="1"/>
  <c r="P908" i="10"/>
  <c r="N908" i="10" s="1"/>
  <c r="P910" i="10"/>
  <c r="N910" i="10" s="1"/>
  <c r="P912" i="10"/>
  <c r="N912" i="10" s="1"/>
  <c r="P914" i="10"/>
  <c r="N914" i="10" s="1"/>
  <c r="P916" i="10"/>
  <c r="N916" i="10" s="1"/>
  <c r="P918" i="10"/>
  <c r="N918" i="10" s="1"/>
  <c r="P920" i="10"/>
  <c r="N920" i="10" s="1"/>
  <c r="P922" i="10"/>
  <c r="N922" i="10" s="1"/>
  <c r="P924" i="10"/>
  <c r="N924" i="10" s="1"/>
  <c r="P926" i="10"/>
  <c r="N926" i="10" s="1"/>
  <c r="P928" i="10"/>
  <c r="N928" i="10" s="1"/>
  <c r="P930" i="10"/>
  <c r="N930" i="10" s="1"/>
  <c r="P932" i="10"/>
  <c r="N932" i="10" s="1"/>
  <c r="P934" i="10"/>
  <c r="N934" i="10" s="1"/>
  <c r="P936" i="10"/>
  <c r="N936" i="10" s="1"/>
  <c r="P938" i="10"/>
  <c r="N938" i="10" s="1"/>
  <c r="P940" i="10"/>
  <c r="N940" i="10" s="1"/>
  <c r="P942" i="10"/>
  <c r="N942" i="10" s="1"/>
  <c r="P944" i="10"/>
  <c r="N944" i="10" s="1"/>
  <c r="P946" i="10"/>
  <c r="N946" i="10" s="1"/>
  <c r="P948" i="10"/>
  <c r="N948" i="10" s="1"/>
  <c r="P950" i="10"/>
  <c r="N950" i="10" s="1"/>
  <c r="P952" i="10"/>
  <c r="N952" i="10" s="1"/>
  <c r="P954" i="10"/>
  <c r="N954" i="10" s="1"/>
  <c r="P956" i="10"/>
  <c r="N956" i="10" s="1"/>
  <c r="P958" i="10"/>
  <c r="N958" i="10" s="1"/>
  <c r="P960" i="10"/>
  <c r="N960" i="10" s="1"/>
  <c r="P962" i="10"/>
  <c r="N962" i="10" s="1"/>
  <c r="P964" i="10"/>
  <c r="N964" i="10" s="1"/>
  <c r="P966" i="10"/>
  <c r="N966" i="10" s="1"/>
  <c r="P968" i="10"/>
  <c r="N968" i="10" s="1"/>
  <c r="P970" i="10"/>
  <c r="N970" i="10" s="1"/>
  <c r="P972" i="10"/>
  <c r="N972" i="10" s="1"/>
  <c r="P974" i="10"/>
  <c r="N974" i="10" s="1"/>
  <c r="P976" i="10"/>
  <c r="N976" i="10" s="1"/>
  <c r="P978" i="10"/>
  <c r="N978" i="10" s="1"/>
  <c r="P980" i="10"/>
  <c r="N980" i="10" s="1"/>
  <c r="P982" i="10"/>
  <c r="N982" i="10" s="1"/>
  <c r="P984" i="10"/>
  <c r="N984" i="10" s="1"/>
  <c r="P986" i="10"/>
  <c r="N986" i="10" s="1"/>
  <c r="P988" i="10"/>
  <c r="N988" i="10" s="1"/>
  <c r="P990" i="10"/>
  <c r="N990" i="10" s="1"/>
  <c r="P992" i="10"/>
  <c r="N992" i="10" s="1"/>
  <c r="P994" i="10"/>
  <c r="N994" i="10" s="1"/>
  <c r="P996" i="10"/>
  <c r="N996" i="10" s="1"/>
  <c r="P998" i="10"/>
  <c r="N998" i="10" s="1"/>
  <c r="P1000" i="10"/>
  <c r="N1000" i="10" s="1"/>
  <c r="P1002" i="10"/>
  <c r="N1002" i="10" s="1"/>
  <c r="P1004" i="10"/>
  <c r="N1004" i="10" s="1"/>
  <c r="P1006" i="10"/>
  <c r="N1006" i="10" s="1"/>
  <c r="P1008" i="10"/>
  <c r="N1008" i="10" s="1"/>
  <c r="P1010" i="10"/>
  <c r="N1010" i="10" s="1"/>
  <c r="P1012" i="10"/>
  <c r="N1012" i="10" s="1"/>
  <c r="P1014" i="10"/>
  <c r="N1014" i="10" s="1"/>
  <c r="P1016" i="10"/>
  <c r="N1016" i="10" s="1"/>
  <c r="P1018" i="10"/>
  <c r="N1018" i="10" s="1"/>
  <c r="P1020" i="10"/>
  <c r="N1020" i="10" s="1"/>
  <c r="P1022" i="10"/>
  <c r="N1022" i="10" s="1"/>
  <c r="P1024" i="10"/>
  <c r="N1024" i="10" s="1"/>
  <c r="P1086" i="10"/>
  <c r="N1086" i="10" s="1"/>
  <c r="P1088" i="10"/>
  <c r="N1088" i="10" s="1"/>
  <c r="P1090" i="10"/>
  <c r="N1090" i="10" s="1"/>
  <c r="P1092" i="10"/>
  <c r="N1092" i="10" s="1"/>
  <c r="P1094" i="10"/>
  <c r="N1094" i="10" s="1"/>
  <c r="P1096" i="10"/>
  <c r="N1096" i="10" s="1"/>
  <c r="P1098" i="10"/>
  <c r="N1098" i="10" s="1"/>
  <c r="P1100" i="10"/>
  <c r="N1100" i="10" s="1"/>
  <c r="P1102" i="10"/>
  <c r="N1102" i="10" s="1"/>
  <c r="P1104" i="10"/>
  <c r="N1104" i="10" s="1"/>
  <c r="P1106" i="10"/>
  <c r="N1106" i="10" s="1"/>
  <c r="P1108" i="10"/>
  <c r="N1108" i="10" s="1"/>
  <c r="P1110" i="10"/>
  <c r="N1110" i="10" s="1"/>
  <c r="P1112" i="10"/>
  <c r="N1112" i="10" s="1"/>
  <c r="P1114" i="10"/>
  <c r="N1114" i="10" s="1"/>
  <c r="P1116" i="10"/>
  <c r="N1116" i="10" s="1"/>
  <c r="P1118" i="10"/>
  <c r="N1118" i="10" s="1"/>
  <c r="P1120" i="10"/>
  <c r="N1120" i="10" s="1"/>
  <c r="P1122" i="10"/>
  <c r="N1122" i="10" s="1"/>
  <c r="P1124" i="10"/>
  <c r="N1124" i="10" s="1"/>
  <c r="P1126" i="10"/>
  <c r="N1126" i="10" s="1"/>
  <c r="P1128" i="10"/>
  <c r="N1128" i="10" s="1"/>
  <c r="P1130" i="10"/>
  <c r="N1130" i="10" s="1"/>
  <c r="P1132" i="10"/>
  <c r="N1132" i="10" s="1"/>
  <c r="P1134" i="10"/>
  <c r="N1134" i="10" s="1"/>
  <c r="P1136" i="10"/>
  <c r="N1136" i="10" s="1"/>
  <c r="P1138" i="10"/>
  <c r="N1138" i="10" s="1"/>
  <c r="P1140" i="10"/>
  <c r="N1140" i="10" s="1"/>
  <c r="P1142" i="10"/>
  <c r="N1142" i="10" s="1"/>
  <c r="P1144" i="10"/>
  <c r="N1144" i="10" s="1"/>
  <c r="P1146" i="10"/>
  <c r="N1146" i="10" s="1"/>
  <c r="P1148" i="10"/>
  <c r="N1148" i="10" s="1"/>
  <c r="P1150" i="10"/>
  <c r="N1150" i="10" s="1"/>
  <c r="P1152" i="10"/>
  <c r="N1152" i="10" s="1"/>
  <c r="P1154" i="10"/>
  <c r="N1154" i="10" s="1"/>
  <c r="P1156" i="10"/>
  <c r="N1156" i="10" s="1"/>
  <c r="P1158" i="10"/>
  <c r="N1158" i="10" s="1"/>
  <c r="P1160" i="10"/>
  <c r="N1160" i="10" s="1"/>
  <c r="P1162" i="10"/>
  <c r="N1162" i="10" s="1"/>
  <c r="P1164" i="10"/>
  <c r="N1164" i="10" s="1"/>
  <c r="P1166" i="10"/>
  <c r="N1166" i="10" s="1"/>
  <c r="P1168" i="10"/>
  <c r="N1168" i="10" s="1"/>
  <c r="P1170" i="10"/>
  <c r="N1170" i="10" s="1"/>
  <c r="P1172" i="10"/>
  <c r="N1172" i="10" s="1"/>
  <c r="P1174" i="10"/>
  <c r="N1174" i="10" s="1"/>
  <c r="P1176" i="10"/>
  <c r="N1176" i="10" s="1"/>
  <c r="P1178" i="10"/>
  <c r="N1178" i="10" s="1"/>
  <c r="P1180" i="10"/>
  <c r="N1180" i="10" s="1"/>
  <c r="P1182" i="10"/>
  <c r="N1182" i="10" s="1"/>
  <c r="P1184" i="10"/>
  <c r="N1184" i="10" s="1"/>
  <c r="P1186" i="10"/>
  <c r="N1186" i="10" s="1"/>
  <c r="P1188" i="10"/>
  <c r="N1188" i="10" s="1"/>
  <c r="P1190" i="10"/>
  <c r="N1190" i="10" s="1"/>
  <c r="P1192" i="10"/>
  <c r="N1192" i="10" s="1"/>
  <c r="P1194" i="10"/>
  <c r="N1194" i="10" s="1"/>
  <c r="P1196" i="10"/>
  <c r="N1196" i="10" s="1"/>
  <c r="P1198" i="10"/>
  <c r="N1198" i="10" s="1"/>
  <c r="P1200" i="10"/>
  <c r="N1200" i="10" s="1"/>
  <c r="P1202" i="10"/>
  <c r="N1202" i="10" s="1"/>
  <c r="P1204" i="10"/>
  <c r="N1204" i="10" s="1"/>
  <c r="P1206" i="10"/>
  <c r="N1206" i="10" s="1"/>
  <c r="P1208" i="10"/>
  <c r="N1208" i="10" s="1"/>
  <c r="P1210" i="10"/>
  <c r="N1210" i="10" s="1"/>
  <c r="P1212" i="10"/>
  <c r="N1212" i="10" s="1"/>
  <c r="P1214" i="10"/>
  <c r="N1214" i="10" s="1"/>
  <c r="P1216" i="10"/>
  <c r="N1216" i="10" s="1"/>
  <c r="P1218" i="10"/>
  <c r="N1218" i="10" s="1"/>
  <c r="P1220" i="10"/>
  <c r="N1220" i="10" s="1"/>
  <c r="P1222" i="10"/>
  <c r="N1222" i="10" s="1"/>
  <c r="P1224" i="10"/>
  <c r="N1224" i="10" s="1"/>
  <c r="P1226" i="10"/>
  <c r="N1226" i="10" s="1"/>
  <c r="P1228" i="10"/>
  <c r="N1228" i="10" s="1"/>
  <c r="P1230" i="10"/>
  <c r="N1230" i="10" s="1"/>
  <c r="P1232" i="10"/>
  <c r="N1232" i="10" s="1"/>
  <c r="P1234" i="10"/>
  <c r="N1234" i="10" s="1"/>
  <c r="P1236" i="10"/>
  <c r="N1236" i="10" s="1"/>
  <c r="P1238" i="10"/>
  <c r="N1238" i="10" s="1"/>
  <c r="P1240" i="10"/>
  <c r="N1240" i="10" s="1"/>
  <c r="P1242" i="10"/>
  <c r="N1242" i="10" s="1"/>
  <c r="P1244" i="10"/>
  <c r="N1244" i="10" s="1"/>
  <c r="P1246" i="10"/>
  <c r="N1246" i="10" s="1"/>
  <c r="P1248" i="10"/>
  <c r="N1248" i="10" s="1"/>
  <c r="P1250" i="10"/>
  <c r="N1250" i="10" s="1"/>
  <c r="P1252" i="10"/>
  <c r="N1252" i="10" s="1"/>
  <c r="P1254" i="10"/>
  <c r="N1254" i="10" s="1"/>
  <c r="P1256" i="10"/>
  <c r="N1256" i="10" s="1"/>
  <c r="P1258" i="10"/>
  <c r="N1258" i="10" s="1"/>
  <c r="P1260" i="10"/>
  <c r="N1260" i="10" s="1"/>
  <c r="P1262" i="10"/>
  <c r="N1262" i="10" s="1"/>
  <c r="P1264" i="10"/>
  <c r="N1264" i="10" s="1"/>
  <c r="P1266" i="10"/>
  <c r="N1266" i="10" s="1"/>
  <c r="P1268" i="10"/>
  <c r="N1268" i="10" s="1"/>
  <c r="P1270" i="10"/>
  <c r="N1270" i="10" s="1"/>
  <c r="P1272" i="10"/>
  <c r="N1272" i="10" s="1"/>
  <c r="P1274" i="10"/>
  <c r="N1274" i="10" s="1"/>
  <c r="P1276" i="10"/>
  <c r="N1276" i="10" s="1"/>
  <c r="P1278" i="10"/>
  <c r="N1278" i="10" s="1"/>
  <c r="P1280" i="10"/>
  <c r="N1280" i="10" s="1"/>
  <c r="P1282" i="10"/>
  <c r="N1282" i="10" s="1"/>
  <c r="P1284" i="10"/>
  <c r="N1284" i="10" s="1"/>
  <c r="P1286" i="10"/>
  <c r="N1286" i="10" s="1"/>
  <c r="P1288" i="10"/>
  <c r="N1288" i="10" s="1"/>
  <c r="P1290" i="10"/>
  <c r="N1290" i="10" s="1"/>
  <c r="P1292" i="10"/>
  <c r="N1292" i="10" s="1"/>
  <c r="P1294" i="10"/>
  <c r="N1294" i="10" s="1"/>
  <c r="P1296" i="10"/>
  <c r="N1296" i="10" s="1"/>
  <c r="P1298" i="10"/>
  <c r="N1298" i="10" s="1"/>
  <c r="P1300" i="10"/>
  <c r="N1300" i="10" s="1"/>
  <c r="P1302" i="10"/>
  <c r="N1302" i="10" s="1"/>
  <c r="P1304" i="10"/>
  <c r="N1304" i="10" s="1"/>
  <c r="P1306" i="10"/>
  <c r="N1306" i="10" s="1"/>
  <c r="P1308" i="10"/>
  <c r="N1308" i="10" s="1"/>
  <c r="P1310" i="10"/>
  <c r="N1310" i="10" s="1"/>
  <c r="P1312" i="10"/>
  <c r="N1312" i="10" s="1"/>
  <c r="P1314" i="10"/>
  <c r="N1314" i="10" s="1"/>
  <c r="P1316" i="10"/>
  <c r="N1316" i="10" s="1"/>
  <c r="P1318" i="10"/>
  <c r="N1318" i="10" s="1"/>
  <c r="P1320" i="10"/>
  <c r="N1320" i="10" s="1"/>
  <c r="P1322" i="10"/>
  <c r="N1322" i="10" s="1"/>
  <c r="P1324" i="10"/>
  <c r="N1324" i="10" s="1"/>
  <c r="P1326" i="10"/>
  <c r="N1326" i="10" s="1"/>
  <c r="P1328" i="10"/>
  <c r="N1328" i="10" s="1"/>
  <c r="P1330" i="10"/>
  <c r="N1330" i="10" s="1"/>
  <c r="P1332" i="10"/>
  <c r="N1332" i="10" s="1"/>
  <c r="P1334" i="10"/>
  <c r="N1334" i="10" s="1"/>
  <c r="P1336" i="10"/>
  <c r="N1336" i="10" s="1"/>
  <c r="P1338" i="10"/>
  <c r="N1338" i="10" s="1"/>
  <c r="P1340" i="10"/>
  <c r="N1340" i="10" s="1"/>
  <c r="P1342" i="10"/>
  <c r="N1342" i="10" s="1"/>
  <c r="P1344" i="10"/>
  <c r="N1344" i="10" s="1"/>
  <c r="P1346" i="10"/>
  <c r="N1346" i="10" s="1"/>
  <c r="P1348" i="10"/>
  <c r="N1348" i="10" s="1"/>
  <c r="P1350" i="10"/>
  <c r="N1350" i="10" s="1"/>
  <c r="P1352" i="10"/>
  <c r="N1352" i="10" s="1"/>
  <c r="P1354" i="10"/>
  <c r="N1354" i="10" s="1"/>
  <c r="P1356" i="10"/>
  <c r="N1356" i="10" s="1"/>
  <c r="P1358" i="10"/>
  <c r="N1358" i="10" s="1"/>
  <c r="P1360" i="10"/>
  <c r="N1360" i="10" s="1"/>
  <c r="P1362" i="10"/>
  <c r="N1362" i="10" s="1"/>
  <c r="P1364" i="10"/>
  <c r="N1364" i="10" s="1"/>
  <c r="P1366" i="10"/>
  <c r="N1366" i="10" s="1"/>
  <c r="P1368" i="10"/>
  <c r="N1368" i="10" s="1"/>
  <c r="P1370" i="10"/>
  <c r="N1370" i="10" s="1"/>
  <c r="P1372" i="10"/>
  <c r="N1372" i="10" s="1"/>
  <c r="P1374" i="10"/>
  <c r="N1374" i="10" s="1"/>
  <c r="P1376" i="10"/>
  <c r="N1376" i="10" s="1"/>
  <c r="P1378" i="10"/>
  <c r="N1378" i="10" s="1"/>
  <c r="P1380" i="10"/>
  <c r="N1380" i="10" s="1"/>
  <c r="P1382" i="10"/>
  <c r="N1382" i="10" s="1"/>
  <c r="P1384" i="10"/>
  <c r="N1384" i="10" s="1"/>
  <c r="P1386" i="10"/>
  <c r="N1386" i="10" s="1"/>
  <c r="P1388" i="10"/>
  <c r="N1388" i="10" s="1"/>
  <c r="P1390" i="10"/>
  <c r="N1390" i="10" s="1"/>
  <c r="P1392" i="10"/>
  <c r="N1392" i="10" s="1"/>
  <c r="P1394" i="10"/>
  <c r="N1394" i="10" s="1"/>
  <c r="P1396" i="10"/>
  <c r="N1396" i="10" s="1"/>
  <c r="P1398" i="10"/>
  <c r="N1398" i="10" s="1"/>
  <c r="P1400" i="10"/>
  <c r="N1400" i="10" s="1"/>
  <c r="P1402" i="10"/>
  <c r="N1402" i="10" s="1"/>
  <c r="P1404" i="10"/>
  <c r="N1404" i="10" s="1"/>
  <c r="P1406" i="10"/>
  <c r="N1406" i="10" s="1"/>
  <c r="P1408" i="10"/>
  <c r="N1408" i="10" s="1"/>
  <c r="P1410" i="10"/>
  <c r="N1410" i="10" s="1"/>
  <c r="P1412" i="10"/>
  <c r="N1412" i="10" s="1"/>
  <c r="P1414" i="10"/>
  <c r="N1414" i="10" s="1"/>
  <c r="P1416" i="10"/>
  <c r="N1416" i="10" s="1"/>
  <c r="P1418" i="10"/>
  <c r="N1418" i="10" s="1"/>
  <c r="P1420" i="10"/>
  <c r="N1420" i="10" s="1"/>
  <c r="P1422" i="10"/>
  <c r="N1422" i="10" s="1"/>
  <c r="P1424" i="10"/>
  <c r="N1424" i="10" s="1"/>
  <c r="P1426" i="10"/>
  <c r="N1426" i="10" s="1"/>
  <c r="P1428" i="10"/>
  <c r="N1428" i="10" s="1"/>
  <c r="P1430" i="10"/>
  <c r="N1430" i="10" s="1"/>
  <c r="P1432" i="10"/>
  <c r="N1432" i="10" s="1"/>
  <c r="P1434" i="10"/>
  <c r="N1434" i="10" s="1"/>
  <c r="P1436" i="10"/>
  <c r="N1436" i="10" s="1"/>
  <c r="P1438" i="10"/>
  <c r="N1438" i="10" s="1"/>
  <c r="P1440" i="10"/>
  <c r="N1440" i="10" s="1"/>
  <c r="P1442" i="10"/>
  <c r="N1442" i="10" s="1"/>
  <c r="P1444" i="10"/>
  <c r="N1444" i="10" s="1"/>
  <c r="P1446" i="10"/>
  <c r="N1446" i="10" s="1"/>
  <c r="P1448" i="10"/>
  <c r="N1448" i="10" s="1"/>
  <c r="P1450" i="10"/>
  <c r="N1450" i="10" s="1"/>
  <c r="P1026" i="10"/>
  <c r="N1026" i="10" s="1"/>
  <c r="P1028" i="10"/>
  <c r="N1028" i="10" s="1"/>
  <c r="P1030" i="10"/>
  <c r="N1030" i="10" s="1"/>
  <c r="P1032" i="10"/>
  <c r="N1032" i="10" s="1"/>
  <c r="P1034" i="10"/>
  <c r="N1034" i="10" s="1"/>
  <c r="P1036" i="10"/>
  <c r="N1036" i="10" s="1"/>
  <c r="P1038" i="10"/>
  <c r="N1038" i="10" s="1"/>
  <c r="P1040" i="10"/>
  <c r="N1040" i="10" s="1"/>
  <c r="P1042" i="10"/>
  <c r="N1042" i="10" s="1"/>
  <c r="P1044" i="10"/>
  <c r="N1044" i="10" s="1"/>
  <c r="P1046" i="10"/>
  <c r="N1046" i="10" s="1"/>
  <c r="P1048" i="10"/>
  <c r="N1048" i="10" s="1"/>
  <c r="P1050" i="10"/>
  <c r="N1050" i="10" s="1"/>
  <c r="P1052" i="10"/>
  <c r="N1052" i="10" s="1"/>
  <c r="P1054" i="10"/>
  <c r="N1054" i="10" s="1"/>
  <c r="P1056" i="10"/>
  <c r="N1056" i="10" s="1"/>
  <c r="P1058" i="10"/>
  <c r="N1058" i="10" s="1"/>
  <c r="P1060" i="10"/>
  <c r="N1060" i="10" s="1"/>
  <c r="P1062" i="10"/>
  <c r="N1062" i="10" s="1"/>
  <c r="P1064" i="10"/>
  <c r="N1064" i="10" s="1"/>
  <c r="P1066" i="10"/>
  <c r="N1066" i="10" s="1"/>
  <c r="P1068" i="10"/>
  <c r="N1068" i="10" s="1"/>
  <c r="P1070" i="10"/>
  <c r="N1070" i="10" s="1"/>
  <c r="P1072" i="10"/>
  <c r="N1072" i="10" s="1"/>
  <c r="P1074" i="10"/>
  <c r="N1074" i="10" s="1"/>
  <c r="P1076" i="10"/>
  <c r="N1076" i="10" s="1"/>
  <c r="P1078" i="10"/>
  <c r="N1078" i="10" s="1"/>
  <c r="P1080" i="10"/>
  <c r="N1080" i="10" s="1"/>
  <c r="P1082" i="10"/>
  <c r="N1082" i="10" s="1"/>
  <c r="P1084" i="10"/>
  <c r="N1084" i="10" s="1"/>
  <c r="P1452" i="10"/>
  <c r="N1452" i="10" s="1"/>
  <c r="P1454" i="10"/>
  <c r="N1454" i="10" s="1"/>
  <c r="P1456" i="10"/>
  <c r="N1456" i="10" s="1"/>
  <c r="P1458" i="10"/>
  <c r="N1458" i="10" s="1"/>
  <c r="P1460" i="10"/>
  <c r="N1460" i="10" s="1"/>
  <c r="P1462" i="10"/>
  <c r="N1462" i="10" s="1"/>
  <c r="P1464" i="10"/>
  <c r="N1464" i="10" s="1"/>
  <c r="P1466" i="10"/>
  <c r="N1466" i="10" s="1"/>
  <c r="P1468" i="10"/>
  <c r="N1468" i="10" s="1"/>
  <c r="P1470" i="10"/>
  <c r="N1470" i="10" s="1"/>
  <c r="P1472" i="10"/>
  <c r="N1472" i="10" s="1"/>
  <c r="P1474" i="10"/>
  <c r="N1474" i="10" s="1"/>
  <c r="P1476" i="10"/>
  <c r="N1476" i="10" s="1"/>
  <c r="P1478" i="10"/>
  <c r="N1478" i="10" s="1"/>
  <c r="P1480" i="10"/>
  <c r="N1480" i="10" s="1"/>
  <c r="P1482" i="10"/>
  <c r="N1482" i="10" s="1"/>
  <c r="P1484" i="10"/>
  <c r="N1484" i="10" s="1"/>
  <c r="P1486" i="10"/>
  <c r="N1486" i="10" s="1"/>
  <c r="P1488" i="10"/>
  <c r="N1488" i="10" s="1"/>
  <c r="P1490" i="10"/>
  <c r="N1490" i="10" s="1"/>
  <c r="P1492" i="10"/>
  <c r="N1492" i="10" s="1"/>
  <c r="P1494" i="10"/>
  <c r="N1494" i="10" s="1"/>
  <c r="P1496" i="10"/>
  <c r="N1496" i="10" s="1"/>
  <c r="P1498" i="10"/>
  <c r="N1498" i="10" s="1"/>
  <c r="P1500" i="10"/>
  <c r="N1500" i="10" s="1"/>
  <c r="P1502" i="10"/>
  <c r="N1502" i="10" s="1"/>
  <c r="P1504" i="10"/>
  <c r="N1504" i="10" s="1"/>
  <c r="P1506" i="10"/>
  <c r="N1506" i="10" s="1"/>
  <c r="P1508" i="10"/>
  <c r="N1508" i="10" s="1"/>
  <c r="P1510" i="10"/>
  <c r="N1510" i="10" s="1"/>
  <c r="P1512" i="10"/>
  <c r="N1512" i="10" s="1"/>
  <c r="P1514" i="10"/>
  <c r="N1514" i="10" s="1"/>
  <c r="P1516" i="10"/>
  <c r="N1516" i="10" s="1"/>
  <c r="P1518" i="10"/>
  <c r="N1518" i="10" s="1"/>
  <c r="P1520" i="10"/>
  <c r="N1520" i="10" s="1"/>
  <c r="P1522" i="10"/>
  <c r="N1522" i="10" s="1"/>
  <c r="P1524" i="10"/>
  <c r="N1524" i="10" s="1"/>
  <c r="P1526" i="10"/>
  <c r="N1526" i="10" s="1"/>
  <c r="P1528" i="10"/>
  <c r="N1528" i="10" s="1"/>
  <c r="P1530" i="10"/>
  <c r="N1530" i="10" s="1"/>
  <c r="P1532" i="10"/>
  <c r="N1532" i="10" s="1"/>
  <c r="P1534" i="10"/>
  <c r="N1534" i="10" s="1"/>
  <c r="P1536" i="10"/>
  <c r="N1536" i="10" s="1"/>
  <c r="P1538" i="10"/>
  <c r="N1538" i="10" s="1"/>
  <c r="P1540" i="10"/>
  <c r="N1540" i="10" s="1"/>
  <c r="P1542" i="10"/>
  <c r="N1542" i="10" s="1"/>
  <c r="P1544" i="10"/>
  <c r="N1544" i="10" s="1"/>
  <c r="P1546" i="10"/>
  <c r="N1546" i="10" s="1"/>
  <c r="P1548" i="10"/>
  <c r="N1548" i="10" s="1"/>
  <c r="P1550" i="10"/>
  <c r="N1550" i="10" s="1"/>
  <c r="P1552" i="10"/>
  <c r="N1552" i="10" s="1"/>
  <c r="P1554" i="10"/>
  <c r="N1554" i="10" s="1"/>
  <c r="P1556" i="10"/>
  <c r="N1556" i="10" s="1"/>
  <c r="P1558" i="10"/>
  <c r="N1558" i="10" s="1"/>
  <c r="P1560" i="10"/>
  <c r="N1560" i="10" s="1"/>
  <c r="P1562" i="10"/>
  <c r="N1562" i="10" s="1"/>
  <c r="P1564" i="10"/>
  <c r="N1564" i="10" s="1"/>
  <c r="P1566" i="10"/>
  <c r="N1566" i="10" s="1"/>
  <c r="P1568" i="10"/>
  <c r="N1568" i="10" s="1"/>
  <c r="P1570" i="10"/>
  <c r="N1570" i="10" s="1"/>
  <c r="P1572" i="10"/>
  <c r="N1572" i="10" s="1"/>
  <c r="P1574" i="10"/>
  <c r="N1574" i="10" s="1"/>
  <c r="P1576" i="10"/>
  <c r="N1576" i="10" s="1"/>
  <c r="P1578" i="10"/>
  <c r="N1578" i="10" s="1"/>
  <c r="P1580" i="10"/>
  <c r="N1580" i="10" s="1"/>
  <c r="P1582" i="10"/>
  <c r="N1582" i="10" s="1"/>
  <c r="P1584" i="10"/>
  <c r="N1584" i="10" s="1"/>
  <c r="P1586" i="10"/>
  <c r="N1586" i="10" s="1"/>
  <c r="P1588" i="10"/>
  <c r="N1588" i="10" s="1"/>
  <c r="P1590" i="10"/>
  <c r="N1590" i="10" s="1"/>
  <c r="P1592" i="10"/>
  <c r="N1592" i="10" s="1"/>
  <c r="P1594" i="10"/>
  <c r="N1594" i="10" s="1"/>
  <c r="P1596" i="10"/>
  <c r="N1596" i="10" s="1"/>
  <c r="P1598" i="10"/>
  <c r="N1598" i="10" s="1"/>
  <c r="P1600" i="10"/>
  <c r="N1600" i="10" s="1"/>
  <c r="P1602" i="10"/>
  <c r="N1602" i="10" s="1"/>
  <c r="P1604" i="10"/>
  <c r="N1604" i="10" s="1"/>
  <c r="P1606" i="10"/>
  <c r="N1606" i="10" s="1"/>
  <c r="P1608" i="10"/>
  <c r="N1608" i="10" s="1"/>
  <c r="P1610" i="10"/>
  <c r="N1610" i="10" s="1"/>
  <c r="P1612" i="10"/>
  <c r="N1612" i="10" s="1"/>
  <c r="P1614" i="10"/>
  <c r="N1614" i="10" s="1"/>
  <c r="P1616" i="10"/>
  <c r="N1616" i="10" s="1"/>
  <c r="P1618" i="10"/>
  <c r="N1618" i="10" s="1"/>
  <c r="P1620" i="10"/>
  <c r="N1620" i="10" s="1"/>
  <c r="P1622" i="10"/>
  <c r="N1622" i="10" s="1"/>
  <c r="P1624" i="10"/>
  <c r="N1624" i="10" s="1"/>
  <c r="P1626" i="10"/>
  <c r="N1626" i="10" s="1"/>
  <c r="P1628" i="10"/>
  <c r="N1628" i="10" s="1"/>
  <c r="P1630" i="10"/>
  <c r="N1630" i="10" s="1"/>
  <c r="P1632" i="10"/>
  <c r="N1632" i="10" s="1"/>
  <c r="P1634" i="10"/>
  <c r="N1634" i="10" s="1"/>
  <c r="P1636" i="10"/>
  <c r="N1636" i="10" s="1"/>
  <c r="P1638" i="10"/>
  <c r="N1638" i="10" s="1"/>
  <c r="P1640" i="10"/>
  <c r="N1640" i="10" s="1"/>
  <c r="P1642" i="10"/>
  <c r="N1642" i="10" s="1"/>
  <c r="P1644" i="10"/>
  <c r="N1644" i="10" s="1"/>
  <c r="P1646" i="10"/>
  <c r="N1646" i="10" s="1"/>
  <c r="P1648" i="10"/>
  <c r="N1648" i="10" s="1"/>
  <c r="P1650" i="10"/>
  <c r="N1650" i="10" s="1"/>
  <c r="P1652" i="10"/>
  <c r="N1652" i="10" s="1"/>
  <c r="P1654" i="10"/>
  <c r="N1654" i="10" s="1"/>
  <c r="P1656" i="10"/>
  <c r="N1656" i="10" s="1"/>
  <c r="P1658" i="10"/>
  <c r="N1658" i="10" s="1"/>
  <c r="P13" i="10"/>
  <c r="N13" i="10" s="1"/>
  <c r="P15" i="10"/>
  <c r="N15" i="10" s="1"/>
  <c r="P17" i="10"/>
  <c r="N17" i="10" s="1"/>
  <c r="P19" i="10"/>
  <c r="N19" i="10" s="1"/>
  <c r="P21" i="10"/>
  <c r="N21" i="10" s="1"/>
  <c r="P23" i="10"/>
  <c r="N23" i="10" s="1"/>
  <c r="P25" i="10"/>
  <c r="N25" i="10" s="1"/>
  <c r="P27" i="10"/>
  <c r="N27" i="10" s="1"/>
  <c r="P29" i="10"/>
  <c r="N29" i="10" s="1"/>
  <c r="P31" i="10"/>
  <c r="N31" i="10" s="1"/>
  <c r="P33" i="10"/>
  <c r="N33" i="10" s="1"/>
  <c r="P35" i="10"/>
  <c r="N35" i="10" s="1"/>
  <c r="P37" i="10"/>
  <c r="N37" i="10" s="1"/>
  <c r="P39" i="10"/>
  <c r="N39" i="10" s="1"/>
  <c r="P41" i="10"/>
  <c r="N41" i="10" s="1"/>
  <c r="P43" i="10"/>
  <c r="N43" i="10" s="1"/>
  <c r="P45" i="10"/>
  <c r="N45" i="10" s="1"/>
  <c r="P47" i="10"/>
  <c r="N47" i="10" s="1"/>
  <c r="P49" i="10"/>
  <c r="N49" i="10" s="1"/>
  <c r="P51" i="10"/>
  <c r="N51" i="10" s="1"/>
  <c r="P53" i="10"/>
  <c r="N53" i="10" s="1"/>
  <c r="P55" i="10"/>
  <c r="N55" i="10" s="1"/>
  <c r="P57" i="10"/>
  <c r="N57" i="10" s="1"/>
  <c r="P59" i="10"/>
  <c r="N59" i="10" s="1"/>
  <c r="P61" i="10"/>
  <c r="N61" i="10" s="1"/>
  <c r="P63" i="10"/>
  <c r="N63" i="10" s="1"/>
  <c r="P65" i="10"/>
  <c r="N65" i="10" s="1"/>
  <c r="P67" i="10"/>
  <c r="N67" i="10" s="1"/>
  <c r="P69" i="10"/>
  <c r="N69" i="10" s="1"/>
  <c r="P71" i="10"/>
  <c r="N71" i="10" s="1"/>
  <c r="P73" i="10"/>
  <c r="N73" i="10" s="1"/>
  <c r="P75" i="10"/>
  <c r="N75" i="10" s="1"/>
  <c r="P77" i="10"/>
  <c r="N77" i="10" s="1"/>
  <c r="P79" i="10"/>
  <c r="N79" i="10" s="1"/>
  <c r="P81" i="10"/>
  <c r="N81" i="10" s="1"/>
  <c r="P83" i="10"/>
  <c r="N83" i="10" s="1"/>
  <c r="P85" i="10"/>
  <c r="N85" i="10" s="1"/>
  <c r="P87" i="10"/>
  <c r="N87" i="10" s="1"/>
  <c r="P89" i="10"/>
  <c r="N89" i="10" s="1"/>
  <c r="P91" i="10"/>
  <c r="N91" i="10" s="1"/>
  <c r="P93" i="10"/>
  <c r="N93" i="10" s="1"/>
  <c r="P95" i="10"/>
  <c r="N95" i="10" s="1"/>
  <c r="P97" i="10"/>
  <c r="N97" i="10" s="1"/>
  <c r="P99" i="10"/>
  <c r="N99" i="10" s="1"/>
  <c r="P101" i="10"/>
  <c r="N101" i="10" s="1"/>
  <c r="P103" i="10"/>
  <c r="N103" i="10" s="1"/>
  <c r="P105" i="10"/>
  <c r="N105" i="10" s="1"/>
  <c r="P107" i="10"/>
  <c r="N107" i="10" s="1"/>
  <c r="P109" i="10"/>
  <c r="N109" i="10" s="1"/>
  <c r="P111" i="10"/>
  <c r="N111" i="10" s="1"/>
  <c r="P113" i="10"/>
  <c r="N113" i="10" s="1"/>
  <c r="P115" i="10"/>
  <c r="N115" i="10" s="1"/>
  <c r="P117" i="10"/>
  <c r="N117" i="10" s="1"/>
  <c r="P119" i="10"/>
  <c r="N119" i="10" s="1"/>
  <c r="P121" i="10"/>
  <c r="N121" i="10" s="1"/>
  <c r="P123" i="10"/>
  <c r="N123" i="10" s="1"/>
  <c r="P125" i="10"/>
  <c r="N125" i="10" s="1"/>
  <c r="P127" i="10"/>
  <c r="N127" i="10" s="1"/>
  <c r="P129" i="10"/>
  <c r="N129" i="10" s="1"/>
  <c r="P131" i="10"/>
  <c r="N131" i="10" s="1"/>
  <c r="P133" i="10"/>
  <c r="N133" i="10" s="1"/>
  <c r="P135" i="10"/>
  <c r="N135" i="10" s="1"/>
  <c r="P137" i="10"/>
  <c r="N137" i="10" s="1"/>
  <c r="P139" i="10"/>
  <c r="N139" i="10" s="1"/>
  <c r="P141" i="10"/>
  <c r="N141" i="10" s="1"/>
  <c r="P143" i="10"/>
  <c r="N143" i="10" s="1"/>
  <c r="P145" i="10"/>
  <c r="N145" i="10" s="1"/>
  <c r="P147" i="10"/>
  <c r="N147" i="10" s="1"/>
  <c r="P149" i="10"/>
  <c r="N149" i="10" s="1"/>
  <c r="P151" i="10"/>
  <c r="N151" i="10" s="1"/>
  <c r="P153" i="10"/>
  <c r="N153" i="10" s="1"/>
  <c r="P155" i="10"/>
  <c r="N155" i="10" s="1"/>
  <c r="P157" i="10"/>
  <c r="N157" i="10" s="1"/>
  <c r="P159" i="10"/>
  <c r="N159" i="10" s="1"/>
  <c r="P161" i="10"/>
  <c r="N161" i="10" s="1"/>
  <c r="P163" i="10"/>
  <c r="N163" i="10" s="1"/>
  <c r="P165" i="10"/>
  <c r="N165" i="10" s="1"/>
  <c r="P167" i="10"/>
  <c r="N167" i="10" s="1"/>
  <c r="P169" i="10"/>
  <c r="N169" i="10" s="1"/>
  <c r="P171" i="10"/>
  <c r="N171" i="10" s="1"/>
  <c r="P173" i="10"/>
  <c r="N173" i="10" s="1"/>
  <c r="P175" i="10"/>
  <c r="N175" i="10" s="1"/>
  <c r="P177" i="10"/>
  <c r="N177" i="10" s="1"/>
  <c r="P179" i="10"/>
  <c r="N179" i="10" s="1"/>
  <c r="P181" i="10"/>
  <c r="N181" i="10" s="1"/>
  <c r="P183" i="10"/>
  <c r="N183" i="10" s="1"/>
  <c r="P185" i="10"/>
  <c r="N185" i="10" s="1"/>
  <c r="P187" i="10"/>
  <c r="N187" i="10" s="1"/>
  <c r="P189" i="10"/>
  <c r="N189" i="10" s="1"/>
  <c r="P191" i="10"/>
  <c r="N191" i="10" s="1"/>
  <c r="P193" i="10"/>
  <c r="N193" i="10" s="1"/>
  <c r="P195" i="10"/>
  <c r="N195" i="10" s="1"/>
  <c r="P197" i="10"/>
  <c r="N197" i="10" s="1"/>
  <c r="P199" i="10"/>
  <c r="N199" i="10" s="1"/>
  <c r="P201" i="10"/>
  <c r="N201" i="10" s="1"/>
  <c r="P203" i="10"/>
  <c r="N203" i="10" s="1"/>
  <c r="P205" i="10"/>
  <c r="N205" i="10" s="1"/>
  <c r="P207" i="10"/>
  <c r="N207" i="10" s="1"/>
  <c r="P209" i="10"/>
  <c r="N209" i="10" s="1"/>
  <c r="P211" i="10"/>
  <c r="N211" i="10" s="1"/>
  <c r="P213" i="10"/>
  <c r="N213" i="10" s="1"/>
  <c r="P215" i="10"/>
  <c r="N215" i="10" s="1"/>
  <c r="P217" i="10"/>
  <c r="N217" i="10" s="1"/>
  <c r="P219" i="10"/>
  <c r="N219" i="10" s="1"/>
  <c r="P221" i="10"/>
  <c r="N221" i="10" s="1"/>
  <c r="P223" i="10"/>
  <c r="N223" i="10" s="1"/>
  <c r="P225" i="10"/>
  <c r="N225" i="10" s="1"/>
  <c r="P227" i="10"/>
  <c r="N227" i="10" s="1"/>
  <c r="P229" i="10"/>
  <c r="N229" i="10" s="1"/>
  <c r="P231" i="10"/>
  <c r="N231" i="10" s="1"/>
  <c r="P233" i="10"/>
  <c r="N233" i="10" s="1"/>
  <c r="P235" i="10"/>
  <c r="N235" i="10" s="1"/>
  <c r="P237" i="10"/>
  <c r="N237" i="10" s="1"/>
  <c r="P239" i="10"/>
  <c r="N239" i="10" s="1"/>
  <c r="P241" i="10"/>
  <c r="N241" i="10" s="1"/>
  <c r="P243" i="10"/>
  <c r="N243" i="10" s="1"/>
  <c r="P245" i="10"/>
  <c r="N245" i="10" s="1"/>
  <c r="P247" i="10"/>
  <c r="N247" i="10" s="1"/>
  <c r="P249" i="10"/>
  <c r="N249" i="10" s="1"/>
  <c r="P251" i="10"/>
  <c r="N251" i="10" s="1"/>
  <c r="P253" i="10"/>
  <c r="N253" i="10" s="1"/>
  <c r="P255" i="10"/>
  <c r="N255" i="10" s="1"/>
  <c r="P257" i="10"/>
  <c r="N257" i="10" s="1"/>
  <c r="P259" i="10"/>
  <c r="N259" i="10" s="1"/>
  <c r="P261" i="10"/>
  <c r="N261" i="10" s="1"/>
  <c r="P263" i="10"/>
  <c r="N263" i="10" s="1"/>
  <c r="P265" i="10"/>
  <c r="N265" i="10" s="1"/>
  <c r="P267" i="10"/>
  <c r="N267" i="10" s="1"/>
  <c r="P269" i="10"/>
  <c r="N269" i="10" s="1"/>
  <c r="P271" i="10"/>
  <c r="N271" i="10" s="1"/>
  <c r="P273" i="10"/>
  <c r="N273" i="10" s="1"/>
  <c r="P275" i="10"/>
  <c r="N275" i="10" s="1"/>
  <c r="P277" i="10"/>
  <c r="N277" i="10" s="1"/>
  <c r="P279" i="10"/>
  <c r="N279" i="10" s="1"/>
  <c r="P281" i="10"/>
  <c r="N281" i="10" s="1"/>
  <c r="P283" i="10"/>
  <c r="N283" i="10" s="1"/>
  <c r="P285" i="10"/>
  <c r="N285" i="10" s="1"/>
  <c r="P287" i="10"/>
  <c r="N287" i="10" s="1"/>
  <c r="P289" i="10"/>
  <c r="N289" i="10" s="1"/>
  <c r="P291" i="10"/>
  <c r="N291" i="10" s="1"/>
  <c r="P293" i="10"/>
  <c r="N293" i="10" s="1"/>
  <c r="P295" i="10"/>
  <c r="N295" i="10" s="1"/>
  <c r="P297" i="10"/>
  <c r="N297" i="10" s="1"/>
  <c r="P299" i="10"/>
  <c r="N299" i="10" s="1"/>
  <c r="P301" i="10"/>
  <c r="N301" i="10" s="1"/>
  <c r="P303" i="10"/>
  <c r="N303" i="10" s="1"/>
  <c r="P305" i="10"/>
  <c r="N305" i="10" s="1"/>
  <c r="P307" i="10"/>
  <c r="N307" i="10" s="1"/>
  <c r="P309" i="10"/>
  <c r="N309" i="10" s="1"/>
  <c r="P311" i="10"/>
  <c r="N311" i="10" s="1"/>
  <c r="P313" i="10"/>
  <c r="N313" i="10" s="1"/>
  <c r="P315" i="10"/>
  <c r="N315" i="10" s="1"/>
  <c r="P317" i="10"/>
  <c r="N317" i="10" s="1"/>
  <c r="P319" i="10"/>
  <c r="N319" i="10" s="1"/>
  <c r="P321" i="10"/>
  <c r="N321" i="10" s="1"/>
  <c r="P323" i="10"/>
  <c r="N323" i="10" s="1"/>
  <c r="P325" i="10"/>
  <c r="N325" i="10" s="1"/>
  <c r="P327" i="10"/>
  <c r="N327" i="10" s="1"/>
  <c r="P329" i="10"/>
  <c r="N329" i="10" s="1"/>
  <c r="P331" i="10"/>
  <c r="N331" i="10" s="1"/>
  <c r="P333" i="10"/>
  <c r="N333" i="10" s="1"/>
  <c r="P335" i="10"/>
  <c r="N335" i="10" s="1"/>
  <c r="P337" i="10"/>
  <c r="N337" i="10" s="1"/>
  <c r="P339" i="10"/>
  <c r="N339" i="10" s="1"/>
  <c r="P341" i="10"/>
  <c r="N341" i="10" s="1"/>
  <c r="P343" i="10"/>
  <c r="N343" i="10" s="1"/>
  <c r="P345" i="10"/>
  <c r="N345" i="10" s="1"/>
  <c r="P347" i="10"/>
  <c r="N347" i="10" s="1"/>
  <c r="P349" i="10"/>
  <c r="N349" i="10" s="1"/>
  <c r="P351" i="10"/>
  <c r="N351" i="10" s="1"/>
  <c r="P353" i="10"/>
  <c r="N353" i="10" s="1"/>
  <c r="P355" i="10"/>
  <c r="N355" i="10" s="1"/>
  <c r="P357" i="10"/>
  <c r="N357" i="10" s="1"/>
  <c r="P359" i="10"/>
  <c r="N359" i="10" s="1"/>
  <c r="P361" i="10"/>
  <c r="N361" i="10" s="1"/>
  <c r="P363" i="10"/>
  <c r="N363" i="10" s="1"/>
  <c r="P365" i="10"/>
  <c r="N365" i="10" s="1"/>
  <c r="P367" i="10"/>
  <c r="N367" i="10" s="1"/>
  <c r="P369" i="10"/>
  <c r="N369" i="10" s="1"/>
  <c r="P371" i="10"/>
  <c r="N371" i="10" s="1"/>
  <c r="P373" i="10"/>
  <c r="N373" i="10" s="1"/>
  <c r="P375" i="10"/>
  <c r="N375" i="10" s="1"/>
  <c r="P377" i="10"/>
  <c r="N377" i="10" s="1"/>
  <c r="P379" i="10"/>
  <c r="N379" i="10" s="1"/>
  <c r="P381" i="10"/>
  <c r="N381" i="10" s="1"/>
  <c r="P383" i="10"/>
  <c r="N383" i="10" s="1"/>
  <c r="P385" i="10"/>
  <c r="N385" i="10" s="1"/>
  <c r="P387" i="10"/>
  <c r="N387" i="10" s="1"/>
  <c r="P389" i="10"/>
  <c r="N389" i="10" s="1"/>
  <c r="P391" i="10"/>
  <c r="N391" i="10" s="1"/>
  <c r="P393" i="10"/>
  <c r="N393" i="10" s="1"/>
  <c r="P395" i="10"/>
  <c r="N395" i="10" s="1"/>
  <c r="P397" i="10"/>
  <c r="N397" i="10" s="1"/>
  <c r="P399" i="10"/>
  <c r="N399" i="10" s="1"/>
  <c r="P401" i="10"/>
  <c r="N401" i="10" s="1"/>
  <c r="P403" i="10"/>
  <c r="N403" i="10" s="1"/>
  <c r="P405" i="10"/>
  <c r="N405" i="10" s="1"/>
  <c r="P407" i="10"/>
  <c r="N407" i="10" s="1"/>
  <c r="P409" i="10"/>
  <c r="N409" i="10" s="1"/>
  <c r="P411" i="10"/>
  <c r="N411" i="10" s="1"/>
  <c r="P413" i="10"/>
  <c r="N413" i="10" s="1"/>
  <c r="P415" i="10"/>
  <c r="N415" i="10" s="1"/>
  <c r="P417" i="10"/>
  <c r="N417" i="10" s="1"/>
  <c r="P419" i="10"/>
  <c r="N419" i="10" s="1"/>
  <c r="P421" i="10"/>
  <c r="N421" i="10" s="1"/>
  <c r="P423" i="10"/>
  <c r="N423" i="10" s="1"/>
  <c r="P425" i="10"/>
  <c r="N425" i="10" s="1"/>
  <c r="P427" i="10"/>
  <c r="N427" i="10" s="1"/>
  <c r="P429" i="10"/>
  <c r="N429" i="10" s="1"/>
  <c r="P431" i="10"/>
  <c r="N431" i="10" s="1"/>
  <c r="P433" i="10"/>
  <c r="N433" i="10" s="1"/>
  <c r="P435" i="10"/>
  <c r="N435" i="10" s="1"/>
  <c r="P437" i="10"/>
  <c r="N437" i="10" s="1"/>
  <c r="P439" i="10"/>
  <c r="N439" i="10" s="1"/>
  <c r="P441" i="10"/>
  <c r="N441" i="10" s="1"/>
  <c r="P443" i="10"/>
  <c r="N443" i="10" s="1"/>
  <c r="P445" i="10"/>
  <c r="N445" i="10" s="1"/>
  <c r="P447" i="10"/>
  <c r="N447" i="10" s="1"/>
  <c r="P449" i="10"/>
  <c r="N449" i="10" s="1"/>
  <c r="P451" i="10"/>
  <c r="N451" i="10" s="1"/>
  <c r="P453" i="10"/>
  <c r="N453" i="10" s="1"/>
  <c r="P455" i="10"/>
  <c r="N455" i="10" s="1"/>
  <c r="P457" i="10"/>
  <c r="N457" i="10" s="1"/>
  <c r="P459" i="10"/>
  <c r="N459" i="10" s="1"/>
  <c r="P461" i="10"/>
  <c r="N461" i="10" s="1"/>
  <c r="P463" i="10"/>
  <c r="N463" i="10" s="1"/>
  <c r="P465" i="10"/>
  <c r="N465" i="10" s="1"/>
  <c r="P467" i="10"/>
  <c r="N467" i="10" s="1"/>
  <c r="P469" i="10"/>
  <c r="N469" i="10" s="1"/>
  <c r="P471" i="10"/>
  <c r="N471" i="10" s="1"/>
  <c r="P473" i="10"/>
  <c r="N473" i="10" s="1"/>
  <c r="P475" i="10"/>
  <c r="N475" i="10" s="1"/>
  <c r="P477" i="10"/>
  <c r="N477" i="10" s="1"/>
  <c r="P479" i="10"/>
  <c r="N479" i="10" s="1"/>
  <c r="P481" i="10"/>
  <c r="N481" i="10" s="1"/>
  <c r="P483" i="10"/>
  <c r="N483" i="10" s="1"/>
  <c r="P485" i="10"/>
  <c r="N485" i="10" s="1"/>
  <c r="P487" i="10"/>
  <c r="N487" i="10" s="1"/>
  <c r="P489" i="10"/>
  <c r="N489" i="10" s="1"/>
  <c r="P491" i="10"/>
  <c r="N491" i="10" s="1"/>
  <c r="P493" i="10"/>
  <c r="N493" i="10" s="1"/>
  <c r="P495" i="10"/>
  <c r="N495" i="10" s="1"/>
  <c r="P497" i="10"/>
  <c r="N497" i="10" s="1"/>
  <c r="P499" i="10"/>
  <c r="N499" i="10" s="1"/>
  <c r="P501" i="10"/>
  <c r="N501" i="10" s="1"/>
  <c r="P503" i="10"/>
  <c r="N503" i="10" s="1"/>
  <c r="P505" i="10"/>
  <c r="N505" i="10" s="1"/>
  <c r="P507" i="10"/>
  <c r="N507" i="10" s="1"/>
  <c r="P509" i="10"/>
  <c r="N509" i="10" s="1"/>
  <c r="P511" i="10"/>
  <c r="N511" i="10" s="1"/>
  <c r="P513" i="10"/>
  <c r="N513" i="10" s="1"/>
  <c r="P515" i="10"/>
  <c r="N515" i="10" s="1"/>
  <c r="P517" i="10"/>
  <c r="N517" i="10" s="1"/>
  <c r="P519" i="10"/>
  <c r="N519" i="10" s="1"/>
  <c r="P521" i="10"/>
  <c r="N521" i="10" s="1"/>
  <c r="P523" i="10"/>
  <c r="N523" i="10" s="1"/>
  <c r="P525" i="10"/>
  <c r="N525" i="10" s="1"/>
  <c r="P527" i="10"/>
  <c r="N527" i="10" s="1"/>
  <c r="P529" i="10"/>
  <c r="N529" i="10" s="1"/>
  <c r="P531" i="10"/>
  <c r="N531" i="10" s="1"/>
  <c r="P533" i="10"/>
  <c r="N533" i="10" s="1"/>
  <c r="P535" i="10"/>
  <c r="N535" i="10" s="1"/>
  <c r="P537" i="10"/>
  <c r="N537" i="10" s="1"/>
  <c r="P539" i="10"/>
  <c r="N539" i="10" s="1"/>
  <c r="P541" i="10"/>
  <c r="N541" i="10" s="1"/>
  <c r="P543" i="10"/>
  <c r="N543" i="10" s="1"/>
  <c r="P545" i="10"/>
  <c r="N545" i="10" s="1"/>
  <c r="P547" i="10"/>
  <c r="N547" i="10" s="1"/>
  <c r="P549" i="10"/>
  <c r="N549" i="10" s="1"/>
  <c r="P551" i="10"/>
  <c r="N551" i="10" s="1"/>
  <c r="P553" i="10"/>
  <c r="N553" i="10" s="1"/>
  <c r="P555" i="10"/>
  <c r="N555" i="10" s="1"/>
  <c r="P557" i="10"/>
  <c r="N557" i="10" s="1"/>
  <c r="P559" i="10"/>
  <c r="N559" i="10" s="1"/>
  <c r="P561" i="10"/>
  <c r="N561" i="10" s="1"/>
  <c r="P563" i="10"/>
  <c r="N563" i="10" s="1"/>
  <c r="P565" i="10"/>
  <c r="N565" i="10" s="1"/>
  <c r="P567" i="10"/>
  <c r="N567" i="10" s="1"/>
  <c r="P569" i="10"/>
  <c r="N569" i="10" s="1"/>
  <c r="P571" i="10"/>
  <c r="N571" i="10" s="1"/>
  <c r="P573" i="10"/>
  <c r="N573" i="10" s="1"/>
  <c r="P575" i="10"/>
  <c r="N575" i="10" s="1"/>
  <c r="P577" i="10"/>
  <c r="N577" i="10" s="1"/>
  <c r="P579" i="10"/>
  <c r="N579" i="10" s="1"/>
  <c r="P581" i="10"/>
  <c r="N581" i="10" s="1"/>
  <c r="P583" i="10"/>
  <c r="N583" i="10" s="1"/>
  <c r="P585" i="10"/>
  <c r="N585" i="10" s="1"/>
  <c r="P587" i="10"/>
  <c r="N587" i="10" s="1"/>
  <c r="P589" i="10"/>
  <c r="N589" i="10" s="1"/>
  <c r="P591" i="10"/>
  <c r="N591" i="10" s="1"/>
  <c r="P593" i="10"/>
  <c r="N593" i="10" s="1"/>
  <c r="P595" i="10"/>
  <c r="N595" i="10" s="1"/>
  <c r="P597" i="10"/>
  <c r="N597" i="10" s="1"/>
  <c r="P599" i="10"/>
  <c r="N599" i="10" s="1"/>
  <c r="P601" i="10"/>
  <c r="N601" i="10" s="1"/>
  <c r="P603" i="10"/>
  <c r="N603" i="10" s="1"/>
  <c r="P605" i="10"/>
  <c r="N605" i="10" s="1"/>
  <c r="P607" i="10"/>
  <c r="N607" i="10" s="1"/>
  <c r="P609" i="10"/>
  <c r="N609" i="10" s="1"/>
  <c r="P611" i="10"/>
  <c r="N611" i="10" s="1"/>
  <c r="P613" i="10"/>
  <c r="N613" i="10" s="1"/>
  <c r="P615" i="10"/>
  <c r="N615" i="10" s="1"/>
  <c r="P617" i="10"/>
  <c r="N617" i="10" s="1"/>
  <c r="P619" i="10"/>
  <c r="N619" i="10" s="1"/>
  <c r="P621" i="10"/>
  <c r="N621" i="10" s="1"/>
  <c r="P623" i="10"/>
  <c r="N623" i="10" s="1"/>
  <c r="P625" i="10"/>
  <c r="N625" i="10" s="1"/>
  <c r="P627" i="10"/>
  <c r="N627" i="10" s="1"/>
  <c r="P629" i="10"/>
  <c r="N629" i="10" s="1"/>
  <c r="P631" i="10"/>
  <c r="N631" i="10" s="1"/>
  <c r="P633" i="10"/>
  <c r="N633" i="10" s="1"/>
  <c r="P635" i="10"/>
  <c r="N635" i="10" s="1"/>
  <c r="P637" i="10"/>
  <c r="N637" i="10" s="1"/>
  <c r="P639" i="10"/>
  <c r="N639" i="10" s="1"/>
  <c r="P641" i="10"/>
  <c r="N641" i="10" s="1"/>
  <c r="P643" i="10"/>
  <c r="N643" i="10" s="1"/>
  <c r="P645" i="10"/>
  <c r="N645" i="10" s="1"/>
  <c r="P647" i="10"/>
  <c r="N647" i="10" s="1"/>
  <c r="P649" i="10"/>
  <c r="N649" i="10" s="1"/>
  <c r="P651" i="10"/>
  <c r="N651" i="10" s="1"/>
  <c r="P653" i="10"/>
  <c r="N653" i="10" s="1"/>
  <c r="P655" i="10"/>
  <c r="N655" i="10" s="1"/>
  <c r="P657" i="10"/>
  <c r="N657" i="10" s="1"/>
  <c r="P659" i="10"/>
  <c r="N659" i="10" s="1"/>
  <c r="P661" i="10"/>
  <c r="N661" i="10" s="1"/>
  <c r="P663" i="10"/>
  <c r="N663" i="10" s="1"/>
  <c r="P665" i="10"/>
  <c r="N665" i="10" s="1"/>
  <c r="P667" i="10"/>
  <c r="N667" i="10" s="1"/>
  <c r="P669" i="10"/>
  <c r="N669" i="10" s="1"/>
  <c r="P671" i="10"/>
  <c r="N671" i="10" s="1"/>
  <c r="P673" i="10"/>
  <c r="N673" i="10" s="1"/>
  <c r="P675" i="10"/>
  <c r="N675" i="10" s="1"/>
  <c r="P677" i="10"/>
  <c r="N677" i="10" s="1"/>
  <c r="P679" i="10"/>
  <c r="N679" i="10" s="1"/>
  <c r="P681" i="10"/>
  <c r="N681" i="10" s="1"/>
  <c r="P683" i="10"/>
  <c r="N683" i="10" s="1"/>
  <c r="P685" i="10"/>
  <c r="N685" i="10" s="1"/>
  <c r="P687" i="10"/>
  <c r="N687" i="10" s="1"/>
  <c r="P689" i="10"/>
  <c r="N689" i="10" s="1"/>
  <c r="P691" i="10"/>
  <c r="N691" i="10" s="1"/>
  <c r="P693" i="10"/>
  <c r="N693" i="10" s="1"/>
  <c r="P695" i="10"/>
  <c r="N695" i="10" s="1"/>
  <c r="P697" i="10"/>
  <c r="N697" i="10" s="1"/>
  <c r="P699" i="10"/>
  <c r="N699" i="10" s="1"/>
  <c r="P701" i="10"/>
  <c r="N701" i="10" s="1"/>
  <c r="P703" i="10"/>
  <c r="N703" i="10" s="1"/>
  <c r="P705" i="10"/>
  <c r="N705" i="10" s="1"/>
  <c r="P707" i="10"/>
  <c r="N707" i="10" s="1"/>
  <c r="P709" i="10"/>
  <c r="N709" i="10" s="1"/>
  <c r="P711" i="10"/>
  <c r="N711" i="10" s="1"/>
  <c r="P713" i="10"/>
  <c r="N713" i="10" s="1"/>
  <c r="P715" i="10"/>
  <c r="N715" i="10" s="1"/>
  <c r="P717" i="10"/>
  <c r="N717" i="10" s="1"/>
  <c r="P719" i="10"/>
  <c r="N719" i="10" s="1"/>
  <c r="P721" i="10"/>
  <c r="N721" i="10" s="1"/>
  <c r="P723" i="10"/>
  <c r="N723" i="10" s="1"/>
  <c r="P725" i="10"/>
  <c r="N725" i="10" s="1"/>
  <c r="P727" i="10"/>
  <c r="N727" i="10" s="1"/>
  <c r="P729" i="10"/>
  <c r="N729" i="10" s="1"/>
  <c r="P731" i="10"/>
  <c r="N731" i="10" s="1"/>
  <c r="P733" i="10"/>
  <c r="N733" i="10" s="1"/>
  <c r="P735" i="10"/>
  <c r="N735" i="10" s="1"/>
  <c r="P737" i="10"/>
  <c r="N737" i="10" s="1"/>
  <c r="P739" i="10"/>
  <c r="N739" i="10" s="1"/>
  <c r="P741" i="10"/>
  <c r="N741" i="10" s="1"/>
  <c r="P743" i="10"/>
  <c r="N743" i="10" s="1"/>
  <c r="P745" i="10"/>
  <c r="N745" i="10" s="1"/>
  <c r="P747" i="10"/>
  <c r="N747" i="10" s="1"/>
  <c r="P749" i="10"/>
  <c r="N749" i="10" s="1"/>
  <c r="P751" i="10"/>
  <c r="N751" i="10" s="1"/>
  <c r="P753" i="10"/>
  <c r="N753" i="10" s="1"/>
  <c r="P755" i="10"/>
  <c r="N755" i="10" s="1"/>
  <c r="P757" i="10"/>
  <c r="N757" i="10" s="1"/>
  <c r="P759" i="10"/>
  <c r="N759" i="10" s="1"/>
  <c r="P761" i="10"/>
  <c r="N761" i="10" s="1"/>
  <c r="P763" i="10"/>
  <c r="N763" i="10" s="1"/>
  <c r="P765" i="10"/>
  <c r="N765" i="10" s="1"/>
  <c r="P767" i="10"/>
  <c r="N767" i="10" s="1"/>
  <c r="P769" i="10"/>
  <c r="N769" i="10" s="1"/>
  <c r="P771" i="10"/>
  <c r="N771" i="10" s="1"/>
  <c r="P773" i="10"/>
  <c r="N773" i="10" s="1"/>
  <c r="P775" i="10"/>
  <c r="N775" i="10" s="1"/>
  <c r="P777" i="10"/>
  <c r="N777" i="10" s="1"/>
  <c r="P779" i="10"/>
  <c r="N779" i="10" s="1"/>
  <c r="P781" i="10"/>
  <c r="N781" i="10" s="1"/>
  <c r="P783" i="10"/>
  <c r="N783" i="10" s="1"/>
  <c r="P785" i="10"/>
  <c r="N785" i="10" s="1"/>
  <c r="P787" i="10"/>
  <c r="N787" i="10" s="1"/>
  <c r="P789" i="10"/>
  <c r="N789" i="10" s="1"/>
  <c r="P791" i="10"/>
  <c r="N791" i="10" s="1"/>
  <c r="P793" i="10"/>
  <c r="N793" i="10" s="1"/>
  <c r="P795" i="10"/>
  <c r="N795" i="10" s="1"/>
  <c r="P797" i="10"/>
  <c r="N797" i="10" s="1"/>
  <c r="P799" i="10"/>
  <c r="N799" i="10" s="1"/>
  <c r="P801" i="10"/>
  <c r="N801" i="10" s="1"/>
  <c r="P803" i="10"/>
  <c r="N803" i="10" s="1"/>
  <c r="P805" i="10"/>
  <c r="N805" i="10" s="1"/>
  <c r="P807" i="10"/>
  <c r="N807" i="10" s="1"/>
  <c r="P809" i="10"/>
  <c r="N809" i="10" s="1"/>
  <c r="P811" i="10"/>
  <c r="N811" i="10" s="1"/>
  <c r="P813" i="10"/>
  <c r="N813" i="10" s="1"/>
  <c r="P815" i="10"/>
  <c r="N815" i="10" s="1"/>
  <c r="P817" i="10"/>
  <c r="N817" i="10" s="1"/>
  <c r="P819" i="10"/>
  <c r="N819" i="10" s="1"/>
  <c r="P821" i="10"/>
  <c r="N821" i="10" s="1"/>
  <c r="P823" i="10"/>
  <c r="N823" i="10" s="1"/>
  <c r="P825" i="10"/>
  <c r="N825" i="10" s="1"/>
  <c r="P827" i="10"/>
  <c r="N827" i="10" s="1"/>
  <c r="P829" i="10"/>
  <c r="N829" i="10" s="1"/>
  <c r="P831" i="10"/>
  <c r="N831" i="10" s="1"/>
  <c r="P833" i="10"/>
  <c r="N833" i="10" s="1"/>
  <c r="P835" i="10"/>
  <c r="N835" i="10" s="1"/>
  <c r="P837" i="10"/>
  <c r="N837" i="10" s="1"/>
  <c r="P839" i="10"/>
  <c r="N839" i="10" s="1"/>
  <c r="P841" i="10"/>
  <c r="N841" i="10" s="1"/>
  <c r="P843" i="10"/>
  <c r="N843" i="10" s="1"/>
  <c r="P845" i="10"/>
  <c r="N845" i="10" s="1"/>
  <c r="P847" i="10"/>
  <c r="N847" i="10" s="1"/>
  <c r="P849" i="10"/>
  <c r="N849" i="10" s="1"/>
  <c r="P851" i="10"/>
  <c r="N851" i="10" s="1"/>
  <c r="P853" i="10"/>
  <c r="N853" i="10" s="1"/>
  <c r="P855" i="10"/>
  <c r="N855" i="10" s="1"/>
  <c r="P857" i="10"/>
  <c r="N857" i="10" s="1"/>
  <c r="P859" i="10"/>
  <c r="N859" i="10" s="1"/>
  <c r="P861" i="10"/>
  <c r="N861" i="10" s="1"/>
  <c r="P863" i="10"/>
  <c r="N863" i="10" s="1"/>
  <c r="P865" i="10"/>
  <c r="N865" i="10" s="1"/>
  <c r="P867" i="10"/>
  <c r="N867" i="10" s="1"/>
  <c r="P869" i="10"/>
  <c r="N869" i="10" s="1"/>
  <c r="P871" i="10"/>
  <c r="N871" i="10" s="1"/>
  <c r="P873" i="10"/>
  <c r="N873" i="10" s="1"/>
  <c r="P875" i="10"/>
  <c r="N875" i="10" s="1"/>
  <c r="P877" i="10"/>
  <c r="N877" i="10" s="1"/>
  <c r="P879" i="10"/>
  <c r="N879" i="10" s="1"/>
  <c r="P881" i="10"/>
  <c r="N881" i="10" s="1"/>
  <c r="P883" i="10"/>
  <c r="N883" i="10" s="1"/>
  <c r="P885" i="10"/>
  <c r="N885" i="10" s="1"/>
  <c r="P887" i="10"/>
  <c r="N887" i="10" s="1"/>
  <c r="P889" i="10"/>
  <c r="N889" i="10" s="1"/>
  <c r="P891" i="10"/>
  <c r="N891" i="10" s="1"/>
  <c r="P893" i="10"/>
  <c r="N893" i="10" s="1"/>
  <c r="P895" i="10"/>
  <c r="N895" i="10" s="1"/>
  <c r="P897" i="10"/>
  <c r="N897" i="10" s="1"/>
  <c r="P899" i="10"/>
  <c r="N899" i="10" s="1"/>
  <c r="P901" i="10"/>
  <c r="N901" i="10" s="1"/>
  <c r="P903" i="10"/>
  <c r="N903" i="10" s="1"/>
  <c r="P905" i="10"/>
  <c r="N905" i="10" s="1"/>
  <c r="P907" i="10"/>
  <c r="N907" i="10" s="1"/>
  <c r="P909" i="10"/>
  <c r="N909" i="10" s="1"/>
  <c r="P911" i="10"/>
  <c r="N911" i="10" s="1"/>
  <c r="P913" i="10"/>
  <c r="N913" i="10" s="1"/>
  <c r="P915" i="10"/>
  <c r="N915" i="10" s="1"/>
  <c r="P917" i="10"/>
  <c r="N917" i="10" s="1"/>
  <c r="P919" i="10"/>
  <c r="N919" i="10" s="1"/>
  <c r="P921" i="10"/>
  <c r="N921" i="10" s="1"/>
  <c r="P923" i="10"/>
  <c r="N923" i="10" s="1"/>
  <c r="P925" i="10"/>
  <c r="N925" i="10" s="1"/>
  <c r="P927" i="10"/>
  <c r="N927" i="10" s="1"/>
  <c r="P929" i="10"/>
  <c r="N929" i="10" s="1"/>
  <c r="P931" i="10"/>
  <c r="N931" i="10" s="1"/>
  <c r="P933" i="10"/>
  <c r="N933" i="10" s="1"/>
  <c r="P935" i="10"/>
  <c r="N935" i="10" s="1"/>
  <c r="P937" i="10"/>
  <c r="N937" i="10" s="1"/>
  <c r="P939" i="10"/>
  <c r="N939" i="10" s="1"/>
  <c r="P941" i="10"/>
  <c r="N941" i="10" s="1"/>
  <c r="P943" i="10"/>
  <c r="N943" i="10" s="1"/>
  <c r="P945" i="10"/>
  <c r="N945" i="10" s="1"/>
  <c r="P947" i="10"/>
  <c r="N947" i="10" s="1"/>
  <c r="P949" i="10"/>
  <c r="N949" i="10" s="1"/>
  <c r="P951" i="10"/>
  <c r="N951" i="10" s="1"/>
  <c r="P953" i="10"/>
  <c r="N953" i="10" s="1"/>
  <c r="P955" i="10"/>
  <c r="N955" i="10" s="1"/>
  <c r="P957" i="10"/>
  <c r="N957" i="10" s="1"/>
  <c r="P959" i="10"/>
  <c r="N959" i="10" s="1"/>
  <c r="P961" i="10"/>
  <c r="N961" i="10" s="1"/>
  <c r="P963" i="10"/>
  <c r="N963" i="10" s="1"/>
  <c r="P965" i="10"/>
  <c r="N965" i="10" s="1"/>
  <c r="P967" i="10"/>
  <c r="N967" i="10" s="1"/>
  <c r="P969" i="10"/>
  <c r="N969" i="10" s="1"/>
  <c r="P971" i="10"/>
  <c r="N971" i="10" s="1"/>
  <c r="P973" i="10"/>
  <c r="N973" i="10" s="1"/>
  <c r="P975" i="10"/>
  <c r="N975" i="10" s="1"/>
  <c r="P977" i="10"/>
  <c r="N977" i="10" s="1"/>
  <c r="P979" i="10"/>
  <c r="N979" i="10" s="1"/>
  <c r="P981" i="10"/>
  <c r="N981" i="10" s="1"/>
  <c r="P983" i="10"/>
  <c r="N983" i="10" s="1"/>
  <c r="P985" i="10"/>
  <c r="N985" i="10" s="1"/>
  <c r="P987" i="10"/>
  <c r="N987" i="10" s="1"/>
  <c r="P989" i="10"/>
  <c r="N989" i="10" s="1"/>
  <c r="P991" i="10"/>
  <c r="N991" i="10" s="1"/>
  <c r="P993" i="10"/>
  <c r="N993" i="10" s="1"/>
  <c r="P995" i="10"/>
  <c r="N995" i="10" s="1"/>
  <c r="P997" i="10"/>
  <c r="N997" i="10" s="1"/>
  <c r="P999" i="10"/>
  <c r="N999" i="10" s="1"/>
  <c r="P1001" i="10"/>
  <c r="N1001" i="10" s="1"/>
  <c r="P1003" i="10"/>
  <c r="N1003" i="10" s="1"/>
  <c r="P1005" i="10"/>
  <c r="N1005" i="10" s="1"/>
  <c r="P1007" i="10"/>
  <c r="N1007" i="10" s="1"/>
  <c r="P1009" i="10"/>
  <c r="N1009" i="10" s="1"/>
  <c r="P1011" i="10"/>
  <c r="N1011" i="10" s="1"/>
  <c r="P1013" i="10"/>
  <c r="N1013" i="10" s="1"/>
  <c r="P1015" i="10"/>
  <c r="N1015" i="10" s="1"/>
  <c r="P1017" i="10"/>
  <c r="N1017" i="10" s="1"/>
  <c r="P1019" i="10"/>
  <c r="N1019" i="10" s="1"/>
  <c r="P1021" i="10"/>
  <c r="N1021" i="10" s="1"/>
  <c r="P1023" i="10"/>
  <c r="N1023" i="10" s="1"/>
  <c r="P1025" i="10"/>
  <c r="N1025" i="10" s="1"/>
  <c r="P1027" i="10"/>
  <c r="N1027" i="10" s="1"/>
  <c r="P1029" i="10"/>
  <c r="N1029" i="10" s="1"/>
  <c r="P1031" i="10"/>
  <c r="N1031" i="10" s="1"/>
  <c r="P1033" i="10"/>
  <c r="N1033" i="10" s="1"/>
  <c r="P1035" i="10"/>
  <c r="N1035" i="10" s="1"/>
  <c r="P1037" i="10"/>
  <c r="N1037" i="10" s="1"/>
  <c r="P1039" i="10"/>
  <c r="N1039" i="10" s="1"/>
  <c r="P1041" i="10"/>
  <c r="N1041" i="10" s="1"/>
  <c r="P1043" i="10"/>
  <c r="N1043" i="10" s="1"/>
  <c r="P1045" i="10"/>
  <c r="N1045" i="10" s="1"/>
  <c r="P1047" i="10"/>
  <c r="N1047" i="10" s="1"/>
  <c r="P1049" i="10"/>
  <c r="N1049" i="10" s="1"/>
  <c r="P1051" i="10"/>
  <c r="N1051" i="10" s="1"/>
  <c r="P1053" i="10"/>
  <c r="N1053" i="10" s="1"/>
  <c r="P1055" i="10"/>
  <c r="N1055" i="10" s="1"/>
  <c r="P1057" i="10"/>
  <c r="N1057" i="10" s="1"/>
  <c r="P1059" i="10"/>
  <c r="N1059" i="10" s="1"/>
  <c r="P1061" i="10"/>
  <c r="N1061" i="10" s="1"/>
  <c r="P1063" i="10"/>
  <c r="N1063" i="10" s="1"/>
  <c r="P1065" i="10"/>
  <c r="N1065" i="10" s="1"/>
  <c r="P1067" i="10"/>
  <c r="N1067" i="10" s="1"/>
  <c r="P1069" i="10"/>
  <c r="N1069" i="10" s="1"/>
  <c r="P1071" i="10"/>
  <c r="N1071" i="10" s="1"/>
  <c r="P1073" i="10"/>
  <c r="N1073" i="10" s="1"/>
  <c r="P1075" i="10"/>
  <c r="N1075" i="10" s="1"/>
  <c r="P1077" i="10"/>
  <c r="N1077" i="10" s="1"/>
  <c r="P1079" i="10"/>
  <c r="N1079" i="10" s="1"/>
  <c r="P1081" i="10"/>
  <c r="N1081" i="10" s="1"/>
  <c r="P1083" i="10"/>
  <c r="N1083" i="10" s="1"/>
  <c r="P1085" i="10"/>
  <c r="N1085" i="10" s="1"/>
  <c r="P1087" i="10"/>
  <c r="N1087" i="10" s="1"/>
  <c r="P1089" i="10"/>
  <c r="N1089" i="10" s="1"/>
  <c r="P1091" i="10"/>
  <c r="N1091" i="10" s="1"/>
  <c r="P1093" i="10"/>
  <c r="N1093" i="10" s="1"/>
  <c r="P1095" i="10"/>
  <c r="N1095" i="10" s="1"/>
  <c r="P1097" i="10"/>
  <c r="N1097" i="10" s="1"/>
  <c r="P1099" i="10"/>
  <c r="N1099" i="10" s="1"/>
  <c r="P1101" i="10"/>
  <c r="N1101" i="10" s="1"/>
  <c r="P1103" i="10"/>
  <c r="N1103" i="10" s="1"/>
  <c r="P1105" i="10"/>
  <c r="N1105" i="10" s="1"/>
  <c r="P1107" i="10"/>
  <c r="N1107" i="10" s="1"/>
  <c r="P1109" i="10"/>
  <c r="N1109" i="10" s="1"/>
  <c r="P1111" i="10"/>
  <c r="N1111" i="10" s="1"/>
  <c r="P1113" i="10"/>
  <c r="N1113" i="10" s="1"/>
  <c r="P1115" i="10"/>
  <c r="N1115" i="10" s="1"/>
  <c r="P1117" i="10"/>
  <c r="N1117" i="10" s="1"/>
  <c r="P1119" i="10"/>
  <c r="N1119" i="10" s="1"/>
  <c r="P1121" i="10"/>
  <c r="N1121" i="10" s="1"/>
  <c r="P1123" i="10"/>
  <c r="N1123" i="10" s="1"/>
  <c r="P1125" i="10"/>
  <c r="N1125" i="10" s="1"/>
  <c r="P1127" i="10"/>
  <c r="N1127" i="10" s="1"/>
  <c r="P1129" i="10"/>
  <c r="N1129" i="10" s="1"/>
  <c r="P1131" i="10"/>
  <c r="N1131" i="10" s="1"/>
  <c r="P1133" i="10"/>
  <c r="N1133" i="10" s="1"/>
  <c r="P1135" i="10"/>
  <c r="N1135" i="10" s="1"/>
  <c r="P1137" i="10"/>
  <c r="N1137" i="10" s="1"/>
  <c r="P1139" i="10"/>
  <c r="N1139" i="10" s="1"/>
  <c r="P1141" i="10"/>
  <c r="N1141" i="10" s="1"/>
  <c r="P1143" i="10"/>
  <c r="N1143" i="10" s="1"/>
  <c r="P1145" i="10"/>
  <c r="N1145" i="10" s="1"/>
  <c r="P1147" i="10"/>
  <c r="N1147" i="10" s="1"/>
  <c r="P1149" i="10"/>
  <c r="N1149" i="10" s="1"/>
  <c r="P1151" i="10"/>
  <c r="N1151" i="10" s="1"/>
  <c r="P1153" i="10"/>
  <c r="N1153" i="10" s="1"/>
  <c r="P1155" i="10"/>
  <c r="N1155" i="10" s="1"/>
  <c r="P1157" i="10"/>
  <c r="N1157" i="10" s="1"/>
  <c r="P1159" i="10"/>
  <c r="N1159" i="10" s="1"/>
  <c r="P1161" i="10"/>
  <c r="N1161" i="10" s="1"/>
  <c r="P1163" i="10"/>
  <c r="N1163" i="10" s="1"/>
  <c r="P1165" i="10"/>
  <c r="N1165" i="10" s="1"/>
  <c r="P1167" i="10"/>
  <c r="N1167" i="10" s="1"/>
  <c r="P1169" i="10"/>
  <c r="N1169" i="10" s="1"/>
  <c r="P1171" i="10"/>
  <c r="N1171" i="10" s="1"/>
  <c r="P1173" i="10"/>
  <c r="N1173" i="10" s="1"/>
  <c r="P1175" i="10"/>
  <c r="N1175" i="10" s="1"/>
  <c r="P1177" i="10"/>
  <c r="N1177" i="10" s="1"/>
  <c r="P1179" i="10"/>
  <c r="N1179" i="10" s="1"/>
  <c r="P1181" i="10"/>
  <c r="N1181" i="10" s="1"/>
  <c r="P1183" i="10"/>
  <c r="N1183" i="10" s="1"/>
  <c r="P1185" i="10"/>
  <c r="N1185" i="10" s="1"/>
  <c r="P1187" i="10"/>
  <c r="N1187" i="10" s="1"/>
  <c r="P1189" i="10"/>
  <c r="N1189" i="10" s="1"/>
  <c r="P1191" i="10"/>
  <c r="N1191" i="10" s="1"/>
  <c r="P1193" i="10"/>
  <c r="N1193" i="10" s="1"/>
  <c r="P1195" i="10"/>
  <c r="N1195" i="10" s="1"/>
  <c r="P1197" i="10"/>
  <c r="N1197" i="10" s="1"/>
  <c r="P1199" i="10"/>
  <c r="N1199" i="10" s="1"/>
  <c r="P1201" i="10"/>
  <c r="N1201" i="10" s="1"/>
  <c r="P1203" i="10"/>
  <c r="N1203" i="10" s="1"/>
  <c r="P1205" i="10"/>
  <c r="N1205" i="10" s="1"/>
  <c r="P1207" i="10"/>
  <c r="N1207" i="10" s="1"/>
  <c r="P1209" i="10"/>
  <c r="N1209" i="10" s="1"/>
  <c r="P1211" i="10"/>
  <c r="N1211" i="10" s="1"/>
  <c r="P1213" i="10"/>
  <c r="N1213" i="10" s="1"/>
  <c r="P1215" i="10"/>
  <c r="N1215" i="10" s="1"/>
  <c r="P1217" i="10"/>
  <c r="N1217" i="10" s="1"/>
  <c r="P1219" i="10"/>
  <c r="N1219" i="10" s="1"/>
  <c r="P1221" i="10"/>
  <c r="N1221" i="10" s="1"/>
  <c r="P1223" i="10"/>
  <c r="N1223" i="10" s="1"/>
  <c r="P1225" i="10"/>
  <c r="N1225" i="10" s="1"/>
  <c r="P1227" i="10"/>
  <c r="N1227" i="10" s="1"/>
  <c r="P1229" i="10"/>
  <c r="N1229" i="10" s="1"/>
  <c r="P1231" i="10"/>
  <c r="N1231" i="10" s="1"/>
  <c r="P1233" i="10"/>
  <c r="N1233" i="10" s="1"/>
  <c r="P1235" i="10"/>
  <c r="N1235" i="10" s="1"/>
  <c r="P1237" i="10"/>
  <c r="N1237" i="10" s="1"/>
  <c r="P1239" i="10"/>
  <c r="N1239" i="10" s="1"/>
  <c r="P1241" i="10"/>
  <c r="N1241" i="10" s="1"/>
  <c r="P1243" i="10"/>
  <c r="N1243" i="10" s="1"/>
  <c r="P1245" i="10"/>
  <c r="N1245" i="10" s="1"/>
  <c r="P1247" i="10"/>
  <c r="N1247" i="10" s="1"/>
  <c r="P1249" i="10"/>
  <c r="N1249" i="10" s="1"/>
  <c r="P1251" i="10"/>
  <c r="N1251" i="10" s="1"/>
  <c r="P1253" i="10"/>
  <c r="N1253" i="10" s="1"/>
  <c r="P1255" i="10"/>
  <c r="N1255" i="10" s="1"/>
  <c r="P1257" i="10"/>
  <c r="N1257" i="10" s="1"/>
  <c r="P1259" i="10"/>
  <c r="N1259" i="10" s="1"/>
  <c r="P1261" i="10"/>
  <c r="N1261" i="10" s="1"/>
  <c r="P1263" i="10"/>
  <c r="N1263" i="10" s="1"/>
  <c r="P1265" i="10"/>
  <c r="N1265" i="10" s="1"/>
  <c r="P1267" i="10"/>
  <c r="N1267" i="10" s="1"/>
  <c r="P1269" i="10"/>
  <c r="N1269" i="10" s="1"/>
  <c r="P1271" i="10"/>
  <c r="N1271" i="10" s="1"/>
  <c r="P1273" i="10"/>
  <c r="N1273" i="10" s="1"/>
  <c r="P1275" i="10"/>
  <c r="N1275" i="10" s="1"/>
  <c r="P1277" i="10"/>
  <c r="N1277" i="10" s="1"/>
  <c r="P1279" i="10"/>
  <c r="N1279" i="10" s="1"/>
  <c r="P1281" i="10"/>
  <c r="N1281" i="10" s="1"/>
  <c r="P1283" i="10"/>
  <c r="N1283" i="10" s="1"/>
  <c r="P1285" i="10"/>
  <c r="N1285" i="10" s="1"/>
  <c r="P1287" i="10"/>
  <c r="N1287" i="10" s="1"/>
  <c r="P1289" i="10"/>
  <c r="N1289" i="10" s="1"/>
  <c r="P1291" i="10"/>
  <c r="N1291" i="10" s="1"/>
  <c r="P1293" i="10"/>
  <c r="N1293" i="10" s="1"/>
  <c r="P1295" i="10"/>
  <c r="N1295" i="10" s="1"/>
  <c r="P1297" i="10"/>
  <c r="N1297" i="10" s="1"/>
  <c r="P1299" i="10"/>
  <c r="N1299" i="10" s="1"/>
  <c r="P1301" i="10"/>
  <c r="N1301" i="10" s="1"/>
  <c r="P1303" i="10"/>
  <c r="N1303" i="10" s="1"/>
  <c r="P1305" i="10"/>
  <c r="N1305" i="10" s="1"/>
  <c r="P1307" i="10"/>
  <c r="N1307" i="10" s="1"/>
  <c r="P1309" i="10"/>
  <c r="N1309" i="10" s="1"/>
  <c r="P1311" i="10"/>
  <c r="N1311" i="10" s="1"/>
  <c r="P1313" i="10"/>
  <c r="N1313" i="10" s="1"/>
  <c r="P1315" i="10"/>
  <c r="N1315" i="10" s="1"/>
  <c r="P1317" i="10"/>
  <c r="N1317" i="10" s="1"/>
  <c r="P1319" i="10"/>
  <c r="N1319" i="10" s="1"/>
  <c r="P1321" i="10"/>
  <c r="N1321" i="10" s="1"/>
  <c r="P1323" i="10"/>
  <c r="N1323" i="10" s="1"/>
  <c r="P1325" i="10"/>
  <c r="N1325" i="10" s="1"/>
  <c r="P1327" i="10"/>
  <c r="N1327" i="10" s="1"/>
  <c r="P1329" i="10"/>
  <c r="N1329" i="10" s="1"/>
  <c r="P1331" i="10"/>
  <c r="N1331" i="10" s="1"/>
  <c r="P1333" i="10"/>
  <c r="N1333" i="10" s="1"/>
  <c r="P1335" i="10"/>
  <c r="N1335" i="10" s="1"/>
  <c r="P1337" i="10"/>
  <c r="N1337" i="10" s="1"/>
  <c r="P1339" i="10"/>
  <c r="N1339" i="10" s="1"/>
  <c r="P1341" i="10"/>
  <c r="N1341" i="10" s="1"/>
  <c r="P1343" i="10"/>
  <c r="N1343" i="10" s="1"/>
  <c r="P1345" i="10"/>
  <c r="N1345" i="10" s="1"/>
  <c r="P1347" i="10"/>
  <c r="N1347" i="10" s="1"/>
  <c r="P1349" i="10"/>
  <c r="N1349" i="10" s="1"/>
  <c r="P1351" i="10"/>
  <c r="N1351" i="10" s="1"/>
  <c r="P1353" i="10"/>
  <c r="N1353" i="10" s="1"/>
  <c r="P1355" i="10"/>
  <c r="N1355" i="10" s="1"/>
  <c r="P1357" i="10"/>
  <c r="N1357" i="10" s="1"/>
  <c r="P1359" i="10"/>
  <c r="N1359" i="10" s="1"/>
  <c r="P1361" i="10"/>
  <c r="N1361" i="10" s="1"/>
  <c r="P1363" i="10"/>
  <c r="N1363" i="10" s="1"/>
  <c r="P1365" i="10"/>
  <c r="N1365" i="10" s="1"/>
  <c r="P1367" i="10"/>
  <c r="N1367" i="10" s="1"/>
  <c r="P1369" i="10"/>
  <c r="N1369" i="10" s="1"/>
  <c r="P1371" i="10"/>
  <c r="N1371" i="10" s="1"/>
  <c r="P1373" i="10"/>
  <c r="N1373" i="10" s="1"/>
  <c r="P1375" i="10"/>
  <c r="N1375" i="10" s="1"/>
  <c r="P1377" i="10"/>
  <c r="N1377" i="10" s="1"/>
  <c r="P1379" i="10"/>
  <c r="N1379" i="10" s="1"/>
  <c r="P1381" i="10"/>
  <c r="N1381" i="10" s="1"/>
  <c r="P1383" i="10"/>
  <c r="N1383" i="10" s="1"/>
  <c r="P1385" i="10"/>
  <c r="N1385" i="10" s="1"/>
  <c r="P1387" i="10"/>
  <c r="N1387" i="10" s="1"/>
  <c r="P1389" i="10"/>
  <c r="N1389" i="10" s="1"/>
  <c r="P1391" i="10"/>
  <c r="N1391" i="10" s="1"/>
  <c r="P1393" i="10"/>
  <c r="N1393" i="10" s="1"/>
  <c r="P1395" i="10"/>
  <c r="N1395" i="10" s="1"/>
  <c r="P1397" i="10"/>
  <c r="N1397" i="10" s="1"/>
  <c r="P1399" i="10"/>
  <c r="N1399" i="10" s="1"/>
  <c r="P1401" i="10"/>
  <c r="N1401" i="10" s="1"/>
  <c r="P1403" i="10"/>
  <c r="N1403" i="10" s="1"/>
  <c r="P1405" i="10"/>
  <c r="N1405" i="10" s="1"/>
  <c r="P1407" i="10"/>
  <c r="N1407" i="10" s="1"/>
  <c r="P1409" i="10"/>
  <c r="N1409" i="10" s="1"/>
  <c r="P1411" i="10"/>
  <c r="N1411" i="10" s="1"/>
  <c r="P1413" i="10"/>
  <c r="N1413" i="10" s="1"/>
  <c r="P1415" i="10"/>
  <c r="N1415" i="10" s="1"/>
  <c r="P1417" i="10"/>
  <c r="N1417" i="10" s="1"/>
  <c r="P1419" i="10"/>
  <c r="N1419" i="10" s="1"/>
  <c r="P1421" i="10"/>
  <c r="N1421" i="10" s="1"/>
  <c r="P1423" i="10"/>
  <c r="N1423" i="10" s="1"/>
  <c r="P1425" i="10"/>
  <c r="N1425" i="10" s="1"/>
  <c r="P1427" i="10"/>
  <c r="N1427" i="10" s="1"/>
  <c r="P1429" i="10"/>
  <c r="N1429" i="10" s="1"/>
  <c r="P1431" i="10"/>
  <c r="N1431" i="10" s="1"/>
  <c r="P1433" i="10"/>
  <c r="N1433" i="10" s="1"/>
  <c r="P1435" i="10"/>
  <c r="N1435" i="10" s="1"/>
  <c r="P1437" i="10"/>
  <c r="N1437" i="10" s="1"/>
  <c r="P1439" i="10"/>
  <c r="N1439" i="10" s="1"/>
  <c r="P1441" i="10"/>
  <c r="N1441" i="10" s="1"/>
  <c r="P1443" i="10"/>
  <c r="N1443" i="10" s="1"/>
  <c r="P1445" i="10"/>
  <c r="N1445" i="10" s="1"/>
  <c r="P1447" i="10"/>
  <c r="N1447" i="10" s="1"/>
  <c r="P1449" i="10"/>
  <c r="N1449" i="10" s="1"/>
  <c r="P1451" i="10"/>
  <c r="N1451" i="10" s="1"/>
  <c r="P1453" i="10"/>
  <c r="N1453" i="10" s="1"/>
  <c r="P1455" i="10"/>
  <c r="N1455" i="10" s="1"/>
  <c r="P1457" i="10"/>
  <c r="N1457" i="10" s="1"/>
  <c r="P1459" i="10"/>
  <c r="N1459" i="10" s="1"/>
  <c r="P1461" i="10"/>
  <c r="N1461" i="10" s="1"/>
  <c r="P1463" i="10"/>
  <c r="N1463" i="10" s="1"/>
  <c r="P1465" i="10"/>
  <c r="N1465" i="10" s="1"/>
  <c r="P1467" i="10"/>
  <c r="N1467" i="10" s="1"/>
  <c r="P1469" i="10"/>
  <c r="N1469" i="10" s="1"/>
  <c r="P1471" i="10"/>
  <c r="N1471" i="10" s="1"/>
  <c r="P1473" i="10"/>
  <c r="N1473" i="10" s="1"/>
  <c r="P1475" i="10"/>
  <c r="N1475" i="10" s="1"/>
  <c r="P1477" i="10"/>
  <c r="N1477" i="10" s="1"/>
  <c r="P1479" i="10"/>
  <c r="N1479" i="10" s="1"/>
  <c r="P1481" i="10"/>
  <c r="N1481" i="10" s="1"/>
  <c r="P1483" i="10"/>
  <c r="N1483" i="10" s="1"/>
  <c r="P1485" i="10"/>
  <c r="N1485" i="10" s="1"/>
  <c r="P1487" i="10"/>
  <c r="N1487" i="10" s="1"/>
  <c r="P1489" i="10"/>
  <c r="N1489" i="10" s="1"/>
  <c r="P1491" i="10"/>
  <c r="N1491" i="10" s="1"/>
  <c r="P1493" i="10"/>
  <c r="N1493" i="10" s="1"/>
  <c r="P1495" i="10"/>
  <c r="N1495" i="10" s="1"/>
  <c r="P1497" i="10"/>
  <c r="N1497" i="10" s="1"/>
  <c r="P1499" i="10"/>
  <c r="N1499" i="10" s="1"/>
  <c r="P1501" i="10"/>
  <c r="N1501" i="10" s="1"/>
  <c r="P1503" i="10"/>
  <c r="N1503" i="10" s="1"/>
  <c r="P1505" i="10"/>
  <c r="N1505" i="10" s="1"/>
  <c r="P1507" i="10"/>
  <c r="N1507" i="10" s="1"/>
  <c r="P1509" i="10"/>
  <c r="N1509" i="10" s="1"/>
  <c r="P1511" i="10"/>
  <c r="N1511" i="10" s="1"/>
  <c r="P1513" i="10"/>
  <c r="N1513" i="10" s="1"/>
  <c r="P1515" i="10"/>
  <c r="N1515" i="10" s="1"/>
  <c r="P1517" i="10"/>
  <c r="N1517" i="10" s="1"/>
  <c r="P1519" i="10"/>
  <c r="N1519" i="10" s="1"/>
  <c r="P1521" i="10"/>
  <c r="N1521" i="10" s="1"/>
  <c r="P1523" i="10"/>
  <c r="N1523" i="10" s="1"/>
  <c r="P1525" i="10"/>
  <c r="N1525" i="10" s="1"/>
  <c r="P1527" i="10"/>
  <c r="N1527" i="10" s="1"/>
  <c r="P1529" i="10"/>
  <c r="N1529" i="10" s="1"/>
  <c r="P1531" i="10"/>
  <c r="N1531" i="10" s="1"/>
  <c r="P1533" i="10"/>
  <c r="N1533" i="10" s="1"/>
  <c r="P1535" i="10"/>
  <c r="N1535" i="10" s="1"/>
  <c r="P1537" i="10"/>
  <c r="N1537" i="10" s="1"/>
  <c r="P1539" i="10"/>
  <c r="N1539" i="10" s="1"/>
  <c r="P1541" i="10"/>
  <c r="N1541" i="10" s="1"/>
  <c r="P1543" i="10"/>
  <c r="N1543" i="10" s="1"/>
  <c r="P1545" i="10"/>
  <c r="N1545" i="10" s="1"/>
  <c r="P1547" i="10"/>
  <c r="N1547" i="10" s="1"/>
  <c r="P1549" i="10"/>
  <c r="N1549" i="10" s="1"/>
  <c r="P1551" i="10"/>
  <c r="N1551" i="10" s="1"/>
  <c r="P1553" i="10"/>
  <c r="N1553" i="10" s="1"/>
  <c r="P1555" i="10"/>
  <c r="N1555" i="10" s="1"/>
  <c r="P1557" i="10"/>
  <c r="N1557" i="10" s="1"/>
  <c r="P1559" i="10"/>
  <c r="N1559" i="10" s="1"/>
  <c r="P1561" i="10"/>
  <c r="N1561" i="10" s="1"/>
  <c r="P1563" i="10"/>
  <c r="N1563" i="10" s="1"/>
  <c r="P1565" i="10"/>
  <c r="N1565" i="10" s="1"/>
  <c r="P1567" i="10"/>
  <c r="N1567" i="10" s="1"/>
  <c r="P1569" i="10"/>
  <c r="N1569" i="10" s="1"/>
  <c r="P1571" i="10"/>
  <c r="N1571" i="10" s="1"/>
  <c r="P1573" i="10"/>
  <c r="N1573" i="10" s="1"/>
  <c r="P1575" i="10"/>
  <c r="N1575" i="10" s="1"/>
  <c r="P1577" i="10"/>
  <c r="N1577" i="10" s="1"/>
  <c r="P1579" i="10"/>
  <c r="N1579" i="10" s="1"/>
  <c r="P1581" i="10"/>
  <c r="N1581" i="10" s="1"/>
  <c r="P1583" i="10"/>
  <c r="N1583" i="10" s="1"/>
  <c r="P1585" i="10"/>
  <c r="N1585" i="10" s="1"/>
  <c r="P1587" i="10"/>
  <c r="N1587" i="10" s="1"/>
  <c r="P1589" i="10"/>
  <c r="N1589" i="10" s="1"/>
  <c r="P1591" i="10"/>
  <c r="N1591" i="10" s="1"/>
  <c r="P1593" i="10"/>
  <c r="N1593" i="10" s="1"/>
  <c r="P1595" i="10"/>
  <c r="N1595" i="10" s="1"/>
  <c r="P1597" i="10"/>
  <c r="N1597" i="10" s="1"/>
  <c r="P1599" i="10"/>
  <c r="N1599" i="10" s="1"/>
  <c r="P1601" i="10"/>
  <c r="N1601" i="10" s="1"/>
  <c r="P1603" i="10"/>
  <c r="N1603" i="10" s="1"/>
  <c r="P1605" i="10"/>
  <c r="N1605" i="10" s="1"/>
  <c r="P1607" i="10"/>
  <c r="N1607" i="10" s="1"/>
  <c r="P1609" i="10"/>
  <c r="N1609" i="10" s="1"/>
  <c r="P1611" i="10"/>
  <c r="N1611" i="10" s="1"/>
  <c r="P1613" i="10"/>
  <c r="N1613" i="10" s="1"/>
  <c r="P1615" i="10"/>
  <c r="N1615" i="10" s="1"/>
  <c r="P1617" i="10"/>
  <c r="N1617" i="10" s="1"/>
  <c r="P1619" i="10"/>
  <c r="N1619" i="10" s="1"/>
  <c r="P1621" i="10"/>
  <c r="N1621" i="10" s="1"/>
  <c r="P1623" i="10"/>
  <c r="N1623" i="10" s="1"/>
  <c r="P1625" i="10"/>
  <c r="N1625" i="10" s="1"/>
  <c r="P1627" i="10"/>
  <c r="N1627" i="10" s="1"/>
  <c r="P1629" i="10"/>
  <c r="N1629" i="10" s="1"/>
  <c r="P1631" i="10"/>
  <c r="N1631" i="10" s="1"/>
  <c r="P1633" i="10"/>
  <c r="N1633" i="10" s="1"/>
  <c r="P1635" i="10"/>
  <c r="N1635" i="10" s="1"/>
  <c r="P1637" i="10"/>
  <c r="N1637" i="10" s="1"/>
  <c r="P1639" i="10"/>
  <c r="N1639" i="10" s="1"/>
  <c r="P1641" i="10"/>
  <c r="N1641" i="10" s="1"/>
  <c r="P1643" i="10"/>
  <c r="N1643" i="10" s="1"/>
  <c r="P1645" i="10"/>
  <c r="N1645" i="10" s="1"/>
  <c r="P1647" i="10"/>
  <c r="N1647" i="10" s="1"/>
  <c r="P1649" i="10"/>
  <c r="N1649" i="10" s="1"/>
  <c r="P1651" i="10"/>
  <c r="N1651" i="10" s="1"/>
  <c r="P1653" i="10"/>
  <c r="N1653" i="10" s="1"/>
  <c r="P1655" i="10"/>
  <c r="N1655" i="10" s="1"/>
  <c r="P1657" i="10"/>
  <c r="N1657" i="10" s="1"/>
  <c r="P1659" i="10"/>
  <c r="N1659" i="10" s="1"/>
  <c r="AV5" i="10"/>
  <c r="K1020" i="10" l="1"/>
  <c r="L1020" i="10" s="1"/>
  <c r="K1012" i="10"/>
  <c r="L1012" i="10" s="1"/>
  <c r="K1011" i="10"/>
  <c r="L1011" i="10" s="1"/>
  <c r="K1000" i="10"/>
  <c r="L1000" i="10" s="1"/>
  <c r="K990" i="10"/>
  <c r="L990" i="10" s="1"/>
  <c r="K989" i="10"/>
  <c r="L989" i="10" s="1"/>
  <c r="K983" i="10"/>
  <c r="L983" i="10" s="1"/>
  <c r="K982" i="10"/>
  <c r="L982" i="10" s="1"/>
  <c r="K981" i="10"/>
  <c r="L981" i="10" s="1"/>
  <c r="K979" i="10"/>
  <c r="L979" i="10" s="1"/>
  <c r="K1362" i="10"/>
  <c r="L1362" i="10" s="1"/>
  <c r="K1361" i="10"/>
  <c r="L1361" i="10" s="1"/>
  <c r="K1332" i="10"/>
  <c r="L1332" i="10" s="1"/>
  <c r="K1330" i="10"/>
  <c r="L1330" i="10" s="1"/>
  <c r="K1327" i="10"/>
  <c r="L1327" i="10" s="1"/>
  <c r="K1286" i="10"/>
  <c r="L1286" i="10" s="1"/>
  <c r="K1277" i="10"/>
  <c r="L1277" i="10" s="1"/>
  <c r="K1275" i="10"/>
  <c r="L1275" i="10" s="1"/>
  <c r="K1236" i="10"/>
  <c r="L1236" i="10" s="1"/>
  <c r="K1237" i="10"/>
  <c r="L1237" i="10" s="1"/>
  <c r="K1234" i="10"/>
  <c r="L1234" i="10" s="1"/>
  <c r="K1230" i="10"/>
  <c r="L1230" i="10" s="1"/>
  <c r="K1228" i="10"/>
  <c r="L1228" i="10" s="1"/>
  <c r="K1188" i="10"/>
  <c r="L1188" i="10" s="1"/>
  <c r="K1190" i="10"/>
  <c r="L1190" i="10" s="1"/>
  <c r="K1189" i="10"/>
  <c r="L1189" i="10" s="1"/>
  <c r="K1186" i="10"/>
  <c r="L1186" i="10" s="1"/>
  <c r="K1172" i="10"/>
  <c r="L1172" i="10" s="1"/>
  <c r="K1131" i="10"/>
  <c r="L1131" i="10" s="1"/>
  <c r="K1133" i="10"/>
  <c r="L1133" i="10" s="1"/>
  <c r="K1132" i="10"/>
  <c r="L1132" i="10" s="1"/>
  <c r="K1074" i="10"/>
  <c r="L1074" i="10" s="1"/>
  <c r="K879" i="10"/>
  <c r="L879" i="10" s="1"/>
  <c r="K784" i="10"/>
  <c r="L784" i="10" s="1"/>
  <c r="K783" i="10"/>
  <c r="L783" i="10" s="1"/>
  <c r="K771" i="10"/>
  <c r="L771" i="10" s="1"/>
  <c r="K770" i="10"/>
  <c r="L770" i="10" s="1"/>
  <c r="K699" i="10"/>
  <c r="L699" i="10" s="1"/>
  <c r="K23" i="10"/>
  <c r="L23" i="10" s="1"/>
  <c r="K22" i="10"/>
  <c r="L22" i="10" s="1"/>
  <c r="K21" i="10"/>
  <c r="L21" i="10" s="1"/>
  <c r="K20" i="10"/>
  <c r="L20" i="10" s="1"/>
  <c r="K1453" i="10" l="1"/>
  <c r="L1453" i="10" s="1"/>
  <c r="K1468" i="10"/>
  <c r="L1468" i="10" s="1"/>
  <c r="AW5" i="10" l="1"/>
  <c r="K1425" i="10" l="1"/>
  <c r="L1425" i="10" s="1"/>
  <c r="K1338" i="10"/>
  <c r="L1338" i="10" s="1"/>
  <c r="K1322" i="10"/>
  <c r="L1322" i="10" s="1"/>
  <c r="K1312" i="10"/>
  <c r="L1312" i="10" s="1"/>
  <c r="K1280" i="10"/>
  <c r="L1280" i="10" s="1"/>
  <c r="K1164" i="10"/>
  <c r="L1164" i="10" s="1"/>
  <c r="K1161" i="10"/>
  <c r="L1161" i="10" s="1"/>
  <c r="K1160" i="10"/>
  <c r="L1160" i="10" s="1"/>
  <c r="K1159" i="10"/>
  <c r="L1159" i="10" s="1"/>
  <c r="K1158" i="10"/>
  <c r="L1158" i="10" s="1"/>
  <c r="K1157" i="10"/>
  <c r="L1157" i="10" s="1"/>
  <c r="K1156" i="10"/>
  <c r="L1156" i="10" s="1"/>
  <c r="K1155" i="10"/>
  <c r="L1155" i="10" s="1"/>
  <c r="K1260" i="10"/>
  <c r="L1260" i="10" s="1"/>
  <c r="K894" i="10"/>
  <c r="L894" i="10" s="1"/>
  <c r="K839" i="10"/>
  <c r="L839" i="10" s="1"/>
  <c r="K592" i="10"/>
  <c r="L592" i="10" s="1"/>
  <c r="K591" i="10"/>
  <c r="L591" i="10" s="1"/>
  <c r="K590" i="10"/>
  <c r="L590" i="10" s="1"/>
  <c r="K489" i="10"/>
  <c r="L489" i="10" s="1"/>
  <c r="K488" i="10"/>
  <c r="L488" i="10" s="1"/>
  <c r="K487" i="10"/>
  <c r="L487" i="10" s="1"/>
  <c r="K392" i="10"/>
  <c r="L392" i="10" s="1"/>
  <c r="K292" i="10"/>
  <c r="L292" i="10" s="1"/>
  <c r="K192" i="10"/>
  <c r="L192" i="10" s="1"/>
  <c r="K95" i="10"/>
  <c r="L95" i="10" s="1"/>
  <c r="K1549" i="10"/>
  <c r="L1549" i="10" s="1"/>
  <c r="K1621" i="10"/>
  <c r="L1621" i="10" s="1"/>
  <c r="BS5" i="10" l="1"/>
  <c r="BQ5" i="10"/>
  <c r="BR5" i="10"/>
  <c r="BP5" i="10"/>
  <c r="BG5" i="10"/>
  <c r="BH5" i="10"/>
  <c r="BL5" i="10"/>
  <c r="BK5" i="10"/>
  <c r="BF5" i="10"/>
  <c r="BJ5" i="10"/>
  <c r="BE5" i="10"/>
  <c r="BI5" i="10"/>
  <c r="AN12" i="10" l="1"/>
  <c r="R12" i="10"/>
  <c r="K368" i="10"/>
  <c r="L368" i="10" s="1"/>
  <c r="K362" i="10"/>
  <c r="L362" i="10" s="1"/>
  <c r="K361" i="10"/>
  <c r="L361" i="10" s="1"/>
  <c r="K268" i="10"/>
  <c r="L268" i="10" s="1"/>
  <c r="K262" i="10"/>
  <c r="L262" i="10" s="1"/>
  <c r="K261" i="10"/>
  <c r="L261" i="10" s="1"/>
  <c r="K168" i="10"/>
  <c r="L168" i="10" s="1"/>
  <c r="K71" i="10"/>
  <c r="L71" i="10" s="1"/>
  <c r="K1376" i="10"/>
  <c r="L1376" i="10" s="1"/>
  <c r="K1359" i="10"/>
  <c r="L1359" i="10" s="1"/>
  <c r="K1297" i="10"/>
  <c r="L1297" i="10" s="1"/>
  <c r="K1287" i="10"/>
  <c r="L1287" i="10" s="1"/>
  <c r="K1245" i="10"/>
  <c r="L1245" i="10" s="1"/>
  <c r="K1235" i="10"/>
  <c r="L1235" i="10" s="1"/>
  <c r="K1197" i="10"/>
  <c r="L1197" i="10" s="1"/>
  <c r="K1187" i="10"/>
  <c r="L1187" i="10" s="1"/>
  <c r="K1141" i="10"/>
  <c r="L1141" i="10" s="1"/>
  <c r="K1130" i="10"/>
  <c r="L1130" i="10" s="1"/>
  <c r="K1083" i="10"/>
  <c r="L1083" i="10" s="1"/>
  <c r="K1072" i="10"/>
  <c r="L1072" i="10" s="1"/>
  <c r="K848" i="10"/>
  <c r="L848" i="10" s="1"/>
  <c r="K837" i="10"/>
  <c r="L837" i="10" s="1"/>
  <c r="K787" i="10"/>
  <c r="L787" i="10" s="1"/>
  <c r="K768" i="10"/>
  <c r="L768" i="10" s="1"/>
  <c r="K703" i="10"/>
  <c r="L703" i="10" s="1"/>
  <c r="K681" i="10"/>
  <c r="L681" i="10" s="1"/>
  <c r="K608" i="10"/>
  <c r="L608" i="10" s="1"/>
  <c r="K589" i="10"/>
  <c r="L589" i="10" s="1"/>
  <c r="K508" i="10"/>
  <c r="L508" i="10" s="1"/>
  <c r="K486" i="10"/>
  <c r="L486" i="10" s="1"/>
  <c r="K407" i="10"/>
  <c r="L407" i="10" s="1"/>
  <c r="K389" i="10"/>
  <c r="L389" i="10" s="1"/>
  <c r="K307" i="10"/>
  <c r="L307" i="10" s="1"/>
  <c r="K289" i="10"/>
  <c r="L289" i="10" s="1"/>
  <c r="K207" i="10"/>
  <c r="L207" i="10" s="1"/>
  <c r="K189" i="10"/>
  <c r="L189" i="10" s="1"/>
  <c r="K162" i="10"/>
  <c r="L162" i="10" s="1"/>
  <c r="K110" i="10"/>
  <c r="L110" i="10" s="1"/>
  <c r="K92" i="10"/>
  <c r="L92" i="10" s="1"/>
  <c r="K65" i="10"/>
  <c r="L65" i="10" s="1"/>
  <c r="BA5" i="10"/>
  <c r="AZ5" i="10"/>
  <c r="AY5" i="10"/>
  <c r="AX5" i="10"/>
  <c r="AU5" i="10"/>
  <c r="AT5" i="10"/>
  <c r="AS5" i="10"/>
  <c r="AR5" i="10"/>
  <c r="AQ5" i="10"/>
  <c r="AP5" i="10"/>
  <c r="AO5" i="10"/>
  <c r="BC5" i="10" l="1"/>
  <c r="AN5" i="10"/>
  <c r="K14" i="10" l="1"/>
  <c r="L14" i="10" s="1"/>
  <c r="AL5" i="10" l="1"/>
  <c r="AJ5" i="10"/>
  <c r="AI5" i="10"/>
  <c r="AF5" i="10"/>
  <c r="AD5" i="10"/>
  <c r="AB5" i="10"/>
  <c r="AA5" i="10"/>
  <c r="Z5" i="10"/>
  <c r="W5" i="10"/>
  <c r="U5" i="10"/>
  <c r="T5" i="10"/>
  <c r="S5" i="10"/>
  <c r="AH12" i="10" l="1"/>
  <c r="Y12" i="10"/>
  <c r="P12" i="10" s="1"/>
  <c r="H5" i="10"/>
  <c r="Y5" i="10" l="1"/>
  <c r="AH5" i="10"/>
  <c r="N12" i="10"/>
  <c r="K1659" i="10" l="1"/>
  <c r="L1659" i="10" s="1"/>
  <c r="K1658" i="10"/>
  <c r="L1658" i="10" s="1"/>
  <c r="K1657" i="10"/>
  <c r="L1657" i="10" s="1"/>
  <c r="K1656" i="10"/>
  <c r="L1656" i="10" s="1"/>
  <c r="K1655" i="10"/>
  <c r="L1655" i="10" s="1"/>
  <c r="K1654" i="10"/>
  <c r="L1654" i="10" s="1"/>
  <c r="K1653" i="10"/>
  <c r="L1653" i="10" s="1"/>
  <c r="K1651" i="10"/>
  <c r="L1651" i="10" s="1"/>
  <c r="K1650" i="10"/>
  <c r="L1650" i="10" s="1"/>
  <c r="K1649" i="10"/>
  <c r="L1649" i="10" s="1"/>
  <c r="K1648" i="10"/>
  <c r="L1648" i="10" s="1"/>
  <c r="K1647" i="10"/>
  <c r="L1647" i="10" s="1"/>
  <c r="K1646" i="10"/>
  <c r="L1646" i="10" s="1"/>
  <c r="K1645" i="10"/>
  <c r="L1645" i="10" s="1"/>
  <c r="K1644" i="10"/>
  <c r="L1644" i="10" s="1"/>
  <c r="K1643" i="10"/>
  <c r="L1643" i="10" s="1"/>
  <c r="K1642" i="10"/>
  <c r="L1642" i="10" s="1"/>
  <c r="K1641" i="10"/>
  <c r="L1641" i="10" s="1"/>
  <c r="K1640" i="10"/>
  <c r="L1640" i="10" s="1"/>
  <c r="K1639" i="10"/>
  <c r="L1639" i="10" s="1"/>
  <c r="K1638" i="10"/>
  <c r="L1638" i="10" s="1"/>
  <c r="K1637" i="10"/>
  <c r="L1637" i="10" s="1"/>
  <c r="K1636" i="10"/>
  <c r="L1636" i="10" s="1"/>
  <c r="K1635" i="10"/>
  <c r="L1635" i="10" s="1"/>
  <c r="K1634" i="10"/>
  <c r="L1634" i="10" s="1"/>
  <c r="K1633" i="10"/>
  <c r="L1633" i="10" s="1"/>
  <c r="K1632" i="10"/>
  <c r="L1632" i="10" s="1"/>
  <c r="K1631" i="10"/>
  <c r="L1631" i="10" s="1"/>
  <c r="K1630" i="10"/>
  <c r="L1630" i="10" s="1"/>
  <c r="K1629" i="10"/>
  <c r="L1629" i="10" s="1"/>
  <c r="K1628" i="10"/>
  <c r="L1628" i="10" s="1"/>
  <c r="K1627" i="10"/>
  <c r="L1627" i="10" s="1"/>
  <c r="K1626" i="10"/>
  <c r="L1626" i="10" s="1"/>
  <c r="K1625" i="10"/>
  <c r="L1625" i="10" s="1"/>
  <c r="K1623" i="10"/>
  <c r="L1623" i="10" s="1"/>
  <c r="K1622" i="10"/>
  <c r="L1622" i="10" s="1"/>
  <c r="K1620" i="10"/>
  <c r="L1620" i="10" s="1"/>
  <c r="K1619" i="10"/>
  <c r="L1619" i="10" s="1"/>
  <c r="K1618" i="10"/>
  <c r="L1618" i="10" s="1"/>
  <c r="K1617" i="10"/>
  <c r="L1617" i="10" s="1"/>
  <c r="K1616" i="10"/>
  <c r="L1616" i="10" s="1"/>
  <c r="K1615" i="10"/>
  <c r="L1615" i="10" s="1"/>
  <c r="K1614" i="10"/>
  <c r="L1614" i="10" s="1"/>
  <c r="K1613" i="10"/>
  <c r="L1613" i="10" s="1"/>
  <c r="K1612" i="10"/>
  <c r="L1612" i="10" s="1"/>
  <c r="K1611" i="10"/>
  <c r="L1611" i="10" s="1"/>
  <c r="K1610" i="10"/>
  <c r="L1610" i="10" s="1"/>
  <c r="K1609" i="10"/>
  <c r="L1609" i="10" s="1"/>
  <c r="K1608" i="10"/>
  <c r="L1608" i="10" s="1"/>
  <c r="K1607" i="10"/>
  <c r="L1607" i="10" s="1"/>
  <c r="K1606" i="10"/>
  <c r="L1606" i="10" s="1"/>
  <c r="K1605" i="10"/>
  <c r="L1605" i="10" s="1"/>
  <c r="K1604" i="10"/>
  <c r="L1604" i="10" s="1"/>
  <c r="K1603" i="10"/>
  <c r="L1603" i="10" s="1"/>
  <c r="K1602" i="10"/>
  <c r="L1602" i="10" s="1"/>
  <c r="K1601" i="10"/>
  <c r="L1601" i="10" s="1"/>
  <c r="K1600" i="10"/>
  <c r="L1600" i="10" s="1"/>
  <c r="K1599" i="10"/>
  <c r="L1599" i="10" s="1"/>
  <c r="K1598" i="10"/>
  <c r="L1598" i="10" s="1"/>
  <c r="K1597" i="10"/>
  <c r="L1597" i="10" s="1"/>
  <c r="K1596" i="10"/>
  <c r="L1596" i="10" s="1"/>
  <c r="K1595" i="10"/>
  <c r="L1595" i="10" s="1"/>
  <c r="K1594" i="10"/>
  <c r="L1594" i="10" s="1"/>
  <c r="K1593" i="10"/>
  <c r="L1593" i="10" s="1"/>
  <c r="K1592" i="10"/>
  <c r="L1592" i="10" s="1"/>
  <c r="K1591" i="10"/>
  <c r="L1591" i="10" s="1"/>
  <c r="K1590" i="10"/>
  <c r="L1590" i="10" s="1"/>
  <c r="K1589" i="10"/>
  <c r="L1589" i="10" s="1"/>
  <c r="K1588" i="10"/>
  <c r="L1588" i="10" s="1"/>
  <c r="K1587" i="10"/>
  <c r="L1587" i="10" s="1"/>
  <c r="K1586" i="10"/>
  <c r="L1586" i="10" s="1"/>
  <c r="K1585" i="10"/>
  <c r="L1585" i="10" s="1"/>
  <c r="K1584" i="10"/>
  <c r="L1584" i="10" s="1"/>
  <c r="K1583" i="10"/>
  <c r="L1583" i="10" s="1"/>
  <c r="K1582" i="10"/>
  <c r="L1582" i="10" s="1"/>
  <c r="K1581" i="10"/>
  <c r="L1581" i="10" s="1"/>
  <c r="K1580" i="10"/>
  <c r="L1580" i="10" s="1"/>
  <c r="K1579" i="10"/>
  <c r="L1579" i="10" s="1"/>
  <c r="K1578" i="10"/>
  <c r="L1578" i="10" s="1"/>
  <c r="K1577" i="10"/>
  <c r="L1577" i="10" s="1"/>
  <c r="K1576" i="10"/>
  <c r="L1576" i="10" s="1"/>
  <c r="K1575" i="10"/>
  <c r="L1575" i="10" s="1"/>
  <c r="K1574" i="10"/>
  <c r="L1574" i="10" s="1"/>
  <c r="K1573" i="10"/>
  <c r="L1573" i="10" s="1"/>
  <c r="K1572" i="10"/>
  <c r="L1572" i="10" s="1"/>
  <c r="K1571" i="10"/>
  <c r="L1571" i="10" s="1"/>
  <c r="K1570" i="10"/>
  <c r="L1570" i="10" s="1"/>
  <c r="K1569" i="10"/>
  <c r="L1569" i="10" s="1"/>
  <c r="K1568" i="10"/>
  <c r="L1568" i="10" s="1"/>
  <c r="K1567" i="10"/>
  <c r="L1567" i="10" s="1"/>
  <c r="K1566" i="10"/>
  <c r="L1566" i="10" s="1"/>
  <c r="K1565" i="10"/>
  <c r="L1565" i="10" s="1"/>
  <c r="K1564" i="10"/>
  <c r="L1564" i="10" s="1"/>
  <c r="K1563" i="10"/>
  <c r="L1563" i="10" s="1"/>
  <c r="K1562" i="10"/>
  <c r="L1562" i="10" s="1"/>
  <c r="K1561" i="10"/>
  <c r="L1561" i="10" s="1"/>
  <c r="K1560" i="10"/>
  <c r="L1560" i="10" s="1"/>
  <c r="K1559" i="10"/>
  <c r="L1559" i="10" s="1"/>
  <c r="K1558" i="10"/>
  <c r="L1558" i="10" s="1"/>
  <c r="K1557" i="10"/>
  <c r="L1557" i="10" s="1"/>
  <c r="K1556" i="10"/>
  <c r="L1556" i="10" s="1"/>
  <c r="K1553" i="10"/>
  <c r="L1553" i="10" s="1"/>
  <c r="K1551" i="10"/>
  <c r="L1551" i="10" s="1"/>
  <c r="K1550" i="10"/>
  <c r="L1550" i="10" s="1"/>
  <c r="K1548" i="10"/>
  <c r="L1548" i="10" s="1"/>
  <c r="K1547" i="10"/>
  <c r="L1547" i="10" s="1"/>
  <c r="K1546" i="10"/>
  <c r="L1546" i="10" s="1"/>
  <c r="K1545" i="10"/>
  <c r="L1545" i="10" s="1"/>
  <c r="K1544" i="10"/>
  <c r="L1544" i="10" s="1"/>
  <c r="K1543" i="10"/>
  <c r="L1543" i="10" s="1"/>
  <c r="K1542" i="10"/>
  <c r="L1542" i="10" s="1"/>
  <c r="K1541" i="10"/>
  <c r="L1541" i="10" s="1"/>
  <c r="K1540" i="10"/>
  <c r="L1540" i="10" s="1"/>
  <c r="K1539" i="10"/>
  <c r="L1539" i="10" s="1"/>
  <c r="K1538" i="10"/>
  <c r="L1538" i="10" s="1"/>
  <c r="K1537" i="10"/>
  <c r="L1537" i="10" s="1"/>
  <c r="K1536" i="10"/>
  <c r="L1536" i="10" s="1"/>
  <c r="K1535" i="10"/>
  <c r="L1535" i="10" s="1"/>
  <c r="K1534" i="10"/>
  <c r="L1534" i="10" s="1"/>
  <c r="K1533" i="10"/>
  <c r="L1533" i="10" s="1"/>
  <c r="K1532" i="10"/>
  <c r="L1532" i="10" s="1"/>
  <c r="K1531" i="10"/>
  <c r="L1531" i="10" s="1"/>
  <c r="K1530" i="10"/>
  <c r="L1530" i="10" s="1"/>
  <c r="K1529" i="10"/>
  <c r="L1529" i="10" s="1"/>
  <c r="K1528" i="10"/>
  <c r="L1528" i="10" s="1"/>
  <c r="K1527" i="10"/>
  <c r="L1527" i="10" s="1"/>
  <c r="K1526" i="10"/>
  <c r="L1526" i="10" s="1"/>
  <c r="K1525" i="10"/>
  <c r="L1525" i="10" s="1"/>
  <c r="K1524" i="10"/>
  <c r="L1524" i="10" s="1"/>
  <c r="K1523" i="10"/>
  <c r="L1523" i="10" s="1"/>
  <c r="K1522" i="10"/>
  <c r="L1522" i="10" s="1"/>
  <c r="K1521" i="10"/>
  <c r="L1521" i="10" s="1"/>
  <c r="K1520" i="10"/>
  <c r="L1520" i="10" s="1"/>
  <c r="K1519" i="10"/>
  <c r="L1519" i="10" s="1"/>
  <c r="K1518" i="10"/>
  <c r="L1518" i="10" s="1"/>
  <c r="K1517" i="10"/>
  <c r="L1517" i="10" s="1"/>
  <c r="K1516" i="10"/>
  <c r="L1516" i="10" s="1"/>
  <c r="K1515" i="10"/>
  <c r="L1515" i="10" s="1"/>
  <c r="K1514" i="10"/>
  <c r="L1514" i="10" s="1"/>
  <c r="K1513" i="10"/>
  <c r="L1513" i="10" s="1"/>
  <c r="K1512" i="10"/>
  <c r="L1512" i="10" s="1"/>
  <c r="K1511" i="10"/>
  <c r="L1511" i="10" s="1"/>
  <c r="K1510" i="10"/>
  <c r="L1510" i="10" s="1"/>
  <c r="K1509" i="10"/>
  <c r="L1509" i="10" s="1"/>
  <c r="K1508" i="10"/>
  <c r="L1508" i="10" s="1"/>
  <c r="K1507" i="10"/>
  <c r="L1507" i="10" s="1"/>
  <c r="K1506" i="10"/>
  <c r="L1506" i="10" s="1"/>
  <c r="K1505" i="10"/>
  <c r="L1505" i="10" s="1"/>
  <c r="K1504" i="10"/>
  <c r="L1504" i="10" s="1"/>
  <c r="K1503" i="10"/>
  <c r="L1503" i="10" s="1"/>
  <c r="K1502" i="10"/>
  <c r="L1502" i="10" s="1"/>
  <c r="K1501" i="10"/>
  <c r="L1501" i="10" s="1"/>
  <c r="K1500" i="10"/>
  <c r="L1500" i="10" s="1"/>
  <c r="K1499" i="10"/>
  <c r="L1499" i="10" s="1"/>
  <c r="K1498" i="10"/>
  <c r="L1498" i="10" s="1"/>
  <c r="K1497" i="10"/>
  <c r="L1497" i="10" s="1"/>
  <c r="K1496" i="10"/>
  <c r="K1495" i="10"/>
  <c r="L1495" i="10" s="1"/>
  <c r="K1494" i="10"/>
  <c r="L1494" i="10" s="1"/>
  <c r="K1493" i="10"/>
  <c r="L1493" i="10" s="1"/>
  <c r="K1492" i="10"/>
  <c r="L1492" i="10" s="1"/>
  <c r="K1491" i="10"/>
  <c r="K1490" i="10"/>
  <c r="L1490" i="10" s="1"/>
  <c r="K1489" i="10"/>
  <c r="K1488" i="10"/>
  <c r="L1488" i="10" s="1"/>
  <c r="K1487" i="10"/>
  <c r="L1487" i="10" s="1"/>
  <c r="K1486" i="10"/>
  <c r="L1486" i="10" s="1"/>
  <c r="K1485" i="10"/>
  <c r="L1485" i="10" s="1"/>
  <c r="K1484" i="10"/>
  <c r="L1484" i="10" s="1"/>
  <c r="K1483" i="10"/>
  <c r="L1483" i="10" s="1"/>
  <c r="K1482" i="10"/>
  <c r="L1482" i="10" s="1"/>
  <c r="K1481" i="10"/>
  <c r="L1481" i="10" s="1"/>
  <c r="K1480" i="10"/>
  <c r="L1480" i="10" s="1"/>
  <c r="K1479" i="10"/>
  <c r="L1479" i="10" s="1"/>
  <c r="K1478" i="10"/>
  <c r="L1478" i="10" s="1"/>
  <c r="K1477" i="10"/>
  <c r="L1477" i="10" s="1"/>
  <c r="K1476" i="10"/>
  <c r="L1476" i="10" s="1"/>
  <c r="K1475" i="10"/>
  <c r="L1475" i="10" s="1"/>
  <c r="K1474" i="10"/>
  <c r="K1473" i="10"/>
  <c r="L1473" i="10" s="1"/>
  <c r="K1472" i="10"/>
  <c r="L1472" i="10" s="1"/>
  <c r="K1470" i="10"/>
  <c r="L1470" i="10" s="1"/>
  <c r="K1467" i="10"/>
  <c r="L1467" i="10" s="1"/>
  <c r="K1466" i="10"/>
  <c r="L1466" i="10" s="1"/>
  <c r="K1465" i="10"/>
  <c r="L1465" i="10" s="1"/>
  <c r="K1464" i="10"/>
  <c r="L1464" i="10" s="1"/>
  <c r="K1463" i="10"/>
  <c r="L1463" i="10" s="1"/>
  <c r="K1462" i="10"/>
  <c r="L1462" i="10" s="1"/>
  <c r="K1461" i="10"/>
  <c r="L1461" i="10" s="1"/>
  <c r="K1460" i="10"/>
  <c r="L1460" i="10" s="1"/>
  <c r="K1459" i="10"/>
  <c r="L1459" i="10" s="1"/>
  <c r="K1458" i="10"/>
  <c r="L1458" i="10" s="1"/>
  <c r="K1457" i="10"/>
  <c r="L1457" i="10" s="1"/>
  <c r="K1456" i="10"/>
  <c r="L1456" i="10" s="1"/>
  <c r="K1455" i="10"/>
  <c r="L1455" i="10" s="1"/>
  <c r="K1452" i="10"/>
  <c r="L1452" i="10" s="1"/>
  <c r="K1451" i="10"/>
  <c r="L1451" i="10" s="1"/>
  <c r="K1450" i="10"/>
  <c r="L1450" i="10" s="1"/>
  <c r="K1449" i="10"/>
  <c r="L1449" i="10" s="1"/>
  <c r="K1448" i="10"/>
  <c r="L1448" i="10" s="1"/>
  <c r="K1447" i="10"/>
  <c r="L1447" i="10" s="1"/>
  <c r="K1446" i="10"/>
  <c r="L1446" i="10" s="1"/>
  <c r="K1445" i="10"/>
  <c r="L1445" i="10" s="1"/>
  <c r="K1444" i="10"/>
  <c r="L1444" i="10" s="1"/>
  <c r="K1443" i="10"/>
  <c r="L1443" i="10" s="1"/>
  <c r="K1442" i="10"/>
  <c r="L1442" i="10" s="1"/>
  <c r="K1441" i="10"/>
  <c r="L1441" i="10" s="1"/>
  <c r="K1440" i="10"/>
  <c r="L1440" i="10" s="1"/>
  <c r="K1439" i="10"/>
  <c r="L1439" i="10" s="1"/>
  <c r="K1438" i="10"/>
  <c r="L1438" i="10" s="1"/>
  <c r="K1437" i="10"/>
  <c r="L1437" i="10" s="1"/>
  <c r="K1436" i="10"/>
  <c r="L1436" i="10" s="1"/>
  <c r="K1435" i="10"/>
  <c r="L1435" i="10" s="1"/>
  <c r="K1434" i="10"/>
  <c r="L1434" i="10" s="1"/>
  <c r="K1433" i="10"/>
  <c r="L1433" i="10" s="1"/>
  <c r="K1431" i="10"/>
  <c r="L1431" i="10" s="1"/>
  <c r="K1430" i="10"/>
  <c r="L1430" i="10" s="1"/>
  <c r="K1429" i="10"/>
  <c r="L1429" i="10" s="1"/>
  <c r="K1428" i="10"/>
  <c r="L1428" i="10" s="1"/>
  <c r="K1427" i="10"/>
  <c r="L1427" i="10" s="1"/>
  <c r="K1426" i="10"/>
  <c r="L1426" i="10" s="1"/>
  <c r="K1424" i="10"/>
  <c r="L1424" i="10" s="1"/>
  <c r="K1423" i="10"/>
  <c r="L1423" i="10" s="1"/>
  <c r="K1422" i="10"/>
  <c r="L1422" i="10" s="1"/>
  <c r="K1421" i="10"/>
  <c r="L1421" i="10" s="1"/>
  <c r="K1420" i="10"/>
  <c r="L1420" i="10" s="1"/>
  <c r="K1419" i="10"/>
  <c r="L1419" i="10" s="1"/>
  <c r="K1418" i="10"/>
  <c r="L1418" i="10" s="1"/>
  <c r="K1417" i="10"/>
  <c r="K1416" i="10"/>
  <c r="L1416" i="10" s="1"/>
  <c r="K1415" i="10"/>
  <c r="L1415" i="10" s="1"/>
  <c r="K1414" i="10"/>
  <c r="L1414" i="10" s="1"/>
  <c r="K1413" i="10"/>
  <c r="L1413" i="10" s="1"/>
  <c r="K1412" i="10"/>
  <c r="L1412" i="10" s="1"/>
  <c r="K1411" i="10"/>
  <c r="L1411" i="10" s="1"/>
  <c r="K1410" i="10"/>
  <c r="L1410" i="10" s="1"/>
  <c r="K1409" i="10"/>
  <c r="L1409" i="10" s="1"/>
  <c r="K1408" i="10"/>
  <c r="L1408" i="10" s="1"/>
  <c r="K1406" i="10"/>
  <c r="K1405" i="10"/>
  <c r="L1405" i="10" s="1"/>
  <c r="K1404" i="10"/>
  <c r="K1403" i="10"/>
  <c r="L1403" i="10" s="1"/>
  <c r="K1402" i="10"/>
  <c r="L1402" i="10" s="1"/>
  <c r="K1401" i="10"/>
  <c r="L1401" i="10" s="1"/>
  <c r="K1400" i="10"/>
  <c r="L1400" i="10" s="1"/>
  <c r="K1399" i="10"/>
  <c r="K1398" i="10"/>
  <c r="L1398" i="10" s="1"/>
  <c r="K1397" i="10"/>
  <c r="L1397" i="10" s="1"/>
  <c r="K1396" i="10"/>
  <c r="L1396" i="10" s="1"/>
  <c r="K1395" i="10"/>
  <c r="L1395" i="10" s="1"/>
  <c r="K1394" i="10"/>
  <c r="L1394" i="10" s="1"/>
  <c r="K1393" i="10"/>
  <c r="L1393" i="10" s="1"/>
  <c r="K1392" i="10"/>
  <c r="L1392" i="10" s="1"/>
  <c r="K1391" i="10"/>
  <c r="L1391" i="10" s="1"/>
  <c r="K1390" i="10"/>
  <c r="K1389" i="10"/>
  <c r="K1388" i="10"/>
  <c r="L1388" i="10" s="1"/>
  <c r="K1387" i="10"/>
  <c r="L1387" i="10" s="1"/>
  <c r="K1386" i="10"/>
  <c r="L1386" i="10" s="1"/>
  <c r="K1385" i="10"/>
  <c r="K1384" i="10"/>
  <c r="K1383" i="10"/>
  <c r="L1383" i="10" s="1"/>
  <c r="K1382" i="10"/>
  <c r="L1382" i="10" s="1"/>
  <c r="K1381" i="10"/>
  <c r="L1381" i="10" s="1"/>
  <c r="K1377" i="10"/>
  <c r="L1377" i="10" s="1"/>
  <c r="K1375" i="10"/>
  <c r="L1375" i="10" s="1"/>
  <c r="K1374" i="10"/>
  <c r="L1374" i="10" s="1"/>
  <c r="K1373" i="10"/>
  <c r="L1373" i="10" s="1"/>
  <c r="K1372" i="10"/>
  <c r="L1372" i="10" s="1"/>
  <c r="K1371" i="10"/>
  <c r="L1371" i="10" s="1"/>
  <c r="K1369" i="10"/>
  <c r="L1369" i="10" s="1"/>
  <c r="K1368" i="10"/>
  <c r="L1368" i="10" s="1"/>
  <c r="K1367" i="10"/>
  <c r="L1367" i="10" s="1"/>
  <c r="K1366" i="10"/>
  <c r="L1366" i="10" s="1"/>
  <c r="K1365" i="10"/>
  <c r="L1365" i="10" s="1"/>
  <c r="K1364" i="10"/>
  <c r="L1364" i="10" s="1"/>
  <c r="K1363" i="10"/>
  <c r="L1363" i="10" s="1"/>
  <c r="K1360" i="10"/>
  <c r="L1360" i="10" s="1"/>
  <c r="K1358" i="10"/>
  <c r="L1358" i="10" s="1"/>
  <c r="K1357" i="10"/>
  <c r="L1357" i="10" s="1"/>
  <c r="K1356" i="10"/>
  <c r="L1356" i="10" s="1"/>
  <c r="K1355" i="10"/>
  <c r="L1355" i="10" s="1"/>
  <c r="K1354" i="10"/>
  <c r="L1354" i="10" s="1"/>
  <c r="K1353" i="10"/>
  <c r="L1353" i="10" s="1"/>
  <c r="K1352" i="10"/>
  <c r="L1352" i="10" s="1"/>
  <c r="K1351" i="10"/>
  <c r="L1351" i="10" s="1"/>
  <c r="K1350" i="10"/>
  <c r="L1350" i="10" s="1"/>
  <c r="K1349" i="10"/>
  <c r="L1349" i="10" s="1"/>
  <c r="K1348" i="10"/>
  <c r="L1348" i="10" s="1"/>
  <c r="K1347" i="10"/>
  <c r="L1347" i="10" s="1"/>
  <c r="K1346" i="10"/>
  <c r="L1346" i="10" s="1"/>
  <c r="K1345" i="10"/>
  <c r="L1345" i="10" s="1"/>
  <c r="K1344" i="10"/>
  <c r="L1344" i="10" s="1"/>
  <c r="K1343" i="10"/>
  <c r="L1343" i="10" s="1"/>
  <c r="K1341" i="10"/>
  <c r="L1341" i="10" s="1"/>
  <c r="K1339" i="10"/>
  <c r="L1339" i="10" s="1"/>
  <c r="K1337" i="10"/>
  <c r="L1337" i="10" s="1"/>
  <c r="K1336" i="10"/>
  <c r="L1336" i="10" s="1"/>
  <c r="K1335" i="10"/>
  <c r="L1335" i="10" s="1"/>
  <c r="K1334" i="10"/>
  <c r="L1334" i="10" s="1"/>
  <c r="K1333" i="10"/>
  <c r="L1333" i="10" s="1"/>
  <c r="K1331" i="10"/>
  <c r="L1331" i="10" s="1"/>
  <c r="K1328" i="10"/>
  <c r="L1328" i="10" s="1"/>
  <c r="K1326" i="10"/>
  <c r="L1326" i="10" s="1"/>
  <c r="K1325" i="10"/>
  <c r="L1325" i="10" s="1"/>
  <c r="K1324" i="10"/>
  <c r="L1324" i="10" s="1"/>
  <c r="K1323" i="10"/>
  <c r="L1323" i="10" s="1"/>
  <c r="K1321" i="10"/>
  <c r="L1321" i="10" s="1"/>
  <c r="K1320" i="10"/>
  <c r="L1320" i="10" s="1"/>
  <c r="K1318" i="10"/>
  <c r="L1318" i="10" s="1"/>
  <c r="K1317" i="10"/>
  <c r="L1317" i="10" s="1"/>
  <c r="K1316" i="10"/>
  <c r="L1316" i="10" s="1"/>
  <c r="K1315" i="10"/>
  <c r="L1315" i="10" s="1"/>
  <c r="K1314" i="10"/>
  <c r="L1314" i="10" s="1"/>
  <c r="K1313" i="10"/>
  <c r="L1313" i="10" s="1"/>
  <c r="K1311" i="10"/>
  <c r="L1311" i="10" s="1"/>
  <c r="K1310" i="10"/>
  <c r="L1310" i="10" s="1"/>
  <c r="K1309" i="10"/>
  <c r="L1309" i="10" s="1"/>
  <c r="K1308" i="10"/>
  <c r="L1308" i="10" s="1"/>
  <c r="K1307" i="10"/>
  <c r="L1307" i="10" s="1"/>
  <c r="K1306" i="10"/>
  <c r="L1306" i="10" s="1"/>
  <c r="K1305" i="10"/>
  <c r="L1305" i="10" s="1"/>
  <c r="K1304" i="10"/>
  <c r="K1303" i="10"/>
  <c r="L1303" i="10" s="1"/>
  <c r="K1302" i="10"/>
  <c r="L1302" i="10" s="1"/>
  <c r="K1301" i="10"/>
  <c r="L1301" i="10" s="1"/>
  <c r="K1298" i="10"/>
  <c r="L1298" i="10" s="1"/>
  <c r="K1296" i="10"/>
  <c r="L1296" i="10" s="1"/>
  <c r="K1295" i="10"/>
  <c r="L1295" i="10" s="1"/>
  <c r="K1294" i="10"/>
  <c r="L1294" i="10" s="1"/>
  <c r="K1293" i="10"/>
  <c r="L1293" i="10" s="1"/>
  <c r="K1292" i="10"/>
  <c r="L1292" i="10" s="1"/>
  <c r="K1290" i="10"/>
  <c r="L1290" i="10" s="1"/>
  <c r="K1289" i="10"/>
  <c r="L1289" i="10" s="1"/>
  <c r="K1288" i="10"/>
  <c r="L1288" i="10" s="1"/>
  <c r="K1285" i="10"/>
  <c r="L1285" i="10" s="1"/>
  <c r="K1283" i="10"/>
  <c r="L1283" i="10" s="1"/>
  <c r="K1281" i="10"/>
  <c r="L1281" i="10" s="1"/>
  <c r="K1279" i="10"/>
  <c r="L1279" i="10" s="1"/>
  <c r="K1278" i="10"/>
  <c r="L1278" i="10" s="1"/>
  <c r="K1276" i="10"/>
  <c r="L1276" i="10" s="1"/>
  <c r="K1273" i="10"/>
  <c r="L1273" i="10" s="1"/>
  <c r="K1272" i="10"/>
  <c r="L1272" i="10" s="1"/>
  <c r="K1271" i="10"/>
  <c r="L1271" i="10" s="1"/>
  <c r="K1270" i="10"/>
  <c r="L1270" i="10" s="1"/>
  <c r="K1269" i="10"/>
  <c r="L1269" i="10" s="1"/>
  <c r="K1268" i="10"/>
  <c r="L1268" i="10" s="1"/>
  <c r="K1266" i="10"/>
  <c r="L1266" i="10" s="1"/>
  <c r="K1265" i="10"/>
  <c r="L1265" i="10" s="1"/>
  <c r="K1264" i="10"/>
  <c r="L1264" i="10" s="1"/>
  <c r="K1263" i="10"/>
  <c r="L1263" i="10" s="1"/>
  <c r="K1262" i="10"/>
  <c r="L1262" i="10" s="1"/>
  <c r="K1261" i="10"/>
  <c r="L1261" i="10" s="1"/>
  <c r="K1259" i="10"/>
  <c r="L1259" i="10" s="1"/>
  <c r="K1258" i="10"/>
  <c r="L1258" i="10" s="1"/>
  <c r="K1257" i="10"/>
  <c r="L1257" i="10" s="1"/>
  <c r="K1256" i="10"/>
  <c r="L1256" i="10" s="1"/>
  <c r="K1255" i="10"/>
  <c r="L1255" i="10" s="1"/>
  <c r="K1254" i="10"/>
  <c r="L1254" i="10" s="1"/>
  <c r="K1253" i="10"/>
  <c r="L1253" i="10" s="1"/>
  <c r="K1252" i="10"/>
  <c r="K1251" i="10"/>
  <c r="K1250" i="10"/>
  <c r="L1250" i="10" s="1"/>
  <c r="K1249" i="10"/>
  <c r="L1249" i="10" s="1"/>
  <c r="K1248" i="10"/>
  <c r="L1248" i="10" s="1"/>
  <c r="K1244" i="10"/>
  <c r="L1244" i="10" s="1"/>
  <c r="K1243" i="10"/>
  <c r="L1243" i="10" s="1"/>
  <c r="K1242" i="10"/>
  <c r="L1242" i="10" s="1"/>
  <c r="K1241" i="10"/>
  <c r="L1241" i="10" s="1"/>
  <c r="K1240" i="10"/>
  <c r="L1240" i="10" s="1"/>
  <c r="K1238" i="10"/>
  <c r="L1238" i="10" s="1"/>
  <c r="K1233" i="10"/>
  <c r="L1233" i="10" s="1"/>
  <c r="K1229" i="10"/>
  <c r="L1229" i="10" s="1"/>
  <c r="K1226" i="10"/>
  <c r="L1226" i="10" s="1"/>
  <c r="K1225" i="10"/>
  <c r="L1225" i="10" s="1"/>
  <c r="K1224" i="10"/>
  <c r="L1224" i="10" s="1"/>
  <c r="K1223" i="10"/>
  <c r="L1223" i="10" s="1"/>
  <c r="K1222" i="10"/>
  <c r="L1222" i="10" s="1"/>
  <c r="K1220" i="10"/>
  <c r="L1220" i="10" s="1"/>
  <c r="K1219" i="10"/>
  <c r="L1219" i="10" s="1"/>
  <c r="K1218" i="10"/>
  <c r="L1218" i="10" s="1"/>
  <c r="K1217" i="10"/>
  <c r="L1217" i="10" s="1"/>
  <c r="K1216" i="10"/>
  <c r="L1216" i="10" s="1"/>
  <c r="K1215" i="10"/>
  <c r="L1215" i="10" s="1"/>
  <c r="K1214" i="10"/>
  <c r="L1214" i="10" s="1"/>
  <c r="K1213" i="10"/>
  <c r="L1213" i="10" s="1"/>
  <c r="K1212" i="10"/>
  <c r="L1212" i="10" s="1"/>
  <c r="K1211" i="10"/>
  <c r="L1211" i="10" s="1"/>
  <c r="K1210" i="10"/>
  <c r="L1210" i="10" s="1"/>
  <c r="K1209" i="10"/>
  <c r="L1209" i="10" s="1"/>
  <c r="K1208" i="10"/>
  <c r="L1208" i="10" s="1"/>
  <c r="K1207" i="10"/>
  <c r="L1207" i="10" s="1"/>
  <c r="K1206" i="10"/>
  <c r="L1206" i="10" s="1"/>
  <c r="K1205" i="10"/>
  <c r="L1205" i="10" s="1"/>
  <c r="K1204" i="10"/>
  <c r="K1203" i="10"/>
  <c r="L1203" i="10" s="1"/>
  <c r="K1202" i="10"/>
  <c r="L1202" i="10" s="1"/>
  <c r="K1201" i="10"/>
  <c r="L1201" i="10" s="1"/>
  <c r="K1196" i="10"/>
  <c r="L1196" i="10" s="1"/>
  <c r="K1194" i="10"/>
  <c r="L1194" i="10" s="1"/>
  <c r="K1193" i="10"/>
  <c r="L1193" i="10" s="1"/>
  <c r="K1192" i="10"/>
  <c r="L1192" i="10" s="1"/>
  <c r="K1185" i="10"/>
  <c r="L1185" i="10" s="1"/>
  <c r="K1183" i="10"/>
  <c r="L1183" i="10" s="1"/>
  <c r="K1175" i="10"/>
  <c r="L1175" i="10" s="1"/>
  <c r="K1174" i="10"/>
  <c r="L1174" i="10" s="1"/>
  <c r="K1173" i="10"/>
  <c r="L1173" i="10" s="1"/>
  <c r="K1167" i="10"/>
  <c r="L1167" i="10" s="1"/>
  <c r="K1154" i="10"/>
  <c r="L1154" i="10" s="1"/>
  <c r="K1153" i="10"/>
  <c r="L1153" i="10" s="1"/>
  <c r="K1152" i="10"/>
  <c r="L1152" i="10" s="1"/>
  <c r="K1151" i="10"/>
  <c r="L1151" i="10" s="1"/>
  <c r="K1150" i="10"/>
  <c r="L1150" i="10" s="1"/>
  <c r="K1149" i="10"/>
  <c r="L1149" i="10" s="1"/>
  <c r="K1148" i="10"/>
  <c r="L1148" i="10" s="1"/>
  <c r="K1147" i="10"/>
  <c r="K1146" i="10"/>
  <c r="L1146" i="10" s="1"/>
  <c r="K1145" i="10"/>
  <c r="L1145" i="10" s="1"/>
  <c r="K1144" i="10"/>
  <c r="L1144" i="10" s="1"/>
  <c r="K1140" i="10"/>
  <c r="L1140" i="10" s="1"/>
  <c r="K1139" i="10"/>
  <c r="L1139" i="10" s="1"/>
  <c r="K1138" i="10"/>
  <c r="L1138" i="10" s="1"/>
  <c r="K1137" i="10"/>
  <c r="L1137" i="10" s="1"/>
  <c r="K1136" i="10"/>
  <c r="L1136" i="10" s="1"/>
  <c r="K1135" i="10"/>
  <c r="L1135" i="10" s="1"/>
  <c r="K1129" i="10"/>
  <c r="L1129" i="10" s="1"/>
  <c r="K1128" i="10"/>
  <c r="L1128" i="10" s="1"/>
  <c r="K1125" i="10"/>
  <c r="L1125" i="10" s="1"/>
  <c r="K1123" i="10"/>
  <c r="L1123" i="10" s="1"/>
  <c r="K1122" i="10"/>
  <c r="L1122" i="10" s="1"/>
  <c r="K1121" i="10"/>
  <c r="L1121" i="10" s="1"/>
  <c r="K1120" i="10"/>
  <c r="L1120" i="10" s="1"/>
  <c r="K1119" i="10"/>
  <c r="L1119" i="10" s="1"/>
  <c r="K1118" i="10"/>
  <c r="L1118" i="10" s="1"/>
  <c r="K1117" i="10"/>
  <c r="L1117" i="10" s="1"/>
  <c r="K1116" i="10"/>
  <c r="L1116" i="10" s="1"/>
  <c r="K1115" i="10"/>
  <c r="L1115" i="10" s="1"/>
  <c r="K1113" i="10"/>
  <c r="L1113" i="10" s="1"/>
  <c r="K1112" i="10"/>
  <c r="L1112" i="10" s="1"/>
  <c r="K1111" i="10"/>
  <c r="L1111" i="10" s="1"/>
  <c r="K1110" i="10"/>
  <c r="L1110" i="10" s="1"/>
  <c r="K1109" i="10"/>
  <c r="L1109" i="10" s="1"/>
  <c r="K1108" i="10"/>
  <c r="L1108" i="10" s="1"/>
  <c r="K1107" i="10"/>
  <c r="L1107" i="10" s="1"/>
  <c r="K1106" i="10"/>
  <c r="L1106" i="10" s="1"/>
  <c r="K1104" i="10"/>
  <c r="L1104" i="10" s="1"/>
  <c r="K1103" i="10"/>
  <c r="L1103" i="10" s="1"/>
  <c r="K1102" i="10"/>
  <c r="L1102" i="10" s="1"/>
  <c r="K1101" i="10"/>
  <c r="L1101" i="10" s="1"/>
  <c r="K1100" i="10"/>
  <c r="L1100" i="10" s="1"/>
  <c r="K1099" i="10"/>
  <c r="L1099" i="10" s="1"/>
  <c r="K1098" i="10"/>
  <c r="L1098" i="10" s="1"/>
  <c r="K1097" i="10"/>
  <c r="L1097" i="10" s="1"/>
  <c r="K1096" i="10"/>
  <c r="L1096" i="10" s="1"/>
  <c r="K1095" i="10"/>
  <c r="L1095" i="10" s="1"/>
  <c r="K1094" i="10"/>
  <c r="L1094" i="10" s="1"/>
  <c r="K1093" i="10"/>
  <c r="L1093" i="10" s="1"/>
  <c r="K1092" i="10"/>
  <c r="L1092" i="10" s="1"/>
  <c r="K1091" i="10"/>
  <c r="L1091" i="10" s="1"/>
  <c r="K1090" i="10"/>
  <c r="K1089" i="10"/>
  <c r="L1089" i="10" s="1"/>
  <c r="K1088" i="10"/>
  <c r="L1088" i="10" s="1"/>
  <c r="K1087" i="10"/>
  <c r="L1087" i="10" s="1"/>
  <c r="K1084" i="10"/>
  <c r="L1084" i="10" s="1"/>
  <c r="K1082" i="10"/>
  <c r="L1082" i="10" s="1"/>
  <c r="K1081" i="10"/>
  <c r="L1081" i="10" s="1"/>
  <c r="K1080" i="10"/>
  <c r="L1080" i="10" s="1"/>
  <c r="K1079" i="10"/>
  <c r="L1079" i="10" s="1"/>
  <c r="K1078" i="10"/>
  <c r="L1078" i="10" s="1"/>
  <c r="K1077" i="10"/>
  <c r="L1077" i="10" s="1"/>
  <c r="K1075" i="10"/>
  <c r="L1075" i="10" s="1"/>
  <c r="K1073" i="10"/>
  <c r="L1073" i="10" s="1"/>
  <c r="K1071" i="10"/>
  <c r="L1071" i="10" s="1"/>
  <c r="K1070" i="10"/>
  <c r="L1070" i="10" s="1"/>
  <c r="K1068" i="10"/>
  <c r="L1068" i="10" s="1"/>
  <c r="K1067" i="10"/>
  <c r="L1067" i="10" s="1"/>
  <c r="K1065" i="10"/>
  <c r="L1065" i="10" s="1"/>
  <c r="K1064" i="10"/>
  <c r="L1064" i="10" s="1"/>
  <c r="K1063" i="10"/>
  <c r="L1063" i="10" s="1"/>
  <c r="K1062" i="10"/>
  <c r="L1062" i="10" s="1"/>
  <c r="K1061" i="10"/>
  <c r="L1061" i="10" s="1"/>
  <c r="K1060" i="10"/>
  <c r="L1060" i="10" s="1"/>
  <c r="K1059" i="10"/>
  <c r="L1059" i="10" s="1"/>
  <c r="K1058" i="10"/>
  <c r="L1058" i="10" s="1"/>
  <c r="K1057" i="10"/>
  <c r="L1057" i="10" s="1"/>
  <c r="K1056" i="10"/>
  <c r="L1056" i="10" s="1"/>
  <c r="K1054" i="10"/>
  <c r="L1054" i="10" s="1"/>
  <c r="K1053" i="10"/>
  <c r="L1053" i="10" s="1"/>
  <c r="K1052" i="10"/>
  <c r="L1052" i="10" s="1"/>
  <c r="K1051" i="10"/>
  <c r="L1051" i="10" s="1"/>
  <c r="K1050" i="10"/>
  <c r="L1050" i="10" s="1"/>
  <c r="K1048" i="10"/>
  <c r="L1048" i="10" s="1"/>
  <c r="K1047" i="10"/>
  <c r="L1047" i="10" s="1"/>
  <c r="K1046" i="10"/>
  <c r="L1046" i="10" s="1"/>
  <c r="K1044" i="10"/>
  <c r="L1044" i="10" s="1"/>
  <c r="K1043" i="10"/>
  <c r="L1043" i="10" s="1"/>
  <c r="K1042" i="10"/>
  <c r="L1042" i="10" s="1"/>
  <c r="K1041" i="10"/>
  <c r="L1041" i="10" s="1"/>
  <c r="K1040" i="10"/>
  <c r="L1040" i="10" s="1"/>
  <c r="K1039" i="10"/>
  <c r="L1039" i="10" s="1"/>
  <c r="K1038" i="10"/>
  <c r="L1038" i="10" s="1"/>
  <c r="K1037" i="10"/>
  <c r="L1037" i="10" s="1"/>
  <c r="K1036" i="10"/>
  <c r="L1036" i="10" s="1"/>
  <c r="K1035" i="10"/>
  <c r="L1035" i="10" s="1"/>
  <c r="K1034" i="10"/>
  <c r="L1034" i="10" s="1"/>
  <c r="K1033" i="10"/>
  <c r="L1033" i="10" s="1"/>
  <c r="K1032" i="10"/>
  <c r="L1032" i="10" s="1"/>
  <c r="K1031" i="10"/>
  <c r="K1030" i="10"/>
  <c r="L1030" i="10" s="1"/>
  <c r="K1029" i="10"/>
  <c r="L1029" i="10" s="1"/>
  <c r="K1028" i="10"/>
  <c r="L1028" i="10" s="1"/>
  <c r="K1024" i="10"/>
  <c r="L1024" i="10" s="1"/>
  <c r="K1023" i="10"/>
  <c r="L1023" i="10" s="1"/>
  <c r="K1022" i="10"/>
  <c r="L1022" i="10" s="1"/>
  <c r="K1021" i="10"/>
  <c r="L1021" i="10" s="1"/>
  <c r="K1019" i="10"/>
  <c r="L1019" i="10" s="1"/>
  <c r="K1018" i="10"/>
  <c r="L1018" i="10" s="1"/>
  <c r="K1017" i="10"/>
  <c r="L1017" i="10" s="1"/>
  <c r="K1015" i="10"/>
  <c r="L1015" i="10" s="1"/>
  <c r="K1014" i="10"/>
  <c r="L1014" i="10" s="1"/>
  <c r="K1013" i="10"/>
  <c r="L1013" i="10" s="1"/>
  <c r="K1010" i="10"/>
  <c r="L1010" i="10" s="1"/>
  <c r="K1009" i="10"/>
  <c r="L1009" i="10" s="1"/>
  <c r="K1008" i="10"/>
  <c r="L1008" i="10" s="1"/>
  <c r="K1007" i="10"/>
  <c r="L1007" i="10" s="1"/>
  <c r="K1006" i="10"/>
  <c r="L1006" i="10" s="1"/>
  <c r="K1005" i="10"/>
  <c r="L1005" i="10" s="1"/>
  <c r="K1004" i="10"/>
  <c r="L1004" i="10" s="1"/>
  <c r="K1003" i="10"/>
  <c r="L1003" i="10" s="1"/>
  <c r="K1002" i="10"/>
  <c r="L1002" i="10" s="1"/>
  <c r="K998" i="10"/>
  <c r="L998" i="10" s="1"/>
  <c r="K996" i="10"/>
  <c r="L996" i="10" s="1"/>
  <c r="K995" i="10"/>
  <c r="L995" i="10" s="1"/>
  <c r="K994" i="10"/>
  <c r="L994" i="10" s="1"/>
  <c r="K993" i="10"/>
  <c r="L993" i="10" s="1"/>
  <c r="K992" i="10"/>
  <c r="L992" i="10" s="1"/>
  <c r="K991" i="10"/>
  <c r="L991" i="10" s="1"/>
  <c r="K988" i="10"/>
  <c r="L988" i="10" s="1"/>
  <c r="K987" i="10"/>
  <c r="L987" i="10" s="1"/>
  <c r="K985" i="10"/>
  <c r="L985" i="10" s="1"/>
  <c r="K984" i="10"/>
  <c r="L984" i="10" s="1"/>
  <c r="K978" i="10"/>
  <c r="L978" i="10" s="1"/>
  <c r="K977" i="10"/>
  <c r="L977" i="10" s="1"/>
  <c r="K976" i="10"/>
  <c r="L976" i="10" s="1"/>
  <c r="K975" i="10"/>
  <c r="L975" i="10" s="1"/>
  <c r="K974" i="10"/>
  <c r="L974" i="10" s="1"/>
  <c r="K973" i="10"/>
  <c r="L973" i="10" s="1"/>
  <c r="K972" i="10"/>
  <c r="L972" i="10" s="1"/>
  <c r="K971" i="10"/>
  <c r="L971" i="10" s="1"/>
  <c r="K970" i="10"/>
  <c r="L970" i="10" s="1"/>
  <c r="K969" i="10"/>
  <c r="L969" i="10" s="1"/>
  <c r="K968" i="10"/>
  <c r="L968" i="10" s="1"/>
  <c r="K967" i="10"/>
  <c r="L967" i="10" s="1"/>
  <c r="K966" i="10"/>
  <c r="K965" i="10"/>
  <c r="L965" i="10" s="1"/>
  <c r="K964" i="10"/>
  <c r="L964" i="10" s="1"/>
  <c r="K963" i="10"/>
  <c r="L963" i="10" s="1"/>
  <c r="K960" i="10"/>
  <c r="L960" i="10" s="1"/>
  <c r="K959" i="10"/>
  <c r="L959" i="10" s="1"/>
  <c r="K958" i="10"/>
  <c r="L958" i="10" s="1"/>
  <c r="K957" i="10"/>
  <c r="L957" i="10" s="1"/>
  <c r="K956" i="10"/>
  <c r="L956" i="10" s="1"/>
  <c r="K955" i="10"/>
  <c r="L955" i="10" s="1"/>
  <c r="K953" i="10"/>
  <c r="L953" i="10" s="1"/>
  <c r="K952" i="10"/>
  <c r="L952" i="10" s="1"/>
  <c r="K951" i="10"/>
  <c r="L951" i="10" s="1"/>
  <c r="K950" i="10"/>
  <c r="L950" i="10" s="1"/>
  <c r="K949" i="10"/>
  <c r="L949" i="10" s="1"/>
  <c r="K947" i="10"/>
  <c r="L947" i="10" s="1"/>
  <c r="K946" i="10"/>
  <c r="L946" i="10" s="1"/>
  <c r="K945" i="10"/>
  <c r="L945" i="10" s="1"/>
  <c r="K943" i="10"/>
  <c r="L943" i="10" s="1"/>
  <c r="K942" i="10"/>
  <c r="L942" i="10" s="1"/>
  <c r="K941" i="10"/>
  <c r="L941" i="10" s="1"/>
  <c r="K940" i="10"/>
  <c r="L940" i="10" s="1"/>
  <c r="K939" i="10"/>
  <c r="L939" i="10" s="1"/>
  <c r="K938" i="10"/>
  <c r="L938" i="10" s="1"/>
  <c r="K937" i="10"/>
  <c r="L937" i="10" s="1"/>
  <c r="K936" i="10"/>
  <c r="L936" i="10" s="1"/>
  <c r="K934" i="10"/>
  <c r="L934" i="10" s="1"/>
  <c r="K933" i="10"/>
  <c r="L933" i="10" s="1"/>
  <c r="K931" i="10"/>
  <c r="L931" i="10" s="1"/>
  <c r="K930" i="10"/>
  <c r="L930" i="10" s="1"/>
  <c r="K929" i="10"/>
  <c r="L929" i="10" s="1"/>
  <c r="K928" i="10"/>
  <c r="L928" i="10" s="1"/>
  <c r="K927" i="10"/>
  <c r="L927" i="10" s="1"/>
  <c r="K926" i="10"/>
  <c r="L926" i="10" s="1"/>
  <c r="K925" i="10"/>
  <c r="L925" i="10" s="1"/>
  <c r="K924" i="10"/>
  <c r="L924" i="10" s="1"/>
  <c r="K923" i="10"/>
  <c r="L923" i="10" s="1"/>
  <c r="K922" i="10"/>
  <c r="L922" i="10" s="1"/>
  <c r="K921" i="10"/>
  <c r="L921" i="10" s="1"/>
  <c r="K920" i="10"/>
  <c r="L920" i="10" s="1"/>
  <c r="K919" i="10"/>
  <c r="L919" i="10" s="1"/>
  <c r="K918" i="10"/>
  <c r="L918" i="10" s="1"/>
  <c r="K917" i="10"/>
  <c r="L917" i="10" s="1"/>
  <c r="K916" i="10"/>
  <c r="L916" i="10" s="1"/>
  <c r="K915" i="10"/>
  <c r="L915" i="10" s="1"/>
  <c r="K914" i="10"/>
  <c r="L914" i="10" s="1"/>
  <c r="K913" i="10"/>
  <c r="L913" i="10" s="1"/>
  <c r="K912" i="10"/>
  <c r="L912" i="10" s="1"/>
  <c r="K911" i="10"/>
  <c r="L911" i="10" s="1"/>
  <c r="K910" i="10"/>
  <c r="L910" i="10" s="1"/>
  <c r="K909" i="10"/>
  <c r="K908" i="10"/>
  <c r="L908" i="10" s="1"/>
  <c r="K907" i="10"/>
  <c r="L907" i="10" s="1"/>
  <c r="K906" i="10"/>
  <c r="L906" i="10" s="1"/>
  <c r="K903" i="10"/>
  <c r="L903" i="10" s="1"/>
  <c r="K902" i="10"/>
  <c r="L902" i="10" s="1"/>
  <c r="K901" i="10"/>
  <c r="L901" i="10" s="1"/>
  <c r="K900" i="10"/>
  <c r="L900" i="10" s="1"/>
  <c r="K899" i="10"/>
  <c r="L899" i="10" s="1"/>
  <c r="K898" i="10"/>
  <c r="L898" i="10" s="1"/>
  <c r="K896" i="10"/>
  <c r="L896" i="10" s="1"/>
  <c r="K895" i="10"/>
  <c r="L895" i="10" s="1"/>
  <c r="K893" i="10"/>
  <c r="L893" i="10" s="1"/>
  <c r="K892" i="10"/>
  <c r="L892" i="10" s="1"/>
  <c r="K890" i="10"/>
  <c r="L890" i="10" s="1"/>
  <c r="K887" i="10"/>
  <c r="L887" i="10" s="1"/>
  <c r="K886" i="10"/>
  <c r="L886" i="10" s="1"/>
  <c r="K885" i="10"/>
  <c r="L885" i="10" s="1"/>
  <c r="K884" i="10"/>
  <c r="L884" i="10" s="1"/>
  <c r="K883" i="10"/>
  <c r="L883" i="10" s="1"/>
  <c r="K882" i="10"/>
  <c r="L882" i="10" s="1"/>
  <c r="K881" i="10"/>
  <c r="L881" i="10" s="1"/>
  <c r="K880" i="10"/>
  <c r="L880" i="10" s="1"/>
  <c r="K877" i="10"/>
  <c r="L877" i="10" s="1"/>
  <c r="K876" i="10"/>
  <c r="L876" i="10" s="1"/>
  <c r="K875" i="10"/>
  <c r="L875" i="10" s="1"/>
  <c r="K874" i="10"/>
  <c r="L874" i="10" s="1"/>
  <c r="K873" i="10"/>
  <c r="L873" i="10" s="1"/>
  <c r="K872" i="10"/>
  <c r="L872" i="10" s="1"/>
  <c r="K871" i="10"/>
  <c r="L871" i="10" s="1"/>
  <c r="K870" i="10"/>
  <c r="L870" i="10" s="1"/>
  <c r="K869" i="10"/>
  <c r="L869" i="10" s="1"/>
  <c r="K868" i="10"/>
  <c r="L868" i="10" s="1"/>
  <c r="K867" i="10"/>
  <c r="L867" i="10" s="1"/>
  <c r="K866" i="10"/>
  <c r="L866" i="10" s="1"/>
  <c r="K865" i="10"/>
  <c r="L865" i="10" s="1"/>
  <c r="K864" i="10"/>
  <c r="L864" i="10" s="1"/>
  <c r="K863" i="10"/>
  <c r="L863" i="10" s="1"/>
  <c r="K862" i="10"/>
  <c r="L862" i="10" s="1"/>
  <c r="K861" i="10"/>
  <c r="L861" i="10" s="1"/>
  <c r="K860" i="10"/>
  <c r="L860" i="10" s="1"/>
  <c r="K859" i="10"/>
  <c r="L859" i="10" s="1"/>
  <c r="K858" i="10"/>
  <c r="L858" i="10" s="1"/>
  <c r="K857" i="10"/>
  <c r="L857" i="10" s="1"/>
  <c r="K856" i="10"/>
  <c r="L856" i="10" s="1"/>
  <c r="K855" i="10"/>
  <c r="K854" i="10"/>
  <c r="L854" i="10" s="1"/>
  <c r="K853" i="10"/>
  <c r="L853" i="10" s="1"/>
  <c r="K852" i="10"/>
  <c r="L852" i="10" s="1"/>
  <c r="K849" i="10"/>
  <c r="L849" i="10" s="1"/>
  <c r="K847" i="10"/>
  <c r="L847" i="10" s="1"/>
  <c r="K846" i="10"/>
  <c r="L846" i="10" s="1"/>
  <c r="K845" i="10"/>
  <c r="L845" i="10" s="1"/>
  <c r="K844" i="10"/>
  <c r="L844" i="10" s="1"/>
  <c r="K843" i="10"/>
  <c r="L843" i="10" s="1"/>
  <c r="K841" i="10"/>
  <c r="L841" i="10" s="1"/>
  <c r="K840" i="10"/>
  <c r="L840" i="10" s="1"/>
  <c r="K838" i="10"/>
  <c r="L838" i="10" s="1"/>
  <c r="K836" i="10"/>
  <c r="L836" i="10" s="1"/>
  <c r="K835" i="10"/>
  <c r="L835" i="10" s="1"/>
  <c r="K834" i="10"/>
  <c r="L834" i="10" s="1"/>
  <c r="K833" i="10"/>
  <c r="L833" i="10" s="1"/>
  <c r="K832" i="10"/>
  <c r="L832" i="10" s="1"/>
  <c r="K831" i="10"/>
  <c r="L831" i="10" s="1"/>
  <c r="K829" i="10"/>
  <c r="L829" i="10" s="1"/>
  <c r="K828" i="10"/>
  <c r="L828" i="10" s="1"/>
  <c r="K827" i="10"/>
  <c r="L827" i="10" s="1"/>
  <c r="K826" i="10"/>
  <c r="L826" i="10" s="1"/>
  <c r="K825" i="10"/>
  <c r="L825" i="10" s="1"/>
  <c r="K824" i="10"/>
  <c r="L824" i="10" s="1"/>
  <c r="K823" i="10"/>
  <c r="L823" i="10" s="1"/>
  <c r="K822" i="10"/>
  <c r="L822" i="10" s="1"/>
  <c r="K821" i="10"/>
  <c r="L821" i="10" s="1"/>
  <c r="K820" i="10"/>
  <c r="L820" i="10" s="1"/>
  <c r="K819" i="10"/>
  <c r="L819" i="10" s="1"/>
  <c r="K818" i="10"/>
  <c r="L818" i="10" s="1"/>
  <c r="K817" i="10"/>
  <c r="L817" i="10" s="1"/>
  <c r="K816" i="10"/>
  <c r="L816" i="10" s="1"/>
  <c r="K815" i="10"/>
  <c r="L815" i="10" s="1"/>
  <c r="K814" i="10"/>
  <c r="L814" i="10" s="1"/>
  <c r="K813" i="10"/>
  <c r="L813" i="10" s="1"/>
  <c r="K812" i="10"/>
  <c r="L812" i="10" s="1"/>
  <c r="K811" i="10"/>
  <c r="L811" i="10" s="1"/>
  <c r="K810" i="10"/>
  <c r="L810" i="10" s="1"/>
  <c r="K809" i="10"/>
  <c r="L809" i="10" s="1"/>
  <c r="K808" i="10"/>
  <c r="L808" i="10" s="1"/>
  <c r="K807" i="10"/>
  <c r="L807" i="10" s="1"/>
  <c r="K806" i="10"/>
  <c r="L806" i="10" s="1"/>
  <c r="K805" i="10"/>
  <c r="L805" i="10" s="1"/>
  <c r="K804" i="10"/>
  <c r="L804" i="10" s="1"/>
  <c r="K803" i="10"/>
  <c r="L803" i="10" s="1"/>
  <c r="K802" i="10"/>
  <c r="L802" i="10" s="1"/>
  <c r="K801" i="10"/>
  <c r="L801" i="10" s="1"/>
  <c r="K800" i="10"/>
  <c r="L800" i="10" s="1"/>
  <c r="K799" i="10"/>
  <c r="L799" i="10" s="1"/>
  <c r="K798" i="10"/>
  <c r="L798" i="10" s="1"/>
  <c r="K797" i="10"/>
  <c r="L797" i="10" s="1"/>
  <c r="K796" i="10"/>
  <c r="L796" i="10" s="1"/>
  <c r="K795" i="10"/>
  <c r="K794" i="10"/>
  <c r="L794" i="10" s="1"/>
  <c r="K793" i="10"/>
  <c r="L793" i="10" s="1"/>
  <c r="K792" i="10"/>
  <c r="L792" i="10" s="1"/>
  <c r="K788" i="10"/>
  <c r="L788" i="10" s="1"/>
  <c r="K786" i="10"/>
  <c r="L786" i="10" s="1"/>
  <c r="K785" i="10"/>
  <c r="L785" i="10" s="1"/>
  <c r="K782" i="10"/>
  <c r="L782" i="10" s="1"/>
  <c r="K781" i="10"/>
  <c r="L781" i="10" s="1"/>
  <c r="K780" i="10"/>
  <c r="L780" i="10" s="1"/>
  <c r="K778" i="10"/>
  <c r="L778" i="10" s="1"/>
  <c r="K777" i="10"/>
  <c r="L777" i="10" s="1"/>
  <c r="K776" i="10"/>
  <c r="L776" i="10" s="1"/>
  <c r="K775" i="10"/>
  <c r="L775" i="10" s="1"/>
  <c r="K774" i="10"/>
  <c r="L774" i="10" s="1"/>
  <c r="K773" i="10"/>
  <c r="L773" i="10" s="1"/>
  <c r="K772" i="10"/>
  <c r="L772" i="10" s="1"/>
  <c r="K769" i="10"/>
  <c r="L769" i="10" s="1"/>
  <c r="K767" i="10"/>
  <c r="L767" i="10" s="1"/>
  <c r="K766" i="10"/>
  <c r="L766" i="10" s="1"/>
  <c r="K765" i="10"/>
  <c r="L765" i="10" s="1"/>
  <c r="K764" i="10"/>
  <c r="L764" i="10" s="1"/>
  <c r="K763" i="10"/>
  <c r="L763" i="10" s="1"/>
  <c r="K762" i="10"/>
  <c r="L762" i="10" s="1"/>
  <c r="K761" i="10"/>
  <c r="L761" i="10" s="1"/>
  <c r="K760" i="10"/>
  <c r="L760" i="10" s="1"/>
  <c r="K759" i="10"/>
  <c r="L759" i="10" s="1"/>
  <c r="K758" i="10"/>
  <c r="L758" i="10" s="1"/>
  <c r="K757" i="10"/>
  <c r="L757" i="10" s="1"/>
  <c r="K756" i="10"/>
  <c r="L756" i="10" s="1"/>
  <c r="K755" i="10"/>
  <c r="L755" i="10" s="1"/>
  <c r="K754" i="10"/>
  <c r="L754" i="10" s="1"/>
  <c r="K753" i="10"/>
  <c r="L753" i="10" s="1"/>
  <c r="K752" i="10"/>
  <c r="L752" i="10" s="1"/>
  <c r="K750" i="10"/>
  <c r="L750" i="10" s="1"/>
  <c r="K749" i="10"/>
  <c r="L749" i="10" s="1"/>
  <c r="K747" i="10"/>
  <c r="L747" i="10" s="1"/>
  <c r="K746" i="10"/>
  <c r="L746" i="10" s="1"/>
  <c r="K745" i="10"/>
  <c r="L745" i="10" s="1"/>
  <c r="K744" i="10"/>
  <c r="L744" i="10" s="1"/>
  <c r="K743" i="10"/>
  <c r="L743" i="10" s="1"/>
  <c r="K742" i="10"/>
  <c r="L742" i="10" s="1"/>
  <c r="K741" i="10"/>
  <c r="L741" i="10" s="1"/>
  <c r="K740" i="10"/>
  <c r="L740" i="10" s="1"/>
  <c r="K739" i="10"/>
  <c r="L739" i="10" s="1"/>
  <c r="K738" i="10"/>
  <c r="L738" i="10" s="1"/>
  <c r="K736" i="10"/>
  <c r="L736" i="10" s="1"/>
  <c r="K735" i="10"/>
  <c r="L735" i="10" s="1"/>
  <c r="K734" i="10"/>
  <c r="L734" i="10" s="1"/>
  <c r="K733" i="10"/>
  <c r="L733" i="10" s="1"/>
  <c r="K732" i="10"/>
  <c r="L732" i="10" s="1"/>
  <c r="K731" i="10"/>
  <c r="L731" i="10" s="1"/>
  <c r="K730" i="10"/>
  <c r="L730" i="10" s="1"/>
  <c r="K729" i="10"/>
  <c r="L729" i="10" s="1"/>
  <c r="K728" i="10"/>
  <c r="L728" i="10" s="1"/>
  <c r="K727" i="10"/>
  <c r="L727" i="10" s="1"/>
  <c r="K726" i="10"/>
  <c r="L726" i="10" s="1"/>
  <c r="K725" i="10"/>
  <c r="L725" i="10" s="1"/>
  <c r="K724" i="10"/>
  <c r="L724" i="10" s="1"/>
  <c r="K723" i="10"/>
  <c r="L723" i="10" s="1"/>
  <c r="K722" i="10"/>
  <c r="L722" i="10" s="1"/>
  <c r="K721" i="10"/>
  <c r="L721" i="10" s="1"/>
  <c r="K720" i="10"/>
  <c r="L720" i="10" s="1"/>
  <c r="K719" i="10"/>
  <c r="L719" i="10" s="1"/>
  <c r="K718" i="10"/>
  <c r="L718" i="10" s="1"/>
  <c r="K717" i="10"/>
  <c r="L717" i="10" s="1"/>
  <c r="K716" i="10"/>
  <c r="L716" i="10" s="1"/>
  <c r="K715" i="10"/>
  <c r="L715" i="10" s="1"/>
  <c r="K714" i="10"/>
  <c r="L714" i="10" s="1"/>
  <c r="K713" i="10"/>
  <c r="K712" i="10"/>
  <c r="L712" i="10" s="1"/>
  <c r="K711" i="10"/>
  <c r="L711" i="10" s="1"/>
  <c r="K710" i="10"/>
  <c r="L710" i="10" s="1"/>
  <c r="K706" i="10"/>
  <c r="L706" i="10" s="1"/>
  <c r="K705" i="10"/>
  <c r="L705" i="10" s="1"/>
  <c r="K704" i="10"/>
  <c r="L704" i="10" s="1"/>
  <c r="K702" i="10"/>
  <c r="L702" i="10" s="1"/>
  <c r="K701" i="10"/>
  <c r="L701" i="10" s="1"/>
  <c r="K700" i="10"/>
  <c r="L700" i="10" s="1"/>
  <c r="K698" i="10"/>
  <c r="L698" i="10" s="1"/>
  <c r="K697" i="10"/>
  <c r="L697" i="10" s="1"/>
  <c r="K696" i="10"/>
  <c r="L696" i="10" s="1"/>
  <c r="K695" i="10"/>
  <c r="L695" i="10" s="1"/>
  <c r="K694" i="10"/>
  <c r="L694" i="10" s="1"/>
  <c r="K693" i="10"/>
  <c r="L693" i="10" s="1"/>
  <c r="K691" i="10"/>
  <c r="L691" i="10" s="1"/>
  <c r="K690" i="10"/>
  <c r="L690" i="10" s="1"/>
  <c r="K689" i="10"/>
  <c r="L689" i="10" s="1"/>
  <c r="K688" i="10"/>
  <c r="L688" i="10" s="1"/>
  <c r="K687" i="10"/>
  <c r="L687" i="10" s="1"/>
  <c r="K686" i="10"/>
  <c r="L686" i="10" s="1"/>
  <c r="K685" i="10"/>
  <c r="L685" i="10" s="1"/>
  <c r="K684" i="10"/>
  <c r="L684" i="10" s="1"/>
  <c r="K683" i="10"/>
  <c r="L683" i="10" s="1"/>
  <c r="K682" i="10"/>
  <c r="L682" i="10" s="1"/>
  <c r="K680" i="10"/>
  <c r="L680" i="10" s="1"/>
  <c r="K679" i="10"/>
  <c r="L679" i="10" s="1"/>
  <c r="K678" i="10"/>
  <c r="L678" i="10" s="1"/>
  <c r="K677" i="10"/>
  <c r="L677" i="10" s="1"/>
  <c r="K676" i="10"/>
  <c r="L676" i="10" s="1"/>
  <c r="K675" i="10"/>
  <c r="L675" i="10" s="1"/>
  <c r="K674" i="10"/>
  <c r="L674" i="10" s="1"/>
  <c r="K673" i="10"/>
  <c r="L673" i="10" s="1"/>
  <c r="K672" i="10"/>
  <c r="L672" i="10" s="1"/>
  <c r="K671" i="10"/>
  <c r="L671" i="10" s="1"/>
  <c r="K670" i="10"/>
  <c r="L670" i="10" s="1"/>
  <c r="K669" i="10"/>
  <c r="L669" i="10" s="1"/>
  <c r="K668" i="10"/>
  <c r="L668" i="10" s="1"/>
  <c r="K667" i="10"/>
  <c r="L667" i="10" s="1"/>
  <c r="K666" i="10"/>
  <c r="L666" i="10" s="1"/>
  <c r="K665" i="10"/>
  <c r="L665" i="10" s="1"/>
  <c r="K663" i="10"/>
  <c r="L663" i="10" s="1"/>
  <c r="K662" i="10"/>
  <c r="L662" i="10" s="1"/>
  <c r="K661" i="10"/>
  <c r="L661" i="10" s="1"/>
  <c r="K660" i="10"/>
  <c r="L660" i="10" s="1"/>
  <c r="K659" i="10"/>
  <c r="L659" i="10" s="1"/>
  <c r="K658" i="10"/>
  <c r="L658" i="10" s="1"/>
  <c r="K657" i="10"/>
  <c r="L657" i="10" s="1"/>
  <c r="K656" i="10"/>
  <c r="L656" i="10" s="1"/>
  <c r="K655" i="10"/>
  <c r="L655" i="10" s="1"/>
  <c r="K654" i="10"/>
  <c r="L654" i="10" s="1"/>
  <c r="K653" i="10"/>
  <c r="L653" i="10" s="1"/>
  <c r="K652" i="10"/>
  <c r="L652" i="10" s="1"/>
  <c r="K651" i="10"/>
  <c r="L651" i="10" s="1"/>
  <c r="K650" i="10"/>
  <c r="L650" i="10" s="1"/>
  <c r="K649" i="10"/>
  <c r="L649" i="10" s="1"/>
  <c r="K648" i="10"/>
  <c r="L648" i="10" s="1"/>
  <c r="K647" i="10"/>
  <c r="L647" i="10" s="1"/>
  <c r="K646" i="10"/>
  <c r="L646" i="10" s="1"/>
  <c r="K645" i="10"/>
  <c r="L645" i="10" s="1"/>
  <c r="K644" i="10"/>
  <c r="L644" i="10" s="1"/>
  <c r="K642" i="10"/>
  <c r="L642" i="10" s="1"/>
  <c r="K641" i="10"/>
  <c r="L641" i="10" s="1"/>
  <c r="K640" i="10"/>
  <c r="L640" i="10" s="1"/>
  <c r="K639" i="10"/>
  <c r="L639" i="10" s="1"/>
  <c r="K638" i="10"/>
  <c r="L638" i="10" s="1"/>
  <c r="K637" i="10"/>
  <c r="L637" i="10" s="1"/>
  <c r="K636" i="10"/>
  <c r="L636" i="10" s="1"/>
  <c r="K635" i="10"/>
  <c r="L635" i="10" s="1"/>
  <c r="K634" i="10"/>
  <c r="L634" i="10" s="1"/>
  <c r="K633" i="10"/>
  <c r="L633" i="10" s="1"/>
  <c r="K632" i="10"/>
  <c r="L632" i="10" s="1"/>
  <c r="K631" i="10"/>
  <c r="L631" i="10" s="1"/>
  <c r="K630" i="10"/>
  <c r="L630" i="10" s="1"/>
  <c r="K629" i="10"/>
  <c r="L629" i="10" s="1"/>
  <c r="K628" i="10"/>
  <c r="L628" i="10" s="1"/>
  <c r="K627" i="10"/>
  <c r="L627" i="10" s="1"/>
  <c r="K626" i="10"/>
  <c r="L626" i="10" s="1"/>
  <c r="K625" i="10"/>
  <c r="L625" i="10" s="1"/>
  <c r="K624" i="10"/>
  <c r="L624" i="10" s="1"/>
  <c r="K623" i="10"/>
  <c r="L623" i="10" s="1"/>
  <c r="K622" i="10"/>
  <c r="L622" i="10" s="1"/>
  <c r="K621" i="10"/>
  <c r="L621" i="10" s="1"/>
  <c r="K620" i="10"/>
  <c r="L620" i="10" s="1"/>
  <c r="K619" i="10"/>
  <c r="K618" i="10"/>
  <c r="L618" i="10" s="1"/>
  <c r="K617" i="10"/>
  <c r="L617" i="10" s="1"/>
  <c r="K616" i="10"/>
  <c r="L616" i="10" s="1"/>
  <c r="K611" i="10"/>
  <c r="L611" i="10" s="1"/>
  <c r="K610" i="10"/>
  <c r="L610" i="10" s="1"/>
  <c r="K609" i="10"/>
  <c r="L609" i="10" s="1"/>
  <c r="K607" i="10"/>
  <c r="L607" i="10" s="1"/>
  <c r="K606" i="10"/>
  <c r="L606" i="10" s="1"/>
  <c r="K605" i="10"/>
  <c r="L605" i="10" s="1"/>
  <c r="K604" i="10"/>
  <c r="L604" i="10" s="1"/>
  <c r="K603" i="10"/>
  <c r="L603" i="10" s="1"/>
  <c r="K602" i="10"/>
  <c r="L602" i="10" s="1"/>
  <c r="K601" i="10"/>
  <c r="L601" i="10" s="1"/>
  <c r="K600" i="10"/>
  <c r="L600" i="10" s="1"/>
  <c r="K599" i="10"/>
  <c r="L599" i="10" s="1"/>
  <c r="K597" i="10"/>
  <c r="L597" i="10" s="1"/>
  <c r="K596" i="10"/>
  <c r="L596" i="10" s="1"/>
  <c r="K595" i="10"/>
  <c r="L595" i="10" s="1"/>
  <c r="K594" i="10"/>
  <c r="L594" i="10" s="1"/>
  <c r="K593" i="10"/>
  <c r="L593" i="10" s="1"/>
  <c r="K588" i="10"/>
  <c r="L588" i="10" s="1"/>
  <c r="K587" i="10"/>
  <c r="L587" i="10" s="1"/>
  <c r="K586" i="10"/>
  <c r="L586" i="10" s="1"/>
  <c r="K585" i="10"/>
  <c r="L585" i="10" s="1"/>
  <c r="K584" i="10"/>
  <c r="L584" i="10" s="1"/>
  <c r="K583" i="10"/>
  <c r="L583" i="10" s="1"/>
  <c r="K581" i="10"/>
  <c r="L581" i="10" s="1"/>
  <c r="K576" i="10"/>
  <c r="L576" i="10" s="1"/>
  <c r="K575" i="10"/>
  <c r="L575" i="10" s="1"/>
  <c r="K574" i="10"/>
  <c r="L574" i="10" s="1"/>
  <c r="K573" i="10"/>
  <c r="L573" i="10" s="1"/>
  <c r="K572" i="10"/>
  <c r="L572" i="10" s="1"/>
  <c r="K571" i="10"/>
  <c r="L571" i="10" s="1"/>
  <c r="K568" i="10"/>
  <c r="L568" i="10" s="1"/>
  <c r="K567" i="10"/>
  <c r="L567" i="10" s="1"/>
  <c r="K565" i="10"/>
  <c r="L565" i="10" s="1"/>
  <c r="K564" i="10"/>
  <c r="L564" i="10" s="1"/>
  <c r="K563" i="10"/>
  <c r="L563" i="10" s="1"/>
  <c r="K562" i="10"/>
  <c r="L562" i="10" s="1"/>
  <c r="K560" i="10"/>
  <c r="L560" i="10" s="1"/>
  <c r="K559" i="10"/>
  <c r="L559" i="10" s="1"/>
  <c r="K558" i="10"/>
  <c r="L558" i="10" s="1"/>
  <c r="K557" i="10"/>
  <c r="L557" i="10" s="1"/>
  <c r="K556" i="10"/>
  <c r="L556" i="10" s="1"/>
  <c r="K555" i="10"/>
  <c r="L555" i="10" s="1"/>
  <c r="K554" i="10"/>
  <c r="L554" i="10" s="1"/>
  <c r="K553" i="10"/>
  <c r="L553" i="10" s="1"/>
  <c r="K552" i="10"/>
  <c r="L552" i="10" s="1"/>
  <c r="K551" i="10"/>
  <c r="L551" i="10" s="1"/>
  <c r="K550" i="10"/>
  <c r="L550" i="10" s="1"/>
  <c r="K549" i="10"/>
  <c r="L549" i="10" s="1"/>
  <c r="K548" i="10"/>
  <c r="L548" i="10" s="1"/>
  <c r="K547" i="10"/>
  <c r="L547" i="10" s="1"/>
  <c r="K546" i="10"/>
  <c r="L546" i="10" s="1"/>
  <c r="K545" i="10"/>
  <c r="L545" i="10" s="1"/>
  <c r="K544" i="10"/>
  <c r="L544" i="10" s="1"/>
  <c r="K543" i="10"/>
  <c r="L543" i="10" s="1"/>
  <c r="K542" i="10"/>
  <c r="L542" i="10" s="1"/>
  <c r="K541" i="10"/>
  <c r="L541" i="10" s="1"/>
  <c r="K540" i="10"/>
  <c r="L540" i="10" s="1"/>
  <c r="K539" i="10"/>
  <c r="L539" i="10" s="1"/>
  <c r="K538" i="10"/>
  <c r="L538" i="10" s="1"/>
  <c r="K537" i="10"/>
  <c r="L537" i="10" s="1"/>
  <c r="K536" i="10"/>
  <c r="L536" i="10" s="1"/>
  <c r="K535" i="10"/>
  <c r="L535" i="10" s="1"/>
  <c r="K534" i="10"/>
  <c r="L534" i="10" s="1"/>
  <c r="K533" i="10"/>
  <c r="L533" i="10" s="1"/>
  <c r="K532" i="10"/>
  <c r="L532" i="10" s="1"/>
  <c r="K531" i="10"/>
  <c r="L531" i="10" s="1"/>
  <c r="K530" i="10"/>
  <c r="L530" i="10" s="1"/>
  <c r="K529" i="10"/>
  <c r="L529" i="10" s="1"/>
  <c r="K528" i="10"/>
  <c r="L528" i="10" s="1"/>
  <c r="K527" i="10"/>
  <c r="L527" i="10" s="1"/>
  <c r="K526" i="10"/>
  <c r="L526" i="10" s="1"/>
  <c r="K525" i="10"/>
  <c r="L525" i="10" s="1"/>
  <c r="K524" i="10"/>
  <c r="L524" i="10" s="1"/>
  <c r="K523" i="10"/>
  <c r="L523" i="10" s="1"/>
  <c r="K522" i="10"/>
  <c r="L522" i="10" s="1"/>
  <c r="K521" i="10"/>
  <c r="L521" i="10" s="1"/>
  <c r="K520" i="10"/>
  <c r="L520" i="10" s="1"/>
  <c r="K519" i="10"/>
  <c r="K518" i="10"/>
  <c r="L518" i="10" s="1"/>
  <c r="K517" i="10"/>
  <c r="L517" i="10" s="1"/>
  <c r="K516" i="10"/>
  <c r="L516" i="10" s="1"/>
  <c r="K512" i="10"/>
  <c r="L512" i="10" s="1"/>
  <c r="K511" i="10"/>
  <c r="L511" i="10" s="1"/>
  <c r="K510" i="10"/>
  <c r="L510" i="10" s="1"/>
  <c r="K509" i="10"/>
  <c r="L509" i="10" s="1"/>
  <c r="K507" i="10"/>
  <c r="L507" i="10" s="1"/>
  <c r="K506" i="10"/>
  <c r="L506" i="10" s="1"/>
  <c r="K505" i="10"/>
  <c r="L505" i="10" s="1"/>
  <c r="K504" i="10"/>
  <c r="L504" i="10" s="1"/>
  <c r="K503" i="10"/>
  <c r="L503" i="10" s="1"/>
  <c r="K502" i="10"/>
  <c r="L502" i="10" s="1"/>
  <c r="K501" i="10"/>
  <c r="L501" i="10" s="1"/>
  <c r="K500" i="10"/>
  <c r="L500" i="10" s="1"/>
  <c r="K498" i="10"/>
  <c r="L498" i="10" s="1"/>
  <c r="K497" i="10"/>
  <c r="L497" i="10" s="1"/>
  <c r="K496" i="10"/>
  <c r="L496" i="10" s="1"/>
  <c r="K495" i="10"/>
  <c r="L495" i="10" s="1"/>
  <c r="K494" i="10"/>
  <c r="L494" i="10" s="1"/>
  <c r="K493" i="10"/>
  <c r="L493" i="10" s="1"/>
  <c r="K492" i="10"/>
  <c r="L492" i="10" s="1"/>
  <c r="K491" i="10"/>
  <c r="L491" i="10" s="1"/>
  <c r="K490" i="10"/>
  <c r="L490" i="10" s="1"/>
  <c r="K485" i="10"/>
  <c r="L485" i="10" s="1"/>
  <c r="K484" i="10"/>
  <c r="L484" i="10" s="1"/>
  <c r="K483" i="10"/>
  <c r="L483" i="10" s="1"/>
  <c r="K482" i="10"/>
  <c r="L482" i="10" s="1"/>
  <c r="K481" i="10"/>
  <c r="L481" i="10" s="1"/>
  <c r="K480" i="10"/>
  <c r="L480" i="10" s="1"/>
  <c r="K479" i="10"/>
  <c r="L479" i="10" s="1"/>
  <c r="K478" i="10"/>
  <c r="L478" i="10" s="1"/>
  <c r="K477" i="10"/>
  <c r="L477" i="10" s="1"/>
  <c r="K476" i="10"/>
  <c r="L476" i="10" s="1"/>
  <c r="K475" i="10"/>
  <c r="L475" i="10" s="1"/>
  <c r="K474" i="10"/>
  <c r="L474" i="10" s="1"/>
  <c r="K473" i="10"/>
  <c r="L473" i="10" s="1"/>
  <c r="K472" i="10"/>
  <c r="L472" i="10" s="1"/>
  <c r="K471" i="10"/>
  <c r="L471" i="10" s="1"/>
  <c r="K470" i="10"/>
  <c r="L470" i="10" s="1"/>
  <c r="K468" i="10"/>
  <c r="L468" i="10" s="1"/>
  <c r="K467" i="10"/>
  <c r="L467" i="10" s="1"/>
  <c r="K466" i="10"/>
  <c r="L466" i="10" s="1"/>
  <c r="K465" i="10"/>
  <c r="L465" i="10" s="1"/>
  <c r="K464" i="10"/>
  <c r="L464" i="10" s="1"/>
  <c r="K463" i="10"/>
  <c r="L463" i="10" s="1"/>
  <c r="K462" i="10"/>
  <c r="L462" i="10" s="1"/>
  <c r="K461" i="10"/>
  <c r="L461" i="10" s="1"/>
  <c r="K460" i="10"/>
  <c r="L460" i="10" s="1"/>
  <c r="K459" i="10"/>
  <c r="L459" i="10" s="1"/>
  <c r="K458" i="10"/>
  <c r="L458" i="10" s="1"/>
  <c r="K457" i="10"/>
  <c r="L457" i="10" s="1"/>
  <c r="K456" i="10"/>
  <c r="L456" i="10" s="1"/>
  <c r="K455" i="10"/>
  <c r="L455" i="10" s="1"/>
  <c r="K453" i="10"/>
  <c r="L453" i="10" s="1"/>
  <c r="K452" i="10"/>
  <c r="L452" i="10" s="1"/>
  <c r="K451" i="10"/>
  <c r="L451" i="10" s="1"/>
  <c r="K450" i="10"/>
  <c r="L450" i="10" s="1"/>
  <c r="K449" i="10"/>
  <c r="L449" i="10" s="1"/>
  <c r="K448" i="10"/>
  <c r="L448" i="10" s="1"/>
  <c r="K447" i="10"/>
  <c r="L447" i="10" s="1"/>
  <c r="K446" i="10"/>
  <c r="L446" i="10" s="1"/>
  <c r="K445" i="10"/>
  <c r="L445" i="10" s="1"/>
  <c r="K444" i="10"/>
  <c r="L444" i="10" s="1"/>
  <c r="K443" i="10"/>
  <c r="L443" i="10" s="1"/>
  <c r="K442" i="10"/>
  <c r="L442" i="10" s="1"/>
  <c r="K441" i="10"/>
  <c r="L441" i="10" s="1"/>
  <c r="K440" i="10"/>
  <c r="L440" i="10" s="1"/>
  <c r="K439" i="10"/>
  <c r="L439" i="10" s="1"/>
  <c r="K438" i="10"/>
  <c r="L438" i="10" s="1"/>
  <c r="K437" i="10"/>
  <c r="L437" i="10" s="1"/>
  <c r="K436" i="10"/>
  <c r="L436" i="10" s="1"/>
  <c r="K435" i="10"/>
  <c r="L435" i="10" s="1"/>
  <c r="K434" i="10"/>
  <c r="L434" i="10" s="1"/>
  <c r="K433" i="10"/>
  <c r="L433" i="10" s="1"/>
  <c r="K432" i="10"/>
  <c r="L432" i="10" s="1"/>
  <c r="K431" i="10"/>
  <c r="L431" i="10" s="1"/>
  <c r="K430" i="10"/>
  <c r="L430" i="10" s="1"/>
  <c r="K429" i="10"/>
  <c r="L429" i="10" s="1"/>
  <c r="K428" i="10"/>
  <c r="L428" i="10" s="1"/>
  <c r="K427" i="10"/>
  <c r="L427" i="10" s="1"/>
  <c r="K426" i="10"/>
  <c r="L426" i="10" s="1"/>
  <c r="K425" i="10"/>
  <c r="L425" i="10" s="1"/>
  <c r="K424" i="10"/>
  <c r="L424" i="10" s="1"/>
  <c r="K423" i="10"/>
  <c r="L423" i="10" s="1"/>
  <c r="K422" i="10"/>
  <c r="L422" i="10" s="1"/>
  <c r="K421" i="10"/>
  <c r="L421" i="10" s="1"/>
  <c r="K420" i="10"/>
  <c r="L420" i="10" s="1"/>
  <c r="K419" i="10"/>
  <c r="K418" i="10"/>
  <c r="L418" i="10" s="1"/>
  <c r="K417" i="10"/>
  <c r="L417" i="10" s="1"/>
  <c r="K416" i="10"/>
  <c r="L416" i="10" s="1"/>
  <c r="K412" i="10"/>
  <c r="L412" i="10" s="1"/>
  <c r="K411" i="10"/>
  <c r="L411" i="10" s="1"/>
  <c r="K410" i="10"/>
  <c r="L410" i="10" s="1"/>
  <c r="K409" i="10"/>
  <c r="L409" i="10" s="1"/>
  <c r="K408" i="10"/>
  <c r="L408" i="10" s="1"/>
  <c r="K406" i="10"/>
  <c r="L406" i="10" s="1"/>
  <c r="K405" i="10"/>
  <c r="L405" i="10" s="1"/>
  <c r="K404" i="10"/>
  <c r="L404" i="10" s="1"/>
  <c r="K403" i="10"/>
  <c r="L403" i="10" s="1"/>
  <c r="K402" i="10"/>
  <c r="L402" i="10" s="1"/>
  <c r="K401" i="10"/>
  <c r="L401" i="10" s="1"/>
  <c r="K400" i="10"/>
  <c r="L400" i="10" s="1"/>
  <c r="K399" i="10"/>
  <c r="L399" i="10" s="1"/>
  <c r="K397" i="10"/>
  <c r="L397" i="10" s="1"/>
  <c r="K396" i="10"/>
  <c r="L396" i="10" s="1"/>
  <c r="K395" i="10"/>
  <c r="L395" i="10" s="1"/>
  <c r="K394" i="10"/>
  <c r="L394" i="10" s="1"/>
  <c r="K393" i="10"/>
  <c r="L393" i="10" s="1"/>
  <c r="K391" i="10"/>
  <c r="L391" i="10" s="1"/>
  <c r="K390" i="10"/>
  <c r="L390" i="10" s="1"/>
  <c r="K388" i="10"/>
  <c r="L388" i="10" s="1"/>
  <c r="K387" i="10"/>
  <c r="L387" i="10" s="1"/>
  <c r="K386" i="10"/>
  <c r="L386" i="10" s="1"/>
  <c r="K385" i="10"/>
  <c r="L385" i="10" s="1"/>
  <c r="K384" i="10"/>
  <c r="L384" i="10" s="1"/>
  <c r="K383" i="10"/>
  <c r="L383" i="10" s="1"/>
  <c r="K382" i="10"/>
  <c r="L382" i="10" s="1"/>
  <c r="K381" i="10"/>
  <c r="L381" i="10" s="1"/>
  <c r="K379" i="10"/>
  <c r="L379" i="10" s="1"/>
  <c r="K378" i="10"/>
  <c r="L378" i="10" s="1"/>
  <c r="K377" i="10"/>
  <c r="L377" i="10" s="1"/>
  <c r="K376" i="10"/>
  <c r="L376" i="10" s="1"/>
  <c r="K375" i="10"/>
  <c r="L375" i="10" s="1"/>
  <c r="K374" i="10"/>
  <c r="L374" i="10" s="1"/>
  <c r="K373" i="10"/>
  <c r="L373" i="10" s="1"/>
  <c r="K372" i="10"/>
  <c r="L372" i="10" s="1"/>
  <c r="K371" i="10"/>
  <c r="L371" i="10" s="1"/>
  <c r="K370" i="10"/>
  <c r="L370" i="10" s="1"/>
  <c r="K369" i="10"/>
  <c r="L369" i="10" s="1"/>
  <c r="K367" i="10"/>
  <c r="L367" i="10" s="1"/>
  <c r="K366" i="10"/>
  <c r="L366" i="10" s="1"/>
  <c r="K365" i="10"/>
  <c r="L365" i="10" s="1"/>
  <c r="K364" i="10"/>
  <c r="L364" i="10" s="1"/>
  <c r="K363" i="10"/>
  <c r="L363" i="10" s="1"/>
  <c r="K360" i="10"/>
  <c r="L360" i="10" s="1"/>
  <c r="K359" i="10"/>
  <c r="L359" i="10" s="1"/>
  <c r="K358" i="10"/>
  <c r="L358" i="10" s="1"/>
  <c r="K357" i="10"/>
  <c r="L357" i="10" s="1"/>
  <c r="K356" i="10"/>
  <c r="L356" i="10" s="1"/>
  <c r="K355" i="10"/>
  <c r="L355" i="10" s="1"/>
  <c r="K354" i="10"/>
  <c r="L354" i="10" s="1"/>
  <c r="K353" i="10"/>
  <c r="L353" i="10" s="1"/>
  <c r="K352" i="10"/>
  <c r="L352" i="10" s="1"/>
  <c r="K351" i="10"/>
  <c r="L351" i="10" s="1"/>
  <c r="K350" i="10"/>
  <c r="L350" i="10" s="1"/>
  <c r="K349" i="10"/>
  <c r="L349" i="10" s="1"/>
  <c r="K348" i="10"/>
  <c r="L348" i="10" s="1"/>
  <c r="K347" i="10"/>
  <c r="L347" i="10" s="1"/>
  <c r="K346" i="10"/>
  <c r="L346" i="10" s="1"/>
  <c r="K345" i="10"/>
  <c r="L345" i="10" s="1"/>
  <c r="K344" i="10"/>
  <c r="L344" i="10" s="1"/>
  <c r="K343" i="10"/>
  <c r="L343" i="10" s="1"/>
  <c r="K342" i="10"/>
  <c r="L342" i="10" s="1"/>
  <c r="K341" i="10"/>
  <c r="L341" i="10" s="1"/>
  <c r="K340" i="10"/>
  <c r="L340" i="10" s="1"/>
  <c r="K339" i="10"/>
  <c r="L339" i="10" s="1"/>
  <c r="K338" i="10"/>
  <c r="L338" i="10" s="1"/>
  <c r="K337" i="10"/>
  <c r="L337" i="10" s="1"/>
  <c r="K336" i="10"/>
  <c r="L336" i="10" s="1"/>
  <c r="K335" i="10"/>
  <c r="L335" i="10" s="1"/>
  <c r="K334" i="10"/>
  <c r="L334" i="10" s="1"/>
  <c r="K333" i="10"/>
  <c r="L333" i="10" s="1"/>
  <c r="K332" i="10"/>
  <c r="L332" i="10" s="1"/>
  <c r="K331" i="10"/>
  <c r="L331" i="10" s="1"/>
  <c r="K330" i="10"/>
  <c r="L330" i="10" s="1"/>
  <c r="K329" i="10"/>
  <c r="L329" i="10" s="1"/>
  <c r="K328" i="10"/>
  <c r="L328" i="10" s="1"/>
  <c r="K327" i="10"/>
  <c r="L327" i="10" s="1"/>
  <c r="K326" i="10"/>
  <c r="L326" i="10" s="1"/>
  <c r="K325" i="10"/>
  <c r="L325" i="10" s="1"/>
  <c r="K324" i="10"/>
  <c r="L324" i="10" s="1"/>
  <c r="K323" i="10"/>
  <c r="L323" i="10" s="1"/>
  <c r="K322" i="10"/>
  <c r="L322" i="10" s="1"/>
  <c r="K321" i="10"/>
  <c r="L321" i="10" s="1"/>
  <c r="K320" i="10"/>
  <c r="L320" i="10" s="1"/>
  <c r="K319" i="10"/>
  <c r="K318" i="10"/>
  <c r="L318" i="10" s="1"/>
  <c r="K317" i="10"/>
  <c r="L317" i="10" s="1"/>
  <c r="K316" i="10"/>
  <c r="L316" i="10" s="1"/>
  <c r="K312" i="10"/>
  <c r="L312" i="10" s="1"/>
  <c r="K311" i="10"/>
  <c r="L311" i="10" s="1"/>
  <c r="K310" i="10"/>
  <c r="L310" i="10" s="1"/>
  <c r="K309" i="10"/>
  <c r="L309" i="10" s="1"/>
  <c r="K308" i="10"/>
  <c r="L308" i="10" s="1"/>
  <c r="K306" i="10"/>
  <c r="L306" i="10" s="1"/>
  <c r="K305" i="10"/>
  <c r="L305" i="10" s="1"/>
  <c r="K304" i="10"/>
  <c r="L304" i="10" s="1"/>
  <c r="K303" i="10"/>
  <c r="L303" i="10" s="1"/>
  <c r="K302" i="10"/>
  <c r="L302" i="10" s="1"/>
  <c r="K301" i="10"/>
  <c r="L301" i="10" s="1"/>
  <c r="K300" i="10"/>
  <c r="L300" i="10" s="1"/>
  <c r="K299" i="10"/>
  <c r="L299" i="10" s="1"/>
  <c r="K297" i="10"/>
  <c r="L297" i="10" s="1"/>
  <c r="K296" i="10"/>
  <c r="L296" i="10" s="1"/>
  <c r="K295" i="10"/>
  <c r="L295" i="10" s="1"/>
  <c r="K294" i="10"/>
  <c r="L294" i="10" s="1"/>
  <c r="K293" i="10"/>
  <c r="L293" i="10" s="1"/>
  <c r="K291" i="10"/>
  <c r="L291" i="10" s="1"/>
  <c r="K290" i="10"/>
  <c r="L290" i="10" s="1"/>
  <c r="K288" i="10"/>
  <c r="L288" i="10" s="1"/>
  <c r="K287" i="10"/>
  <c r="L287" i="10" s="1"/>
  <c r="K286" i="10"/>
  <c r="L286" i="10" s="1"/>
  <c r="K285" i="10"/>
  <c r="L285" i="10" s="1"/>
  <c r="K284" i="10"/>
  <c r="L284" i="10" s="1"/>
  <c r="K283" i="10"/>
  <c r="L283" i="10" s="1"/>
  <c r="K282" i="10"/>
  <c r="L282" i="10" s="1"/>
  <c r="K281" i="10"/>
  <c r="L281" i="10" s="1"/>
  <c r="K279" i="10"/>
  <c r="L279" i="10" s="1"/>
  <c r="K278" i="10"/>
  <c r="L278" i="10" s="1"/>
  <c r="K277" i="10"/>
  <c r="L277" i="10" s="1"/>
  <c r="K276" i="10"/>
  <c r="L276" i="10" s="1"/>
  <c r="K275" i="10"/>
  <c r="L275" i="10" s="1"/>
  <c r="K274" i="10"/>
  <c r="L274" i="10" s="1"/>
  <c r="K273" i="10"/>
  <c r="L273" i="10" s="1"/>
  <c r="K272" i="10"/>
  <c r="L272" i="10" s="1"/>
  <c r="K271" i="10"/>
  <c r="L271" i="10" s="1"/>
  <c r="K270" i="10"/>
  <c r="L270" i="10" s="1"/>
  <c r="K269" i="10"/>
  <c r="L269" i="10" s="1"/>
  <c r="K267" i="10"/>
  <c r="L267" i="10" s="1"/>
  <c r="K266" i="10"/>
  <c r="L266" i="10" s="1"/>
  <c r="K265" i="10"/>
  <c r="L265" i="10" s="1"/>
  <c r="K264" i="10"/>
  <c r="L264" i="10" s="1"/>
  <c r="K263" i="10"/>
  <c r="L263" i="10" s="1"/>
  <c r="K260" i="10"/>
  <c r="L260" i="10" s="1"/>
  <c r="K259" i="10"/>
  <c r="L259" i="10" s="1"/>
  <c r="K258" i="10"/>
  <c r="L258" i="10" s="1"/>
  <c r="K257" i="10"/>
  <c r="L257" i="10" s="1"/>
  <c r="K256" i="10"/>
  <c r="L256" i="10" s="1"/>
  <c r="K255" i="10"/>
  <c r="L255" i="10" s="1"/>
  <c r="K254" i="10"/>
  <c r="L254" i="10" s="1"/>
  <c r="K253" i="10"/>
  <c r="L253" i="10" s="1"/>
  <c r="K252" i="10"/>
  <c r="L252" i="10" s="1"/>
  <c r="K251" i="10"/>
  <c r="L251" i="10" s="1"/>
  <c r="K250" i="10"/>
  <c r="L250" i="10" s="1"/>
  <c r="K249" i="10"/>
  <c r="L249" i="10" s="1"/>
  <c r="K248" i="10"/>
  <c r="L248" i="10" s="1"/>
  <c r="K247" i="10"/>
  <c r="L247" i="10" s="1"/>
  <c r="K246" i="10"/>
  <c r="L246" i="10" s="1"/>
  <c r="K245" i="10"/>
  <c r="L245" i="10" s="1"/>
  <c r="K244" i="10"/>
  <c r="L244" i="10" s="1"/>
  <c r="K243" i="10"/>
  <c r="L243" i="10" s="1"/>
  <c r="K242" i="10"/>
  <c r="L242" i="10" s="1"/>
  <c r="K241" i="10"/>
  <c r="L241" i="10" s="1"/>
  <c r="K240" i="10"/>
  <c r="L240" i="10" s="1"/>
  <c r="K239" i="10"/>
  <c r="L239" i="10" s="1"/>
  <c r="K238" i="10"/>
  <c r="L238" i="10" s="1"/>
  <c r="K237" i="10"/>
  <c r="L237" i="10" s="1"/>
  <c r="K236" i="10"/>
  <c r="L236" i="10" s="1"/>
  <c r="K235" i="10"/>
  <c r="L235" i="10" s="1"/>
  <c r="K234" i="10"/>
  <c r="L234" i="10" s="1"/>
  <c r="K233" i="10"/>
  <c r="L233" i="10" s="1"/>
  <c r="K232" i="10"/>
  <c r="L232" i="10" s="1"/>
  <c r="K231" i="10"/>
  <c r="L231" i="10" s="1"/>
  <c r="K230" i="10"/>
  <c r="L230" i="10" s="1"/>
  <c r="K229" i="10"/>
  <c r="L229" i="10" s="1"/>
  <c r="K228" i="10"/>
  <c r="L228" i="10" s="1"/>
  <c r="K227" i="10"/>
  <c r="L227" i="10" s="1"/>
  <c r="K226" i="10"/>
  <c r="L226" i="10" s="1"/>
  <c r="K225" i="10"/>
  <c r="L225" i="10" s="1"/>
  <c r="K224" i="10"/>
  <c r="L224" i="10" s="1"/>
  <c r="K223" i="10"/>
  <c r="L223" i="10" s="1"/>
  <c r="K222" i="10"/>
  <c r="L222" i="10" s="1"/>
  <c r="K221" i="10"/>
  <c r="L221" i="10" s="1"/>
  <c r="K220" i="10"/>
  <c r="L220" i="10" s="1"/>
  <c r="K219" i="10"/>
  <c r="K218" i="10"/>
  <c r="L218" i="10" s="1"/>
  <c r="K217" i="10"/>
  <c r="L217" i="10" s="1"/>
  <c r="K216" i="10"/>
  <c r="L216" i="10" s="1"/>
  <c r="K212" i="10"/>
  <c r="L212" i="10" s="1"/>
  <c r="K211" i="10"/>
  <c r="L211" i="10" s="1"/>
  <c r="K210" i="10"/>
  <c r="L210" i="10" s="1"/>
  <c r="K209" i="10"/>
  <c r="L209" i="10" s="1"/>
  <c r="K208" i="10"/>
  <c r="L208" i="10" s="1"/>
  <c r="K206" i="10"/>
  <c r="L206" i="10" s="1"/>
  <c r="K205" i="10"/>
  <c r="L205" i="10" s="1"/>
  <c r="K204" i="10"/>
  <c r="L204" i="10" s="1"/>
  <c r="K203" i="10"/>
  <c r="L203" i="10" s="1"/>
  <c r="K202" i="10"/>
  <c r="L202" i="10" s="1"/>
  <c r="K201" i="10"/>
  <c r="L201" i="10" s="1"/>
  <c r="K200" i="10"/>
  <c r="L200" i="10" s="1"/>
  <c r="K199" i="10"/>
  <c r="L199" i="10" s="1"/>
  <c r="K197" i="10"/>
  <c r="L197" i="10" s="1"/>
  <c r="K196" i="10"/>
  <c r="L196" i="10" s="1"/>
  <c r="K195" i="10"/>
  <c r="L195" i="10" s="1"/>
  <c r="K194" i="10"/>
  <c r="L194" i="10" s="1"/>
  <c r="K193" i="10"/>
  <c r="L193" i="10" s="1"/>
  <c r="K191" i="10"/>
  <c r="L191" i="10" s="1"/>
  <c r="K190" i="10"/>
  <c r="L190" i="10" s="1"/>
  <c r="K188" i="10"/>
  <c r="L188" i="10" s="1"/>
  <c r="K187" i="10"/>
  <c r="L187" i="10" s="1"/>
  <c r="K186" i="10"/>
  <c r="L186" i="10" s="1"/>
  <c r="K185" i="10"/>
  <c r="L185" i="10" s="1"/>
  <c r="K184" i="10"/>
  <c r="L184" i="10" s="1"/>
  <c r="K183" i="10"/>
  <c r="L183" i="10" s="1"/>
  <c r="K182" i="10"/>
  <c r="L182" i="10" s="1"/>
  <c r="K181" i="10"/>
  <c r="L181" i="10" s="1"/>
  <c r="K179" i="10"/>
  <c r="L179" i="10" s="1"/>
  <c r="K178" i="10"/>
  <c r="L178" i="10" s="1"/>
  <c r="K177" i="10"/>
  <c r="L177" i="10" s="1"/>
  <c r="K176" i="10"/>
  <c r="L176" i="10" s="1"/>
  <c r="K175" i="10"/>
  <c r="L175" i="10" s="1"/>
  <c r="K174" i="10"/>
  <c r="L174" i="10" s="1"/>
  <c r="K173" i="10"/>
  <c r="L173" i="10" s="1"/>
  <c r="K172" i="10"/>
  <c r="L172" i="10" s="1"/>
  <c r="K171" i="10"/>
  <c r="L171" i="10" s="1"/>
  <c r="K170" i="10"/>
  <c r="L170" i="10" s="1"/>
  <c r="K169" i="10"/>
  <c r="L169" i="10" s="1"/>
  <c r="K167" i="10"/>
  <c r="L167" i="10" s="1"/>
  <c r="K166" i="10"/>
  <c r="L166" i="10" s="1"/>
  <c r="K165" i="10"/>
  <c r="L165" i="10" s="1"/>
  <c r="K164" i="10"/>
  <c r="L164" i="10" s="1"/>
  <c r="K163" i="10"/>
  <c r="L163" i="10" s="1"/>
  <c r="K161" i="10"/>
  <c r="L161" i="10" s="1"/>
  <c r="K160" i="10"/>
  <c r="L160" i="10" s="1"/>
  <c r="K159" i="10"/>
  <c r="L159" i="10" s="1"/>
  <c r="K158" i="10"/>
  <c r="L158" i="10" s="1"/>
  <c r="K157" i="10"/>
  <c r="L157" i="10" s="1"/>
  <c r="K156" i="10"/>
  <c r="L156" i="10" s="1"/>
  <c r="K155" i="10"/>
  <c r="L155" i="10" s="1"/>
  <c r="K154" i="10"/>
  <c r="L154" i="10" s="1"/>
  <c r="K153" i="10"/>
  <c r="L153" i="10" s="1"/>
  <c r="K152" i="10"/>
  <c r="L152" i="10" s="1"/>
  <c r="K151" i="10"/>
  <c r="L151" i="10" s="1"/>
  <c r="K150" i="10"/>
  <c r="L150" i="10" s="1"/>
  <c r="K149" i="10"/>
  <c r="L149" i="10" s="1"/>
  <c r="K148" i="10"/>
  <c r="L148" i="10" s="1"/>
  <c r="K147" i="10"/>
  <c r="L147" i="10" s="1"/>
  <c r="K146" i="10"/>
  <c r="L146" i="10" s="1"/>
  <c r="K145" i="10"/>
  <c r="L145" i="10" s="1"/>
  <c r="K144" i="10"/>
  <c r="L144" i="10" s="1"/>
  <c r="K143" i="10"/>
  <c r="L143" i="10" s="1"/>
  <c r="K142" i="10"/>
  <c r="L142" i="10" s="1"/>
  <c r="K141" i="10"/>
  <c r="L141" i="10" s="1"/>
  <c r="K140" i="10"/>
  <c r="L140" i="10" s="1"/>
  <c r="K139" i="10"/>
  <c r="L139" i="10" s="1"/>
  <c r="K138" i="10"/>
  <c r="L138" i="10" s="1"/>
  <c r="K137" i="10"/>
  <c r="L137" i="10" s="1"/>
  <c r="K136" i="10"/>
  <c r="L136" i="10" s="1"/>
  <c r="K135" i="10"/>
  <c r="L135" i="10" s="1"/>
  <c r="K134" i="10"/>
  <c r="L134" i="10" s="1"/>
  <c r="K133" i="10"/>
  <c r="L133" i="10" s="1"/>
  <c r="K132" i="10"/>
  <c r="L132" i="10" s="1"/>
  <c r="K131" i="10"/>
  <c r="L131" i="10" s="1"/>
  <c r="K130" i="10"/>
  <c r="L130" i="10" s="1"/>
  <c r="K129" i="10"/>
  <c r="L129" i="10" s="1"/>
  <c r="K128" i="10"/>
  <c r="L128" i="10" s="1"/>
  <c r="K127" i="10"/>
  <c r="L127" i="10" s="1"/>
  <c r="K126" i="10"/>
  <c r="L126" i="10" s="1"/>
  <c r="K125" i="10"/>
  <c r="L125" i="10" s="1"/>
  <c r="K124" i="10"/>
  <c r="L124" i="10" s="1"/>
  <c r="K123" i="10"/>
  <c r="L123" i="10" s="1"/>
  <c r="K122" i="10"/>
  <c r="K121" i="10"/>
  <c r="L121" i="10" s="1"/>
  <c r="K120" i="10"/>
  <c r="L120" i="10" s="1"/>
  <c r="K119" i="10"/>
  <c r="L119" i="10" s="1"/>
  <c r="K115" i="10"/>
  <c r="L115" i="10" s="1"/>
  <c r="K114" i="10"/>
  <c r="L114" i="10" s="1"/>
  <c r="K113" i="10"/>
  <c r="L113" i="10" s="1"/>
  <c r="K112" i="10"/>
  <c r="L112" i="10" s="1"/>
  <c r="K111" i="10"/>
  <c r="L111" i="10" s="1"/>
  <c r="K109" i="10"/>
  <c r="L109" i="10" s="1"/>
  <c r="K108" i="10"/>
  <c r="L108" i="10" s="1"/>
  <c r="K107" i="10"/>
  <c r="L107" i="10" s="1"/>
  <c r="K106" i="10"/>
  <c r="L106" i="10" s="1"/>
  <c r="K105" i="10"/>
  <c r="L105" i="10" s="1"/>
  <c r="K104" i="10"/>
  <c r="L104" i="10" s="1"/>
  <c r="K103" i="10"/>
  <c r="L103" i="10" s="1"/>
  <c r="K102" i="10"/>
  <c r="L102" i="10" s="1"/>
  <c r="K100" i="10"/>
  <c r="L100" i="10" s="1"/>
  <c r="K99" i="10"/>
  <c r="L99" i="10" s="1"/>
  <c r="K98" i="10"/>
  <c r="L98" i="10" s="1"/>
  <c r="K97" i="10"/>
  <c r="L97" i="10" s="1"/>
  <c r="K96" i="10"/>
  <c r="L96" i="10" s="1"/>
  <c r="K94" i="10"/>
  <c r="L94" i="10" s="1"/>
  <c r="K93" i="10"/>
  <c r="L93" i="10" s="1"/>
  <c r="K91" i="10"/>
  <c r="L91" i="10" s="1"/>
  <c r="K90" i="10"/>
  <c r="L90" i="10" s="1"/>
  <c r="K89" i="10"/>
  <c r="L89" i="10" s="1"/>
  <c r="K88" i="10"/>
  <c r="L88" i="10" s="1"/>
  <c r="K87" i="10"/>
  <c r="L87" i="10" s="1"/>
  <c r="K86" i="10"/>
  <c r="L86" i="10" s="1"/>
  <c r="K85" i="10"/>
  <c r="L85" i="10" s="1"/>
  <c r="K84" i="10"/>
  <c r="L84" i="10" s="1"/>
  <c r="K82" i="10"/>
  <c r="L82" i="10" s="1"/>
  <c r="K81" i="10"/>
  <c r="L81" i="10" s="1"/>
  <c r="K80" i="10"/>
  <c r="L80" i="10" s="1"/>
  <c r="K79" i="10"/>
  <c r="L79" i="10" s="1"/>
  <c r="K78" i="10"/>
  <c r="L78" i="10" s="1"/>
  <c r="K77" i="10"/>
  <c r="L77" i="10" s="1"/>
  <c r="K76" i="10"/>
  <c r="L76" i="10" s="1"/>
  <c r="K75" i="10"/>
  <c r="L75" i="10" s="1"/>
  <c r="K74" i="10"/>
  <c r="L74" i="10" s="1"/>
  <c r="K73" i="10"/>
  <c r="L73" i="10" s="1"/>
  <c r="K72" i="10"/>
  <c r="L72" i="10" s="1"/>
  <c r="K70" i="10"/>
  <c r="L70" i="10" s="1"/>
  <c r="K69" i="10"/>
  <c r="L69" i="10" s="1"/>
  <c r="K68" i="10"/>
  <c r="L68" i="10" s="1"/>
  <c r="K67" i="10"/>
  <c r="L67" i="10" s="1"/>
  <c r="K66" i="10"/>
  <c r="L66" i="10" s="1"/>
  <c r="K64" i="10"/>
  <c r="L64" i="10" s="1"/>
  <c r="K63" i="10"/>
  <c r="L63" i="10" s="1"/>
  <c r="K62" i="10"/>
  <c r="L62" i="10" s="1"/>
  <c r="K61" i="10"/>
  <c r="L61" i="10" s="1"/>
  <c r="K60" i="10"/>
  <c r="L60" i="10" s="1"/>
  <c r="K59" i="10"/>
  <c r="L59" i="10" s="1"/>
  <c r="K58" i="10"/>
  <c r="L58" i="10" s="1"/>
  <c r="K57" i="10"/>
  <c r="L57" i="10" s="1"/>
  <c r="K56" i="10"/>
  <c r="L56" i="10" s="1"/>
  <c r="K55" i="10"/>
  <c r="L55" i="10" s="1"/>
  <c r="K54" i="10"/>
  <c r="L54" i="10" s="1"/>
  <c r="K53" i="10"/>
  <c r="L53" i="10" s="1"/>
  <c r="K52" i="10"/>
  <c r="L52" i="10" s="1"/>
  <c r="K51" i="10"/>
  <c r="L51" i="10" s="1"/>
  <c r="K50" i="10"/>
  <c r="L50" i="10" s="1"/>
  <c r="K49" i="10"/>
  <c r="L49" i="10" s="1"/>
  <c r="K48" i="10"/>
  <c r="L48" i="10" s="1"/>
  <c r="K47" i="10"/>
  <c r="L47" i="10" s="1"/>
  <c r="K46" i="10"/>
  <c r="L46" i="10" s="1"/>
  <c r="K45" i="10"/>
  <c r="L45" i="10" s="1"/>
  <c r="K44" i="10"/>
  <c r="L44" i="10" s="1"/>
  <c r="K43" i="10"/>
  <c r="L43" i="10" s="1"/>
  <c r="K42" i="10"/>
  <c r="L42" i="10" s="1"/>
  <c r="K41" i="10"/>
  <c r="L41" i="10" s="1"/>
  <c r="K40" i="10"/>
  <c r="L40" i="10" s="1"/>
  <c r="K39" i="10"/>
  <c r="L39" i="10" s="1"/>
  <c r="K38" i="10"/>
  <c r="L38" i="10" s="1"/>
  <c r="K37" i="10"/>
  <c r="L37" i="10" s="1"/>
  <c r="K36" i="10"/>
  <c r="L36" i="10" s="1"/>
  <c r="K35" i="10"/>
  <c r="L35" i="10" s="1"/>
  <c r="K34" i="10"/>
  <c r="L34" i="10" s="1"/>
  <c r="K33" i="10"/>
  <c r="L33" i="10" s="1"/>
  <c r="K32" i="10"/>
  <c r="L32" i="10" s="1"/>
  <c r="K31" i="10"/>
  <c r="L31" i="10" s="1"/>
  <c r="K30" i="10"/>
  <c r="L30" i="10" s="1"/>
  <c r="K29" i="10"/>
  <c r="L29" i="10" s="1"/>
  <c r="K28" i="10"/>
  <c r="L28" i="10" s="1"/>
  <c r="K27" i="10"/>
  <c r="L27" i="10" s="1"/>
  <c r="K26" i="10"/>
  <c r="L26" i="10" s="1"/>
  <c r="K25" i="10"/>
  <c r="K24" i="10"/>
  <c r="K19" i="10"/>
  <c r="L19" i="10" s="1"/>
  <c r="K18" i="10"/>
  <c r="L18" i="10" s="1"/>
  <c r="K17" i="10"/>
  <c r="L17" i="10" s="1"/>
  <c r="K16" i="10"/>
  <c r="L16" i="10" s="1"/>
  <c r="K15" i="10"/>
  <c r="L15" i="10" s="1"/>
  <c r="K12" i="10"/>
  <c r="K13" i="10"/>
  <c r="R5" i="10" l="1"/>
  <c r="N5" i="10" l="1"/>
  <c r="P5" i="10"/>
</calcChain>
</file>

<file path=xl/comments1.xml><?xml version="1.0" encoding="utf-8"?>
<comments xmlns="http://schemas.openxmlformats.org/spreadsheetml/2006/main">
  <authors>
    <author>Roberto Tropea</author>
    <author>avktro</author>
  </authors>
  <commentList>
    <comment ref="BN6" authorId="0" shapeId="0">
      <text>
        <r>
          <rPr>
            <b/>
            <sz val="9"/>
            <color indexed="81"/>
            <rFont val="Segoe UI"/>
            <family val="2"/>
          </rPr>
          <t>Roberto Tropea:</t>
        </r>
        <r>
          <rPr>
            <sz val="9"/>
            <color indexed="81"/>
            <rFont val="Segoe UI"/>
            <family val="2"/>
          </rPr>
          <t xml:space="preserve">
Nr7 verwendet, da verschiedene Rechnungstypen kombiniert werden. </t>
        </r>
      </text>
    </comment>
    <comment ref="B119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2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3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4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5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6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710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792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852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90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963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028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087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144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20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248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30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38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470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</commentList>
</comments>
</file>

<file path=xl/sharedStrings.xml><?xml version="1.0" encoding="utf-8"?>
<sst xmlns="http://schemas.openxmlformats.org/spreadsheetml/2006/main" count="6926" uniqueCount="2484">
  <si>
    <t>3020.21</t>
  </si>
  <si>
    <t>3020.22</t>
  </si>
  <si>
    <t>3020.31</t>
  </si>
  <si>
    <t>3020.32</t>
  </si>
  <si>
    <t>3020.33</t>
  </si>
  <si>
    <t>3020.34</t>
  </si>
  <si>
    <t>3020.37</t>
  </si>
  <si>
    <t>3020.38</t>
  </si>
  <si>
    <t>3020.41</t>
  </si>
  <si>
    <t>3020.42</t>
  </si>
  <si>
    <t>3020.43</t>
  </si>
  <si>
    <t>3020.91</t>
  </si>
  <si>
    <t>3020.92</t>
  </si>
  <si>
    <t>3020.93</t>
  </si>
  <si>
    <t>3020.94</t>
  </si>
  <si>
    <t>3020.95</t>
  </si>
  <si>
    <t>3020.96</t>
  </si>
  <si>
    <t>3020.99</t>
  </si>
  <si>
    <t>3132.32</t>
  </si>
  <si>
    <t>3132.33</t>
  </si>
  <si>
    <t>3132.34</t>
  </si>
  <si>
    <t>3132.37</t>
  </si>
  <si>
    <t>3132.38</t>
  </si>
  <si>
    <t>Besoldung Regelunterricht</t>
  </si>
  <si>
    <t>Besoldung Einschulungsklassen</t>
  </si>
  <si>
    <t>Besoldung Sonderklassen</t>
  </si>
  <si>
    <t>Besoldung Logopädie</t>
  </si>
  <si>
    <t>Besoldung Psychomotorik</t>
  </si>
  <si>
    <t>Besoldung Deutsch als Zweitsprache</t>
  </si>
  <si>
    <t>Besoldung übriges Förderangebot</t>
  </si>
  <si>
    <t>Besoldung Aufgabenhilfe</t>
  </si>
  <si>
    <t>Musikunterricht</t>
  </si>
  <si>
    <t>Freifächer</t>
  </si>
  <si>
    <t>Stellvertretungen</t>
  </si>
  <si>
    <t>Besoldung für besondere Aufgaben</t>
  </si>
  <si>
    <t>Rückerstattung Unfalltaggelder</t>
  </si>
  <si>
    <t>Rückerstattung Krankentaggelder</t>
  </si>
  <si>
    <t>Rückerstattung EO Mutterschaft</t>
  </si>
  <si>
    <t>Rückerstattung EO/IV</t>
  </si>
  <si>
    <t>Rückerstattung Bildungssemester durch Kanton</t>
  </si>
  <si>
    <t>Rückerstattung Übriges</t>
  </si>
  <si>
    <t>AG-Beiträge AHV, IV, EO, ALV, FAK, Verwaltungskosten</t>
  </si>
  <si>
    <t>AG-Beiträge an Pensionskassen</t>
  </si>
  <si>
    <t>AG-Beiträge an Unfallversicherungen</t>
  </si>
  <si>
    <t>AG-Beiträge an Krankentaggeldversicherungen</t>
  </si>
  <si>
    <t>Rückerstattungen Sozialversicherungsbeiträge</t>
  </si>
  <si>
    <t>Aus- und Weiterbildung des Personals</t>
  </si>
  <si>
    <t>Aufwandminderung Aus- und Weiterbildung</t>
  </si>
  <si>
    <t>Personalwerbung</t>
  </si>
  <si>
    <t>Übriger Personalaufwand</t>
  </si>
  <si>
    <t>Lehrmittel</t>
  </si>
  <si>
    <t>Lebensmittel</t>
  </si>
  <si>
    <t>Übriger Material- und Warenaufwand</t>
  </si>
  <si>
    <t>Anschaffung Raumausstattungen</t>
  </si>
  <si>
    <t>Anschaffung Hardware</t>
  </si>
  <si>
    <t>Anschaffung von immateriellen Anlagen</t>
  </si>
  <si>
    <t>Anschaffung von übrigen nicht aktivierbaren Anlagen</t>
  </si>
  <si>
    <t>Dienstleistungen Dritter</t>
  </si>
  <si>
    <t>Honorare Logopädie</t>
  </si>
  <si>
    <t>Honorare Psychomotorik</t>
  </si>
  <si>
    <t>Honorare Deutsch als Zweitsprache</t>
  </si>
  <si>
    <t>Honorare übriges Förderangebot</t>
  </si>
  <si>
    <t>Unterhalt Raumausstattung</t>
  </si>
  <si>
    <t>Unterhalt Apparate, Maschinen, Geräte, Fahrzeuge, Werkzeuge</t>
  </si>
  <si>
    <t>Unterhalt immaterielle Anlagen</t>
  </si>
  <si>
    <t>Unterhalt übrige mobile Anlagen</t>
  </si>
  <si>
    <t>Mieten, Benützungskosten Mobilien</t>
  </si>
  <si>
    <t>Software-Lizenzen</t>
  </si>
  <si>
    <t>Reisekosten und Spesen</t>
  </si>
  <si>
    <t>Exkursionen, Schulreisen und Lager</t>
  </si>
  <si>
    <t>Tatsächliche Forderungsverluste</t>
  </si>
  <si>
    <t>übriger Betriebsaufwand</t>
  </si>
  <si>
    <t>Planmässige Abschreibungen Mobilien VV</t>
  </si>
  <si>
    <t>Ausserplanmässige Abschreibungen Mobilien VV</t>
  </si>
  <si>
    <t>Beiträge an private Organisationen ohne Erwerbszweck</t>
  </si>
  <si>
    <t>zusätzliche Abschreibungen Mobilien VV</t>
  </si>
  <si>
    <t>Personalaufwand</t>
  </si>
  <si>
    <t>Schulgelder</t>
  </si>
  <si>
    <t>Kursgelder</t>
  </si>
  <si>
    <t>Verkäufe</t>
  </si>
  <si>
    <t>Rückerstattungen Dritter</t>
  </si>
  <si>
    <t>Übriger Ertrag</t>
  </si>
  <si>
    <t>Kantonsbeiträge an Schulentwicklungsprojekte</t>
  </si>
  <si>
    <t>Konto</t>
  </si>
  <si>
    <t>Allgemeine Verwaltung</t>
  </si>
  <si>
    <t>0110</t>
  </si>
  <si>
    <t>Legislative</t>
  </si>
  <si>
    <t>0110.3000.xx</t>
  </si>
  <si>
    <t>0110.3102.xx</t>
  </si>
  <si>
    <t>Drucksachen, Publikationen</t>
  </si>
  <si>
    <t>0110.3130.xx</t>
  </si>
  <si>
    <t>0110.3132.8x</t>
  </si>
  <si>
    <t>Übrige Honorare</t>
  </si>
  <si>
    <t>0110.3170.xx</t>
  </si>
  <si>
    <t>2</t>
  </si>
  <si>
    <t>Bildung</t>
  </si>
  <si>
    <t>2110</t>
  </si>
  <si>
    <t>Kindergarten</t>
  </si>
  <si>
    <t>2110.3000.xx</t>
  </si>
  <si>
    <t>2110.3020.1x</t>
  </si>
  <si>
    <t>2110.3020.31</t>
  </si>
  <si>
    <t>2110.3020.32</t>
  </si>
  <si>
    <t>2110.3020.33</t>
  </si>
  <si>
    <t>2110.3020.34</t>
  </si>
  <si>
    <t>2110.3020.37</t>
  </si>
  <si>
    <t>2110.3020.38</t>
  </si>
  <si>
    <t>2110.3020.41</t>
  </si>
  <si>
    <t>2110.3020.42</t>
  </si>
  <si>
    <t>2110.3020.43</t>
  </si>
  <si>
    <t>2110.3020.6x</t>
  </si>
  <si>
    <t>2110.3020.8x</t>
  </si>
  <si>
    <t>2110.3020.91</t>
  </si>
  <si>
    <t>2110.3020.92</t>
  </si>
  <si>
    <t>2110.3020.93</t>
  </si>
  <si>
    <t>2110.3020.94</t>
  </si>
  <si>
    <t>2110.3020.95</t>
  </si>
  <si>
    <t>2110.3020.96</t>
  </si>
  <si>
    <t>Rückerstattung Besoldungsaufwand durch Kanton</t>
  </si>
  <si>
    <t>2110.3020.99</t>
  </si>
  <si>
    <t>2110.3040.xx</t>
  </si>
  <si>
    <t>freiwillige Familienzulage</t>
  </si>
  <si>
    <t>2110.3050.xx</t>
  </si>
  <si>
    <t>2110.3052.xx</t>
  </si>
  <si>
    <t>2110.3053.xx</t>
  </si>
  <si>
    <t>2110.3055.xx</t>
  </si>
  <si>
    <t>2110.3059.9x</t>
  </si>
  <si>
    <t>2110.3090.9x</t>
  </si>
  <si>
    <t>2110.3090.xx</t>
  </si>
  <si>
    <t>2110.3091.xx</t>
  </si>
  <si>
    <t>2110.3099.xx</t>
  </si>
  <si>
    <t>2110.3104.xx</t>
  </si>
  <si>
    <t>2110.3105.xx</t>
  </si>
  <si>
    <t>2110.3109.xx</t>
  </si>
  <si>
    <t>2110.3110.xx</t>
  </si>
  <si>
    <t>2110.3111.xx</t>
  </si>
  <si>
    <t>Anschaffung Maschinen, Geräte, Fahrzeuge</t>
  </si>
  <si>
    <t>2110.3113.xx</t>
  </si>
  <si>
    <t>2110.3118.xx</t>
  </si>
  <si>
    <t>2110.3119.xx</t>
  </si>
  <si>
    <t>2110.3130.xx</t>
  </si>
  <si>
    <t>2110.3132.32</t>
  </si>
  <si>
    <t>2110.3132.33</t>
  </si>
  <si>
    <t>2110.3132.34</t>
  </si>
  <si>
    <t>2110.3132.37</t>
  </si>
  <si>
    <t>2110.3132.38</t>
  </si>
  <si>
    <t>2110.3132.8x</t>
  </si>
  <si>
    <t>2110.3150.xx</t>
  </si>
  <si>
    <t>2110.3151.xx</t>
  </si>
  <si>
    <t>2110.3153.xx</t>
  </si>
  <si>
    <t>2110.3158.xx</t>
  </si>
  <si>
    <t>2110.3159.xx</t>
  </si>
  <si>
    <t>2110.3161.xx</t>
  </si>
  <si>
    <t>2110.3162.xx</t>
  </si>
  <si>
    <t>Raten für operatives Leasing</t>
  </si>
  <si>
    <t>2110.3163.xx</t>
  </si>
  <si>
    <t>2110.3170.xx</t>
  </si>
  <si>
    <t>2110.3171.xx</t>
  </si>
  <si>
    <t>2110.3181.xx</t>
  </si>
  <si>
    <t>2110.3199.xx</t>
  </si>
  <si>
    <t>2110.3320.0x</t>
  </si>
  <si>
    <t>2110.3321.0x</t>
  </si>
  <si>
    <t>2110.3612.1x</t>
  </si>
  <si>
    <t>2110.3612.2x</t>
  </si>
  <si>
    <t>2110.3632.xx</t>
  </si>
  <si>
    <t>2110.3636.xx</t>
  </si>
  <si>
    <t>2110.3832.0x</t>
  </si>
  <si>
    <t>2110.3893.xx</t>
  </si>
  <si>
    <t>Einlagen in Vorfinanzierung, Fonds EK</t>
  </si>
  <si>
    <t>2110.3900.xx</t>
  </si>
  <si>
    <t>Interne Verrechnung Sachaufwand</t>
  </si>
  <si>
    <t>2110.3910.xx</t>
  </si>
  <si>
    <t>Interne Verrechnung Personalaufwand</t>
  </si>
  <si>
    <t>2110.4230.xx</t>
  </si>
  <si>
    <t>2110.4231.xx</t>
  </si>
  <si>
    <t>2110.4250.xx</t>
  </si>
  <si>
    <t>2110.4260.xx</t>
  </si>
  <si>
    <t>2110.4390.xx</t>
  </si>
  <si>
    <t>2110.4612.1x</t>
  </si>
  <si>
    <t>2110.4612.2x</t>
  </si>
  <si>
    <t>2110.4621.61</t>
  </si>
  <si>
    <t>2110.4621.63</t>
  </si>
  <si>
    <t>2110.4900.xx</t>
  </si>
  <si>
    <t>2110.4910.xx</t>
  </si>
  <si>
    <t>Basisstufe</t>
  </si>
  <si>
    <t>2111.3000.xx</t>
  </si>
  <si>
    <t>2111.3020.1x</t>
  </si>
  <si>
    <t>2111.3020.31</t>
  </si>
  <si>
    <t>2111.3020.32</t>
  </si>
  <si>
    <t>2111.3020.33</t>
  </si>
  <si>
    <t>2111.3020.34</t>
  </si>
  <si>
    <t>2111.3020.37</t>
  </si>
  <si>
    <t>2111.3020.38</t>
  </si>
  <si>
    <t>2111.3020.41</t>
  </si>
  <si>
    <t>2111.3020.42</t>
  </si>
  <si>
    <t>2111.3020.43</t>
  </si>
  <si>
    <t>2111.3020.6x</t>
  </si>
  <si>
    <t>2111.3020.8x</t>
  </si>
  <si>
    <t>2111.3020.91</t>
  </si>
  <si>
    <t>2111.3020.92</t>
  </si>
  <si>
    <t>2111.3020.93</t>
  </si>
  <si>
    <t>2111.3020.94</t>
  </si>
  <si>
    <t>2111.3020.95</t>
  </si>
  <si>
    <t>2111.3020.96</t>
  </si>
  <si>
    <t>2111.3020.99</t>
  </si>
  <si>
    <t>2111.3040.xx</t>
  </si>
  <si>
    <t>2111.3050.xx</t>
  </si>
  <si>
    <t>2111.3052.xx</t>
  </si>
  <si>
    <t>2111.3053.xx</t>
  </si>
  <si>
    <t>2111.3055.xx</t>
  </si>
  <si>
    <t>2111.3059.9x</t>
  </si>
  <si>
    <t>2111.3090.9x</t>
  </si>
  <si>
    <t>2111.3090.xx</t>
  </si>
  <si>
    <t>2111.3091.xx</t>
  </si>
  <si>
    <t>2111.3099.xx</t>
  </si>
  <si>
    <t>2111.3104.xx</t>
  </si>
  <si>
    <t>2111.3105.xx</t>
  </si>
  <si>
    <t>2111.3109.xx</t>
  </si>
  <si>
    <t>2111.3110.xx</t>
  </si>
  <si>
    <t>2111.3111.xx</t>
  </si>
  <si>
    <t>2111.3113.xx</t>
  </si>
  <si>
    <t>2111.3118.xx</t>
  </si>
  <si>
    <t>2111.3119.xx</t>
  </si>
  <si>
    <t>2111.3130.xx</t>
  </si>
  <si>
    <t>2111.3132.32</t>
  </si>
  <si>
    <t>2111.3132.33</t>
  </si>
  <si>
    <t>2111.3132.34</t>
  </si>
  <si>
    <t>2111.3132.37</t>
  </si>
  <si>
    <t>2111.3132.38</t>
  </si>
  <si>
    <t>2111.3132.8x</t>
  </si>
  <si>
    <t>2111.3150.xx</t>
  </si>
  <si>
    <t>2111.3151.xx</t>
  </si>
  <si>
    <t>2111.3153.xx</t>
  </si>
  <si>
    <t>2111.3158.xx</t>
  </si>
  <si>
    <t>2111.3159.xx</t>
  </si>
  <si>
    <t>2111.3161.xx</t>
  </si>
  <si>
    <t>2111.3162.xx</t>
  </si>
  <si>
    <t>2111.3163.xx</t>
  </si>
  <si>
    <t>2111.3170.xx</t>
  </si>
  <si>
    <t>2111.3171.xx</t>
  </si>
  <si>
    <t>2111.3181.xx</t>
  </si>
  <si>
    <t>2111.3199.xx</t>
  </si>
  <si>
    <t>2111.3320.0x</t>
  </si>
  <si>
    <t>2111.3321.0x</t>
  </si>
  <si>
    <t>2111.3612.1x</t>
  </si>
  <si>
    <t>2111.3612.2x</t>
  </si>
  <si>
    <t>2111.3632.xx</t>
  </si>
  <si>
    <t>2111.3636.xx</t>
  </si>
  <si>
    <t>2111.3832.0x</t>
  </si>
  <si>
    <t>2111.3893.xx</t>
  </si>
  <si>
    <t>2111.3900.xx</t>
  </si>
  <si>
    <t>2111.3910.xx</t>
  </si>
  <si>
    <t>2111.4230.xx</t>
  </si>
  <si>
    <t>2111.4231.xx</t>
  </si>
  <si>
    <t>2111.4250.xx</t>
  </si>
  <si>
    <t>2111.4260.xx</t>
  </si>
  <si>
    <t>2111.4390.xx</t>
  </si>
  <si>
    <t>2111.4612.1x</t>
  </si>
  <si>
    <t>2111.4612.2x</t>
  </si>
  <si>
    <t>2111.4621.61</t>
  </si>
  <si>
    <t>2111.4621.63</t>
  </si>
  <si>
    <t>2111.4900.xx</t>
  </si>
  <si>
    <t>2111.4910.xx</t>
  </si>
  <si>
    <t>Primarstufe</t>
  </si>
  <si>
    <t>2120.3000.xx</t>
  </si>
  <si>
    <t>2120.3020.1x</t>
  </si>
  <si>
    <t>2120.3020.21</t>
  </si>
  <si>
    <t>2120.3020.22</t>
  </si>
  <si>
    <t>2120.3020.31</t>
  </si>
  <si>
    <t>2120.3020.32</t>
  </si>
  <si>
    <t>2120.3020.33</t>
  </si>
  <si>
    <t>2120.3020.34</t>
  </si>
  <si>
    <t>2120.3020.37</t>
  </si>
  <si>
    <t>2120.3020.38</t>
  </si>
  <si>
    <t>2120.3020.41</t>
  </si>
  <si>
    <t>2120.3020.42</t>
  </si>
  <si>
    <t>2120.3020.43</t>
  </si>
  <si>
    <t>2120.3020.6x</t>
  </si>
  <si>
    <t>2120.3020.8x</t>
  </si>
  <si>
    <t>2120.3020.91</t>
  </si>
  <si>
    <t>2120.3020.92</t>
  </si>
  <si>
    <t>2120.3020.93</t>
  </si>
  <si>
    <t>2120.3020.94</t>
  </si>
  <si>
    <t>2120.3020.95</t>
  </si>
  <si>
    <t>2120.3020.96</t>
  </si>
  <si>
    <t>2120.3020.99</t>
  </si>
  <si>
    <t>2120.3040.xx</t>
  </si>
  <si>
    <t>2120.3050.xx</t>
  </si>
  <si>
    <t>2120.3052.xx</t>
  </si>
  <si>
    <t>2120.3053.xx</t>
  </si>
  <si>
    <t>2120.3055.xx</t>
  </si>
  <si>
    <t>2120.3059.9x</t>
  </si>
  <si>
    <t>2120.3090.9x</t>
  </si>
  <si>
    <t>2120.3090.xx</t>
  </si>
  <si>
    <t>2120.3091.xx</t>
  </si>
  <si>
    <t>2120.3099.xx</t>
  </si>
  <si>
    <t>2120.3104.xx</t>
  </si>
  <si>
    <t>2120.3105.xx</t>
  </si>
  <si>
    <t>2120.3109.xx</t>
  </si>
  <si>
    <t>2120.3110.xx</t>
  </si>
  <si>
    <t>2120.3111.xx</t>
  </si>
  <si>
    <t>2120.3113.xx</t>
  </si>
  <si>
    <t>2120.3118.xx</t>
  </si>
  <si>
    <t>2120.3119.xx</t>
  </si>
  <si>
    <t>2120.3130.xx</t>
  </si>
  <si>
    <t>2120.3132.32</t>
  </si>
  <si>
    <t>2120.3132.33</t>
  </si>
  <si>
    <t>2120.3132.34</t>
  </si>
  <si>
    <t>2120.3132.37</t>
  </si>
  <si>
    <t>2120.3132.38</t>
  </si>
  <si>
    <t>2120.3132.8x</t>
  </si>
  <si>
    <t>2120.3150.xx</t>
  </si>
  <si>
    <t>2120.3151.xx</t>
  </si>
  <si>
    <t>2120.3153.xx</t>
  </si>
  <si>
    <t>2120.3158.xx</t>
  </si>
  <si>
    <t>2120.3159.xx</t>
  </si>
  <si>
    <t>2120.3161.xx</t>
  </si>
  <si>
    <t>2120.3162.xx</t>
  </si>
  <si>
    <t>2120.3163.xx</t>
  </si>
  <si>
    <t>2120.3170.xx</t>
  </si>
  <si>
    <t>2120.3171.xx</t>
  </si>
  <si>
    <t>2120.3181.xx</t>
  </si>
  <si>
    <t>2120.3199.xx</t>
  </si>
  <si>
    <t>2120.3320.0x</t>
  </si>
  <si>
    <t>2120.3321.0x</t>
  </si>
  <si>
    <t>2120.3612.1x</t>
  </si>
  <si>
    <t>2120.3612.2x</t>
  </si>
  <si>
    <t>2120.3632.xx</t>
  </si>
  <si>
    <t>2120.3636.xx</t>
  </si>
  <si>
    <t>2120.3832.0x</t>
  </si>
  <si>
    <t>2120.3893.xx</t>
  </si>
  <si>
    <t>2120.3900.xx</t>
  </si>
  <si>
    <t>2120.3910.xx</t>
  </si>
  <si>
    <t>2120.4230.xx</t>
  </si>
  <si>
    <t>2120.4231.xx</t>
  </si>
  <si>
    <t>2120.4250.xx</t>
  </si>
  <si>
    <t>2120.4260.xx</t>
  </si>
  <si>
    <t>2120.4390.xx</t>
  </si>
  <si>
    <t>2120.4612.1x</t>
  </si>
  <si>
    <t>2120.4612.2x</t>
  </si>
  <si>
    <t>2120.4621.61</t>
  </si>
  <si>
    <t>2120.4621.63</t>
  </si>
  <si>
    <t>2120.4900.xx</t>
  </si>
  <si>
    <t>2120.4910.xx</t>
  </si>
  <si>
    <t>Sekundarstufe 1</t>
  </si>
  <si>
    <t>2130.3000.xx</t>
  </si>
  <si>
    <t>2130.3020.1x</t>
  </si>
  <si>
    <t>2130.3020.22</t>
  </si>
  <si>
    <t>2130.3020.23</t>
  </si>
  <si>
    <t>Besoldung Timeout-Klassen</t>
  </si>
  <si>
    <t>2130.3020.31</t>
  </si>
  <si>
    <t>2130.3020.32</t>
  </si>
  <si>
    <t>2130.3020.33</t>
  </si>
  <si>
    <t>2130.3020.34</t>
  </si>
  <si>
    <t>2130.3020.37</t>
  </si>
  <si>
    <t>2130.3020.38</t>
  </si>
  <si>
    <t>2130.3020.41</t>
  </si>
  <si>
    <t>2130.3020.42</t>
  </si>
  <si>
    <t>2130.3020.43</t>
  </si>
  <si>
    <t>2130.3020.6x</t>
  </si>
  <si>
    <t>2130.3020.8x</t>
  </si>
  <si>
    <t>2130.3020.91</t>
  </si>
  <si>
    <t>2130.3020.92</t>
  </si>
  <si>
    <t>2130.3020.93</t>
  </si>
  <si>
    <t>2130.3020.94</t>
  </si>
  <si>
    <t>2130.3020.95</t>
  </si>
  <si>
    <t>2130.3020.96</t>
  </si>
  <si>
    <t>2130.3020.99</t>
  </si>
  <si>
    <t>2130.3040.xx</t>
  </si>
  <si>
    <t>2130.3050.xx</t>
  </si>
  <si>
    <t>2130.3052.xx</t>
  </si>
  <si>
    <t>2130.3053.xx</t>
  </si>
  <si>
    <t>2130.3055.xx</t>
  </si>
  <si>
    <t>2130.3059.9x</t>
  </si>
  <si>
    <t>2130.3090.9x</t>
  </si>
  <si>
    <t>2130.3090.xx</t>
  </si>
  <si>
    <t>2130.3091.xx</t>
  </si>
  <si>
    <t>2130.3099.xx</t>
  </si>
  <si>
    <t>2130.3104.xx</t>
  </si>
  <si>
    <t>2130.3105.xx</t>
  </si>
  <si>
    <t>2130.3109.xx</t>
  </si>
  <si>
    <t>2130.3110.xx</t>
  </si>
  <si>
    <t>2130.3111.xx</t>
  </si>
  <si>
    <t>2130.3113.xx</t>
  </si>
  <si>
    <t>2130.3118.xx</t>
  </si>
  <si>
    <t>2130.3119.xx</t>
  </si>
  <si>
    <t>2130.3130.xx</t>
  </si>
  <si>
    <t>2130.3132.32</t>
  </si>
  <si>
    <t>2130.3132.33</t>
  </si>
  <si>
    <t>2130.3132.34</t>
  </si>
  <si>
    <t>2130.3132.37</t>
  </si>
  <si>
    <t>2130.3132.38</t>
  </si>
  <si>
    <t>2130.3132.8x</t>
  </si>
  <si>
    <t>2130.3150.xx</t>
  </si>
  <si>
    <t>2130.3151.xx</t>
  </si>
  <si>
    <t>2130.3153.xx</t>
  </si>
  <si>
    <t>2130.3158.xx</t>
  </si>
  <si>
    <t>2130.3159.xx</t>
  </si>
  <si>
    <t>2130.3161.xx</t>
  </si>
  <si>
    <t>2130.3162.xx</t>
  </si>
  <si>
    <t>2130.3163.xx</t>
  </si>
  <si>
    <t>2130.3170.xx</t>
  </si>
  <si>
    <t>2130.3171.xx</t>
  </si>
  <si>
    <t>2130.3181.xx</t>
  </si>
  <si>
    <t>2130.3199.xx</t>
  </si>
  <si>
    <t>2130.3320.0x</t>
  </si>
  <si>
    <t>2130.3321.0x</t>
  </si>
  <si>
    <t>2130.3612.1x</t>
  </si>
  <si>
    <t>2130.3612.2x</t>
  </si>
  <si>
    <t>2130.3632.xx</t>
  </si>
  <si>
    <t>2130.3636.xx</t>
  </si>
  <si>
    <t>2130.3832.0x</t>
  </si>
  <si>
    <t>2130.3893.xx</t>
  </si>
  <si>
    <t>2130.3900.xx</t>
  </si>
  <si>
    <t>2130.3910.xx</t>
  </si>
  <si>
    <t>2130.4230.xx</t>
  </si>
  <si>
    <t>2130.4231.xx</t>
  </si>
  <si>
    <t>2130.4250.xx</t>
  </si>
  <si>
    <t>2130.4260.xx</t>
  </si>
  <si>
    <t>2130.4390.xx</t>
  </si>
  <si>
    <t>2130.4612.1x</t>
  </si>
  <si>
    <t>2130.4612.2x</t>
  </si>
  <si>
    <t>2130.4621.61</t>
  </si>
  <si>
    <t>2130.4621.63</t>
  </si>
  <si>
    <t>2130.4900.xx</t>
  </si>
  <si>
    <t>2130.4910.xx</t>
  </si>
  <si>
    <t>Musikschulen</t>
  </si>
  <si>
    <t>2140.3000.xx</t>
  </si>
  <si>
    <t>2140.3010.1x</t>
  </si>
  <si>
    <t>Löhne Verwaltungspersonal</t>
  </si>
  <si>
    <t>2140.3010.91</t>
  </si>
  <si>
    <t>2140.3010.92</t>
  </si>
  <si>
    <t>2140.3010.93</t>
  </si>
  <si>
    <t>2140.3010.94</t>
  </si>
  <si>
    <t>2140.3010.99</t>
  </si>
  <si>
    <t>2140.3020.42</t>
  </si>
  <si>
    <t>2140.3020.5x</t>
  </si>
  <si>
    <t>Besoldung Lehrpersonal</t>
  </si>
  <si>
    <t>2140.3020.6x</t>
  </si>
  <si>
    <t>2140.3020.8x</t>
  </si>
  <si>
    <t>2140.3020.91</t>
  </si>
  <si>
    <t>2140.3020.92</t>
  </si>
  <si>
    <t>2140.3020.93</t>
  </si>
  <si>
    <t>2140.3020.94</t>
  </si>
  <si>
    <t>2140.3020.95</t>
  </si>
  <si>
    <t>2140.3020.96</t>
  </si>
  <si>
    <t>2140.3020.99</t>
  </si>
  <si>
    <t>2140.3040.xx</t>
  </si>
  <si>
    <t>2140.3050.xx</t>
  </si>
  <si>
    <t>2140.3052.xx</t>
  </si>
  <si>
    <t>2140.3053.xx</t>
  </si>
  <si>
    <t>2140.3055.xx</t>
  </si>
  <si>
    <t>2140.3059.9x</t>
  </si>
  <si>
    <t>2140.3090.9x</t>
  </si>
  <si>
    <t>2140.3090.xx</t>
  </si>
  <si>
    <t>2140.3091.xx</t>
  </si>
  <si>
    <t>2140.3099.xx</t>
  </si>
  <si>
    <t>2140.3100.xx</t>
  </si>
  <si>
    <t>Büromaterial</t>
  </si>
  <si>
    <t>2140.3104.xx</t>
  </si>
  <si>
    <t>2140.3109.xx</t>
  </si>
  <si>
    <t>2140.3110.xx</t>
  </si>
  <si>
    <t>2140.3111.xx</t>
  </si>
  <si>
    <t>2140.3113.xx</t>
  </si>
  <si>
    <t>2140.3119.xx</t>
  </si>
  <si>
    <t>2140.3130.xx</t>
  </si>
  <si>
    <t>2140.3132.8x</t>
  </si>
  <si>
    <t>2140.3150.xx</t>
  </si>
  <si>
    <t>2140.3151.xx</t>
  </si>
  <si>
    <t>2140.3153.xx</t>
  </si>
  <si>
    <t>2140.3158.xx</t>
  </si>
  <si>
    <t>2140.3159.xx</t>
  </si>
  <si>
    <t>2140.3161.xx</t>
  </si>
  <si>
    <t>2140.3162.xx</t>
  </si>
  <si>
    <t>2140.3163.xx</t>
  </si>
  <si>
    <t>2140.3169.xx</t>
  </si>
  <si>
    <t>Übrige Mieten und Benutzungskosten</t>
  </si>
  <si>
    <t>2140.3170.xx</t>
  </si>
  <si>
    <t>2140.3171.xx</t>
  </si>
  <si>
    <t>2140.3181.xx</t>
  </si>
  <si>
    <t>2140.3199.xx</t>
  </si>
  <si>
    <t>2140.3300.0x</t>
  </si>
  <si>
    <t>Planmässige Abschreibungen Grundstücke VV</t>
  </si>
  <si>
    <t>2140.3300.4x</t>
  </si>
  <si>
    <t>Planmässige Abschreibungen Hochbauten VV</t>
  </si>
  <si>
    <t>2140.3301.0x</t>
  </si>
  <si>
    <t>Ausserplanmässige Abschreibungen Grundstücke VV</t>
  </si>
  <si>
    <t>2140.3301.4x</t>
  </si>
  <si>
    <t>Ausserplanmässige Abschreibungen Hochbauten VV</t>
  </si>
  <si>
    <t>2140.3320.0x</t>
  </si>
  <si>
    <t>2140.3320.9x</t>
  </si>
  <si>
    <t>2140.3321.0x</t>
  </si>
  <si>
    <t>2140.3321.9x</t>
  </si>
  <si>
    <t>2140.3632.xx</t>
  </si>
  <si>
    <t>2140.3636.xx</t>
  </si>
  <si>
    <t>2140.3830.0x</t>
  </si>
  <si>
    <t>zusätzliche Abschreibungen Grundstücke VV</t>
  </si>
  <si>
    <t>2140.3830.4x</t>
  </si>
  <si>
    <t>zusätzliche Abschreibungen Hochbauten VV</t>
  </si>
  <si>
    <t>2140.3832.0x</t>
  </si>
  <si>
    <t>2140.3832.9x</t>
  </si>
  <si>
    <t>zusätzliche Abschreibungen übrige immaterielle Anlagen VV</t>
  </si>
  <si>
    <t>2140.3893.xx</t>
  </si>
  <si>
    <t>2140.3900.xx</t>
  </si>
  <si>
    <t>2140.3910.xx</t>
  </si>
  <si>
    <t>2140.4230.xx</t>
  </si>
  <si>
    <t>2140.4231.xx</t>
  </si>
  <si>
    <t>2140.4250.xx</t>
  </si>
  <si>
    <t>2140.4260.xx</t>
  </si>
  <si>
    <t>2140.4390.xx</t>
  </si>
  <si>
    <t>2140.4612.1x</t>
  </si>
  <si>
    <t>2140.4612.2x</t>
  </si>
  <si>
    <t>2140.4621.52</t>
  </si>
  <si>
    <t>Kantonsbeitrag an Betriebsaufwand</t>
  </si>
  <si>
    <t>2140.4900.xx</t>
  </si>
  <si>
    <t>2140.4910.xx</t>
  </si>
  <si>
    <t>Sonderrechnung</t>
  </si>
  <si>
    <t>2150.3000.xx</t>
  </si>
  <si>
    <t>2150.3010.1x</t>
  </si>
  <si>
    <t>2150.3010.91</t>
  </si>
  <si>
    <t>2150.3010.92</t>
  </si>
  <si>
    <t>2150.3010.93</t>
  </si>
  <si>
    <t>2150.3010.94</t>
  </si>
  <si>
    <t>2150.3010.99</t>
  </si>
  <si>
    <t>2150.3020.1x</t>
  </si>
  <si>
    <t>2150.3020.21</t>
  </si>
  <si>
    <t>2150.3020.22</t>
  </si>
  <si>
    <t>2150.3020.23</t>
  </si>
  <si>
    <t>2150.3020.31</t>
  </si>
  <si>
    <t>2150.3020.32</t>
  </si>
  <si>
    <t>2150.3020.33</t>
  </si>
  <si>
    <t>2150.3020.34</t>
  </si>
  <si>
    <t>2150.3020.37</t>
  </si>
  <si>
    <t>2150.3020.38</t>
  </si>
  <si>
    <t>2150.3020.41</t>
  </si>
  <si>
    <t>2150.3020.42</t>
  </si>
  <si>
    <t>2150.3020.43</t>
  </si>
  <si>
    <t>2150.3020.5x</t>
  </si>
  <si>
    <t>2150.3020.6x</t>
  </si>
  <si>
    <t>2150.3020.8x</t>
  </si>
  <si>
    <t>2150.3020.91</t>
  </si>
  <si>
    <t>2150.3020.92</t>
  </si>
  <si>
    <t>2150.3020.93</t>
  </si>
  <si>
    <t>2150.3020.94</t>
  </si>
  <si>
    <t>2150.3020.95</t>
  </si>
  <si>
    <t>2150.3020.96</t>
  </si>
  <si>
    <t>2150.3020.99</t>
  </si>
  <si>
    <t>2150.3040.xx</t>
  </si>
  <si>
    <t>2150.3050.xx</t>
  </si>
  <si>
    <t>2150.3052.xx</t>
  </si>
  <si>
    <t>2150.3053.xx</t>
  </si>
  <si>
    <t>2150.3055.xx</t>
  </si>
  <si>
    <t>2150.3059.9x</t>
  </si>
  <si>
    <t>2150.3090.9x</t>
  </si>
  <si>
    <t>2150.3090.xx</t>
  </si>
  <si>
    <t>2150.3091.xx</t>
  </si>
  <si>
    <t>2150.3099.xx</t>
  </si>
  <si>
    <t>2150.3100.xx</t>
  </si>
  <si>
    <t>2150.3109.xx</t>
  </si>
  <si>
    <t>2150.3110.xx</t>
  </si>
  <si>
    <t>2150.3111.xx</t>
  </si>
  <si>
    <t>2150.3113.xx</t>
  </si>
  <si>
    <t>2150.3119.xx</t>
  </si>
  <si>
    <t>2150.3130.xx</t>
  </si>
  <si>
    <t>2150.3150.xx</t>
  </si>
  <si>
    <t>2150.3151.xx</t>
  </si>
  <si>
    <t>2150.3153.xx</t>
  </si>
  <si>
    <t>2150.3158.xx</t>
  </si>
  <si>
    <t>2150.3159.xx</t>
  </si>
  <si>
    <t>2150.3162.xx</t>
  </si>
  <si>
    <t>2150.3181.xx</t>
  </si>
  <si>
    <t>2150.3320.0x</t>
  </si>
  <si>
    <t>2150.3321.0x</t>
  </si>
  <si>
    <t>2150.3632.xx</t>
  </si>
  <si>
    <t>2150.3636.xx</t>
  </si>
  <si>
    <t>2150.3832.0x</t>
  </si>
  <si>
    <t>2150.3893.xx</t>
  </si>
  <si>
    <t>2150.3900.xx</t>
  </si>
  <si>
    <t>2150.3910.xx</t>
  </si>
  <si>
    <t>2150.4230.xx</t>
  </si>
  <si>
    <t>2150.4231.xx</t>
  </si>
  <si>
    <t>2150.4250.xx</t>
  </si>
  <si>
    <t>2150.4260.xx</t>
  </si>
  <si>
    <t>2150.4390.xx</t>
  </si>
  <si>
    <t>2150.4612.1x</t>
  </si>
  <si>
    <t>2150.4612.2x</t>
  </si>
  <si>
    <t>2150.4900.xx</t>
  </si>
  <si>
    <t>2150.4910.xx</t>
  </si>
  <si>
    <t>Schulliegenschaften</t>
  </si>
  <si>
    <t>Betriebs-, Verbrauchsmaterial</t>
  </si>
  <si>
    <t>Versorgung und Entsorgung</t>
  </si>
  <si>
    <t>Sachversicherungsprämien, Haftpflichtversicherungen</t>
  </si>
  <si>
    <t>Steuern und Abgaben</t>
  </si>
  <si>
    <t>Unterhalt an Grundstücken</t>
  </si>
  <si>
    <t>Unterhalt Hochbauten, Gebäude</t>
  </si>
  <si>
    <t>übriger baulicher Unterhalt</t>
  </si>
  <si>
    <t>Miete und Pacht Liegenschaften</t>
  </si>
  <si>
    <t>übrige Entschädigung an andere Gemeinden</t>
  </si>
  <si>
    <t>Benützungsgebühren und Dienstleistungen</t>
  </si>
  <si>
    <t>Pacht- und Mietzinse Liegenschaften VV</t>
  </si>
  <si>
    <t>Vergütung Dienstwohnungen VV</t>
  </si>
  <si>
    <t>übrige Erträge Liegenschaften VV</t>
  </si>
  <si>
    <t>Entschädigungen vom Bund</t>
  </si>
  <si>
    <t>Entschädigung von Kanton und Konkordaten</t>
  </si>
  <si>
    <t>übrige Entschädigung von anderen Gemeinden</t>
  </si>
  <si>
    <t>Tagesbetreuung</t>
  </si>
  <si>
    <t>2180.3000.xx</t>
  </si>
  <si>
    <t>2180.3010.1x</t>
  </si>
  <si>
    <t>2180.3010.91</t>
  </si>
  <si>
    <t>2180.3010.92</t>
  </si>
  <si>
    <t>2180.3010.93</t>
  </si>
  <si>
    <t>2180.3010.94</t>
  </si>
  <si>
    <t>2180.3010.99</t>
  </si>
  <si>
    <t>2180.3040.xx</t>
  </si>
  <si>
    <t>2180.3050.xx</t>
  </si>
  <si>
    <t>2180.3052.xx</t>
  </si>
  <si>
    <t>2180.3053.xx</t>
  </si>
  <si>
    <t>2180.3055.xx</t>
  </si>
  <si>
    <t>2180.3059.9x</t>
  </si>
  <si>
    <t>2180.3090.9x</t>
  </si>
  <si>
    <t>2180.3090.xx</t>
  </si>
  <si>
    <t>2180.3091.xx</t>
  </si>
  <si>
    <t>2180.3099.xx</t>
  </si>
  <si>
    <t>2180.3100.xx</t>
  </si>
  <si>
    <t>2180.3105.xx</t>
  </si>
  <si>
    <t>2180.3109.xx</t>
  </si>
  <si>
    <t>2180.3110.xx</t>
  </si>
  <si>
    <t>2180.3111.xx</t>
  </si>
  <si>
    <t>2180.3113.xx</t>
  </si>
  <si>
    <t>2180.3119.xx</t>
  </si>
  <si>
    <t>2180.3130.xx</t>
  </si>
  <si>
    <t>2180.3132.8x</t>
  </si>
  <si>
    <t>2180.3134.xx</t>
  </si>
  <si>
    <t>2180.3150.xx</t>
  </si>
  <si>
    <t>2180.3151.xx</t>
  </si>
  <si>
    <t>2180.3153.xx</t>
  </si>
  <si>
    <t>2180.3158.xx</t>
  </si>
  <si>
    <t>2180.3159.xx</t>
  </si>
  <si>
    <t>2180.3160.xx</t>
  </si>
  <si>
    <t>2180.3169.xx</t>
  </si>
  <si>
    <t>2180.3170.xx</t>
  </si>
  <si>
    <t>2180.3181.xx</t>
  </si>
  <si>
    <t>2180.3199.xx</t>
  </si>
  <si>
    <t>2180.3300.0x</t>
  </si>
  <si>
    <t>2180.3300.4x</t>
  </si>
  <si>
    <t>2180.3301.0x</t>
  </si>
  <si>
    <t>2180.3301.4x</t>
  </si>
  <si>
    <t>2180.3320.0x</t>
  </si>
  <si>
    <t>2180.3320.9x</t>
  </si>
  <si>
    <t>2180.3321.0x</t>
  </si>
  <si>
    <t>2180.3321.9x</t>
  </si>
  <si>
    <t>2180.3612.9x</t>
  </si>
  <si>
    <t>2180.3830.0x</t>
  </si>
  <si>
    <t>2180.3830.4x</t>
  </si>
  <si>
    <t>2180.3832.0x</t>
  </si>
  <si>
    <t>2180.3832.9x</t>
  </si>
  <si>
    <t>2180.3893.xx</t>
  </si>
  <si>
    <t>2180.3900.xx</t>
  </si>
  <si>
    <t>2180.3910.xx</t>
  </si>
  <si>
    <t>2180.4260.xx</t>
  </si>
  <si>
    <t>2180.4390.xx</t>
  </si>
  <si>
    <t>2180.4612.9x</t>
  </si>
  <si>
    <t>2180.4900.xx</t>
  </si>
  <si>
    <t>2180.4910.xx</t>
  </si>
  <si>
    <t>2190.3000.xx</t>
  </si>
  <si>
    <t>2190.3010.1x</t>
  </si>
  <si>
    <t>2190.3010.91</t>
  </si>
  <si>
    <t>2190.3010.92</t>
  </si>
  <si>
    <t>2190.3010.93</t>
  </si>
  <si>
    <t>2190.3010.94</t>
  </si>
  <si>
    <t>2190.3010.99</t>
  </si>
  <si>
    <t>2190.3040.xx</t>
  </si>
  <si>
    <t>2190.3050.xx</t>
  </si>
  <si>
    <t>2190.3052.xx</t>
  </si>
  <si>
    <t>2190.3053.xx</t>
  </si>
  <si>
    <t>2190.3055.xx</t>
  </si>
  <si>
    <t>2190.3059.9x</t>
  </si>
  <si>
    <t>2190.3090.9x</t>
  </si>
  <si>
    <t>2190.3090.xx</t>
  </si>
  <si>
    <t>2190.3091.xx</t>
  </si>
  <si>
    <t>2190.3099.xx</t>
  </si>
  <si>
    <t>2190.3100.xx</t>
  </si>
  <si>
    <t>2190.3102.xx</t>
  </si>
  <si>
    <t>2190.3109.xx</t>
  </si>
  <si>
    <t>2190.3110.xx</t>
  </si>
  <si>
    <t>2190.3111.xx</t>
  </si>
  <si>
    <t>2190.3113.xx</t>
  </si>
  <si>
    <t>2190.3118.xx</t>
  </si>
  <si>
    <t>2190.3119.xx</t>
  </si>
  <si>
    <t>2190.3130.xx</t>
  </si>
  <si>
    <t>2190.3132.8x</t>
  </si>
  <si>
    <t>2190.3133.xx</t>
  </si>
  <si>
    <t>Informatik-Nutzungsaufwand</t>
  </si>
  <si>
    <t>2190.3134.xx</t>
  </si>
  <si>
    <t>2190.3150.xx</t>
  </si>
  <si>
    <t>2190.3151.xx</t>
  </si>
  <si>
    <t>2190.3153.xx</t>
  </si>
  <si>
    <t>2190.3158.xx</t>
  </si>
  <si>
    <t>2190.3159.xx</t>
  </si>
  <si>
    <t>2190.3162.xx</t>
  </si>
  <si>
    <t>2190.3163.xx</t>
  </si>
  <si>
    <t>2190.3170.xx</t>
  </si>
  <si>
    <t>2190.3180.xx</t>
  </si>
  <si>
    <t>Wertberichtigungen auf Forderungen</t>
  </si>
  <si>
    <t>2190.3181.xx</t>
  </si>
  <si>
    <t>2190.3199.xx</t>
  </si>
  <si>
    <t>2190.3612.3x</t>
  </si>
  <si>
    <t>Entschädigung an die Politische Gemeinde für Steuerbezugskosten</t>
  </si>
  <si>
    <t>2190.3632.xx</t>
  </si>
  <si>
    <t>2190.3636.xx</t>
  </si>
  <si>
    <t>2190.3893.xx</t>
  </si>
  <si>
    <t>2190.3900.xx</t>
  </si>
  <si>
    <t>2190.3910.xx</t>
  </si>
  <si>
    <t>2190.4260.xx</t>
  </si>
  <si>
    <t>2190.4390.xx</t>
  </si>
  <si>
    <t>2190.4612.9x</t>
  </si>
  <si>
    <t>2190.4900.xx</t>
  </si>
  <si>
    <t>2190.4910.xx</t>
  </si>
  <si>
    <t>Schulleitung</t>
  </si>
  <si>
    <t>2191.3000.xx</t>
  </si>
  <si>
    <t>2191.3010.1x</t>
  </si>
  <si>
    <t>2191.3010.91</t>
  </si>
  <si>
    <t>2191.3010.92</t>
  </si>
  <si>
    <t>2191.3010.93</t>
  </si>
  <si>
    <t>2191.3010.94</t>
  </si>
  <si>
    <t>2191.3010.99</t>
  </si>
  <si>
    <t>2191.3040.xx</t>
  </si>
  <si>
    <t>2191.3050.xx</t>
  </si>
  <si>
    <t>2191.3052.xx</t>
  </si>
  <si>
    <t>2191.3053.xx</t>
  </si>
  <si>
    <t>2191.3055.xx</t>
  </si>
  <si>
    <t>2191.3059.9x</t>
  </si>
  <si>
    <t>2191.3090.9x</t>
  </si>
  <si>
    <t>2191.3090.xx</t>
  </si>
  <si>
    <t>2191.3091.xx</t>
  </si>
  <si>
    <t>2191.3099.xx</t>
  </si>
  <si>
    <t>2191.3100.xx</t>
  </si>
  <si>
    <t>2191.3109.xx</t>
  </si>
  <si>
    <t>2191.3110.xx</t>
  </si>
  <si>
    <t>2191.3111.xx</t>
  </si>
  <si>
    <t>2191.3113.xx</t>
  </si>
  <si>
    <t>2191.3130.xx</t>
  </si>
  <si>
    <t>2191.3132.8x</t>
  </si>
  <si>
    <t>2191.3133.xx</t>
  </si>
  <si>
    <t>2191.3150.xx</t>
  </si>
  <si>
    <t>2191.3151.xx</t>
  </si>
  <si>
    <t>2191.3153.xx</t>
  </si>
  <si>
    <t>2191.3158.xx</t>
  </si>
  <si>
    <t>2191.3159.xx</t>
  </si>
  <si>
    <t>2191.3170.xx</t>
  </si>
  <si>
    <t>2191.3181.xx</t>
  </si>
  <si>
    <t>2191.3199.xx</t>
  </si>
  <si>
    <t>2191.3632.xx</t>
  </si>
  <si>
    <t>2191.3636.xx</t>
  </si>
  <si>
    <t>2191.3893.xx</t>
  </si>
  <si>
    <t>2191.3900.xx</t>
  </si>
  <si>
    <t>2191.3910.xx</t>
  </si>
  <si>
    <t>2191.4390.xx</t>
  </si>
  <si>
    <t>2191.4621.62</t>
  </si>
  <si>
    <t>Direktzahlungen Koordinationsbeitrag Begabtenförderung</t>
  </si>
  <si>
    <t>2191.4900.xx</t>
  </si>
  <si>
    <t>2191.4910.xx</t>
  </si>
  <si>
    <t>Schulische Sozialarbeit</t>
  </si>
  <si>
    <t>2192.3000.xx</t>
  </si>
  <si>
    <t>2192.3010.1x</t>
  </si>
  <si>
    <t>2192.3010.91</t>
  </si>
  <si>
    <t>2192.3010.92</t>
  </si>
  <si>
    <t>2192.3010.93</t>
  </si>
  <si>
    <t>2192.3010.94</t>
  </si>
  <si>
    <t>2192.3010.99</t>
  </si>
  <si>
    <t>2192.3040.xx</t>
  </si>
  <si>
    <t>2192.3050.xx</t>
  </si>
  <si>
    <t>2192.3052.xx</t>
  </si>
  <si>
    <t>2192.3053.xx</t>
  </si>
  <si>
    <t>2192.3055.xx</t>
  </si>
  <si>
    <t>2192.3059.9x</t>
  </si>
  <si>
    <t>2192.3090.9x</t>
  </si>
  <si>
    <t>2192.3090.xx</t>
  </si>
  <si>
    <t>2192.3091.xx</t>
  </si>
  <si>
    <t>2192.3099.xx</t>
  </si>
  <si>
    <t>2192.3100.xx</t>
  </si>
  <si>
    <t>2192.3109.xx</t>
  </si>
  <si>
    <t>2192.3110.xx</t>
  </si>
  <si>
    <t>2192.3111.xx</t>
  </si>
  <si>
    <t>2192.3113.xx</t>
  </si>
  <si>
    <t>2192.3119.xx</t>
  </si>
  <si>
    <t>2192.3130.xx</t>
  </si>
  <si>
    <t>2192.3132.8x</t>
  </si>
  <si>
    <t>2192.3134.xx</t>
  </si>
  <si>
    <t>2192.3150.xx</t>
  </si>
  <si>
    <t>2192.3151.xx</t>
  </si>
  <si>
    <t>2192.3153.xx</t>
  </si>
  <si>
    <t>2192.3158.xx</t>
  </si>
  <si>
    <t>2192.3159.xx</t>
  </si>
  <si>
    <t>2192.3160.xx</t>
  </si>
  <si>
    <t>2192.3169.xx</t>
  </si>
  <si>
    <t>2192.3170.xx</t>
  </si>
  <si>
    <t>2192.3181.xx</t>
  </si>
  <si>
    <t>2192.3199.xx</t>
  </si>
  <si>
    <t>2192.3612.9x</t>
  </si>
  <si>
    <t>2192.3632.xx</t>
  </si>
  <si>
    <t>2192.3636.xx</t>
  </si>
  <si>
    <t>2192.3893.xx</t>
  </si>
  <si>
    <t>2192.3900.xx</t>
  </si>
  <si>
    <t>2192.3910.xx</t>
  </si>
  <si>
    <t>2192.4390.xx</t>
  </si>
  <si>
    <t>2192.4612.9x</t>
  </si>
  <si>
    <t>2192.4621.63</t>
  </si>
  <si>
    <t>2192.4900.xx</t>
  </si>
  <si>
    <t>2192.4910.xx</t>
  </si>
  <si>
    <t>Schülertransport</t>
  </si>
  <si>
    <t>2193.3010.1x</t>
  </si>
  <si>
    <t>2193.3010.91</t>
  </si>
  <si>
    <t>2193.3010.92</t>
  </si>
  <si>
    <t>2193.3010.93</t>
  </si>
  <si>
    <t>2193.3010.94</t>
  </si>
  <si>
    <t>2193.3010.99</t>
  </si>
  <si>
    <t>2193.3040.xx</t>
  </si>
  <si>
    <t>2193.3050.xx</t>
  </si>
  <si>
    <t>2193.3052.xx</t>
  </si>
  <si>
    <t>2193.3053.xx</t>
  </si>
  <si>
    <t>2193.3055.xx</t>
  </si>
  <si>
    <t>2193.3059.9x</t>
  </si>
  <si>
    <t>2193.3109.xx</t>
  </si>
  <si>
    <t>2193.3111.xx</t>
  </si>
  <si>
    <t>2193.3119.xx</t>
  </si>
  <si>
    <t>2193.3130.xx</t>
  </si>
  <si>
    <t>2193.3137.xx</t>
  </si>
  <si>
    <t>2193.3150.xx</t>
  </si>
  <si>
    <t>2193.3151.xx</t>
  </si>
  <si>
    <t>2193.3153.xx</t>
  </si>
  <si>
    <t>2193.3158.xx</t>
  </si>
  <si>
    <t>2193.3159.xx</t>
  </si>
  <si>
    <t>2193.3162.xx</t>
  </si>
  <si>
    <t>2193.3181.xx</t>
  </si>
  <si>
    <t>2193.3199.xx</t>
  </si>
  <si>
    <t>2193.3320.0x</t>
  </si>
  <si>
    <t>2193.3321.0x</t>
  </si>
  <si>
    <t>2193.3612.9x</t>
  </si>
  <si>
    <t>2193.3832.0x</t>
  </si>
  <si>
    <t>2193.3893.xx</t>
  </si>
  <si>
    <t>2193.3900.xx</t>
  </si>
  <si>
    <t>2193.3910.xx</t>
  </si>
  <si>
    <t>2193.4390.xx</t>
  </si>
  <si>
    <t>2193.4612.9x</t>
  </si>
  <si>
    <t>2193.4900.xx</t>
  </si>
  <si>
    <t>2193.4910.xx</t>
  </si>
  <si>
    <t>Schulbibliothek</t>
  </si>
  <si>
    <t>2194.3010.1x</t>
  </si>
  <si>
    <t>2194.3010.91</t>
  </si>
  <si>
    <t>2194.3010.92</t>
  </si>
  <si>
    <t>2194.3010.93</t>
  </si>
  <si>
    <t>2194.3010.94</t>
  </si>
  <si>
    <t>2194.3010.99</t>
  </si>
  <si>
    <t>2194.3040.xx</t>
  </si>
  <si>
    <t>2194.3050.xx</t>
  </si>
  <si>
    <t>2194.3052.xx</t>
  </si>
  <si>
    <t>2194.3053.xx</t>
  </si>
  <si>
    <t>2194.3055.xx</t>
  </si>
  <si>
    <t>2194.3059.9x</t>
  </si>
  <si>
    <t>2194.3090.xx</t>
  </si>
  <si>
    <t>2194.3091.xx</t>
  </si>
  <si>
    <t>2194.3099.xx</t>
  </si>
  <si>
    <t>2194.3100.xx</t>
  </si>
  <si>
    <t>2194.3103.xx</t>
  </si>
  <si>
    <t>Fachliteratur, Zeitschriften</t>
  </si>
  <si>
    <t>2194.3109.xx</t>
  </si>
  <si>
    <t>2194.3110.xx</t>
  </si>
  <si>
    <t>2194.3111.xx</t>
  </si>
  <si>
    <t>2194.3113.xx</t>
  </si>
  <si>
    <t>2194.3119.xx</t>
  </si>
  <si>
    <t>2194.3130.xx</t>
  </si>
  <si>
    <t>2194.3132.8x</t>
  </si>
  <si>
    <t>2194.3134.xx</t>
  </si>
  <si>
    <t>2194.3150.xx</t>
  </si>
  <si>
    <t>2194.3151.xx</t>
  </si>
  <si>
    <t>2194.3153.xx</t>
  </si>
  <si>
    <t>2194.3158.xx</t>
  </si>
  <si>
    <t>2194.3159.xx</t>
  </si>
  <si>
    <t>2194.3160.xx</t>
  </si>
  <si>
    <t>2194.3169.xx</t>
  </si>
  <si>
    <t>2194.3170.xx</t>
  </si>
  <si>
    <t>2194.3181.xx</t>
  </si>
  <si>
    <t>2194.3199.xx</t>
  </si>
  <si>
    <t>2194.3612.9x</t>
  </si>
  <si>
    <t>2194.3636.xx</t>
  </si>
  <si>
    <t>2194.3893.xx</t>
  </si>
  <si>
    <t>2194.3900.xx</t>
  </si>
  <si>
    <t>2194.3910.xx</t>
  </si>
  <si>
    <t>2194.4240.xx</t>
  </si>
  <si>
    <t>2194.4390.xx</t>
  </si>
  <si>
    <t>2194.4612.9x</t>
  </si>
  <si>
    <t>2194.4900.xx</t>
  </si>
  <si>
    <t>2194.4910.xx</t>
  </si>
  <si>
    <t>2195.3000.xx</t>
  </si>
  <si>
    <t>2195.3010.1x</t>
  </si>
  <si>
    <t>2195.3010.91</t>
  </si>
  <si>
    <t>2195.3010.92</t>
  </si>
  <si>
    <t>2195.3010.93</t>
  </si>
  <si>
    <t>2195.3010.94</t>
  </si>
  <si>
    <t>2195.3010.99</t>
  </si>
  <si>
    <t>2195.3040.xx</t>
  </si>
  <si>
    <t>2195.3050.xx</t>
  </si>
  <si>
    <t>2195.3052.xx</t>
  </si>
  <si>
    <t>2195.3053.xx</t>
  </si>
  <si>
    <t>2195.3055.xx</t>
  </si>
  <si>
    <t>2195.3059.9x</t>
  </si>
  <si>
    <t>2195.3090.xx</t>
  </si>
  <si>
    <t>2195.3091.xx</t>
  </si>
  <si>
    <t>2195.3099.xx</t>
  </si>
  <si>
    <t>2195.3100.xx</t>
  </si>
  <si>
    <t>2195.3102.xx</t>
  </si>
  <si>
    <t>2195.3109.xx</t>
  </si>
  <si>
    <t>2195.3110.xx</t>
  </si>
  <si>
    <t>2195.3111.xx</t>
  </si>
  <si>
    <t>2195.3113.xx</t>
  </si>
  <si>
    <t>2195.3119.xx</t>
  </si>
  <si>
    <t>2195.3130.xx</t>
  </si>
  <si>
    <t>2195.3132.8x</t>
  </si>
  <si>
    <t>2195.3134.xx</t>
  </si>
  <si>
    <t>2195.3150.xx</t>
  </si>
  <si>
    <t>2195.3151.xx</t>
  </si>
  <si>
    <t>2195.3153.xx</t>
  </si>
  <si>
    <t>2195.3158.xx</t>
  </si>
  <si>
    <t>2195.3159.xx</t>
  </si>
  <si>
    <t>2195.3181.xx</t>
  </si>
  <si>
    <t>2195.3199.xx</t>
  </si>
  <si>
    <t>2195.3893.xx</t>
  </si>
  <si>
    <t>2195.3900.xx</t>
  </si>
  <si>
    <t>2195.3910.xx</t>
  </si>
  <si>
    <t>2195.4260.xx</t>
  </si>
  <si>
    <t>2195.4390.xx</t>
  </si>
  <si>
    <t>2195.4900.xx</t>
  </si>
  <si>
    <t>2195.4910.xx</t>
  </si>
  <si>
    <t>Volksschule n.a.g.</t>
  </si>
  <si>
    <t>2199.3000.xx</t>
  </si>
  <si>
    <t>2199.3010.1x</t>
  </si>
  <si>
    <t>2199.3010.91</t>
  </si>
  <si>
    <t>2199.3010.92</t>
  </si>
  <si>
    <t>2199.3010.93</t>
  </si>
  <si>
    <t>2199.3010.94</t>
  </si>
  <si>
    <t>2199.3010.99</t>
  </si>
  <si>
    <t>2199.3109.xx</t>
  </si>
  <si>
    <t>2199.3130.xx</t>
  </si>
  <si>
    <t>2199.3132.8x</t>
  </si>
  <si>
    <t>2199.3134.xx</t>
  </si>
  <si>
    <t>2199.3171.xx</t>
  </si>
  <si>
    <t>2199.3181.xx</t>
  </si>
  <si>
    <t>2199.3893.xx</t>
  </si>
  <si>
    <t>2199.3900.xx</t>
  </si>
  <si>
    <t>2199.3910.xx</t>
  </si>
  <si>
    <t>2199.4390.xx</t>
  </si>
  <si>
    <t>2199.4900.xx</t>
  </si>
  <si>
    <t>2199.4910.xx</t>
  </si>
  <si>
    <t>Bildung n.a.g.</t>
  </si>
  <si>
    <t>2990.3000.xx</t>
  </si>
  <si>
    <t>2990.3020.5x</t>
  </si>
  <si>
    <t>2990.3020.91</t>
  </si>
  <si>
    <t>2990.3020.92</t>
  </si>
  <si>
    <t>2990.3020.93</t>
  </si>
  <si>
    <t>2990.3020.94</t>
  </si>
  <si>
    <t>2990.3020.95</t>
  </si>
  <si>
    <t>2990.3020.96</t>
  </si>
  <si>
    <t>2990.3020.99</t>
  </si>
  <si>
    <t>2990.3040.xx</t>
  </si>
  <si>
    <t>2990.3050.xx</t>
  </si>
  <si>
    <t>2990.3052.xx</t>
  </si>
  <si>
    <t>2990.3053.xx</t>
  </si>
  <si>
    <t>2990.3055.xx</t>
  </si>
  <si>
    <t>2990.3059.9x</t>
  </si>
  <si>
    <t>2990.3090.xx</t>
  </si>
  <si>
    <t>2990.3091.xx</t>
  </si>
  <si>
    <t>2990.3099.xx</t>
  </si>
  <si>
    <t>2990.3100.xx</t>
  </si>
  <si>
    <t>2990.3104.xx</t>
  </si>
  <si>
    <t>2990.3109.xx</t>
  </si>
  <si>
    <t>2990.3130.xx</t>
  </si>
  <si>
    <t>2990.3181.xx</t>
  </si>
  <si>
    <t>2990.3636.xx</t>
  </si>
  <si>
    <t>2990.3893.xx</t>
  </si>
  <si>
    <t>2990.3900.xx</t>
  </si>
  <si>
    <t>2990.3910.xx</t>
  </si>
  <si>
    <t>2990.4231.xx</t>
  </si>
  <si>
    <t>2990.4390.xx</t>
  </si>
  <si>
    <t>2990.4900.xx</t>
  </si>
  <si>
    <t>2990.4910.xx</t>
  </si>
  <si>
    <t>Gesundheit</t>
  </si>
  <si>
    <t>Schulgesundheitsdienst</t>
  </si>
  <si>
    <t>4330.3000.xx</t>
  </si>
  <si>
    <t>4330.3010.1x</t>
  </si>
  <si>
    <t>4330.3010.91</t>
  </si>
  <si>
    <t>4330.3010.92</t>
  </si>
  <si>
    <t>4330.3010.93</t>
  </si>
  <si>
    <t>4330.3010.94</t>
  </si>
  <si>
    <t>4330.3010.99</t>
  </si>
  <si>
    <t>4330.3050.xx</t>
  </si>
  <si>
    <t>4330.3052.xx</t>
  </si>
  <si>
    <t>4330.3053.xx</t>
  </si>
  <si>
    <t>4330.3055.xx</t>
  </si>
  <si>
    <t>4330.3059.9x</t>
  </si>
  <si>
    <t>4330.3090.xx</t>
  </si>
  <si>
    <t>4330.3091.xx</t>
  </si>
  <si>
    <t>4330.3099.xx</t>
  </si>
  <si>
    <t>4330.3101.xx</t>
  </si>
  <si>
    <t>4330.3106.xx</t>
  </si>
  <si>
    <t>Medizinisches Material</t>
  </si>
  <si>
    <t>4330.3109.xx</t>
  </si>
  <si>
    <t>4330.3116.xx</t>
  </si>
  <si>
    <t>Anschaffung medizinische Geräte und Instrumente</t>
  </si>
  <si>
    <t>4330.3130.xx</t>
  </si>
  <si>
    <t>4330.3136.xx</t>
  </si>
  <si>
    <t>Honorare privatärztlicher Tätigkeit</t>
  </si>
  <si>
    <t>4330.3156.xx</t>
  </si>
  <si>
    <t>Unterhalt medizinische Geräte und Instrumente</t>
  </si>
  <si>
    <t>4330.3160.xx</t>
  </si>
  <si>
    <t>4330.3170.xx</t>
  </si>
  <si>
    <t>4330.3181.xx</t>
  </si>
  <si>
    <t>4330.3612.9x</t>
  </si>
  <si>
    <t>4330.3893.xx</t>
  </si>
  <si>
    <t>4330.3900.xx</t>
  </si>
  <si>
    <t>4330.3910.xx</t>
  </si>
  <si>
    <t>4330.4260.xx</t>
  </si>
  <si>
    <t>4330.4390.xx</t>
  </si>
  <si>
    <t>4330.4612.9x</t>
  </si>
  <si>
    <t>4330.4900.xx</t>
  </si>
  <si>
    <t>4330.4910.xx</t>
  </si>
  <si>
    <t>Schulzahnklinik</t>
  </si>
  <si>
    <t>4331.3000.xx</t>
  </si>
  <si>
    <t>4331.3010.1x</t>
  </si>
  <si>
    <t>4331.3010.91</t>
  </si>
  <si>
    <t>4331.3010.92</t>
  </si>
  <si>
    <t>4331.3010.93</t>
  </si>
  <si>
    <t>4331.3010.94</t>
  </si>
  <si>
    <t>4331.3010.99</t>
  </si>
  <si>
    <t>4331.3050.xx</t>
  </si>
  <si>
    <t>4331.3052.xx</t>
  </si>
  <si>
    <t>4331.3053.xx</t>
  </si>
  <si>
    <t>4331.3055.xx</t>
  </si>
  <si>
    <t>4331.3059.9x</t>
  </si>
  <si>
    <t>4331.3090.xx</t>
  </si>
  <si>
    <t>4331.3091.xx</t>
  </si>
  <si>
    <t>4331.3099.xx</t>
  </si>
  <si>
    <t>4331.3101.xx</t>
  </si>
  <si>
    <t>4331.3106.xx</t>
  </si>
  <si>
    <t>4331.3109.xx</t>
  </si>
  <si>
    <t>4331.3110.xx</t>
  </si>
  <si>
    <t>4331.3116.xx</t>
  </si>
  <si>
    <t>4331.3130.xx</t>
  </si>
  <si>
    <t>4331.3136.xx</t>
  </si>
  <si>
    <t>4331.3150.xx</t>
  </si>
  <si>
    <t>4331.3151.xx</t>
  </si>
  <si>
    <t>4331.3153.xx</t>
  </si>
  <si>
    <t>4331.3156.xx</t>
  </si>
  <si>
    <t>4331.3160.xx</t>
  </si>
  <si>
    <t>4331.3170.xx</t>
  </si>
  <si>
    <t>4331.3181.xx</t>
  </si>
  <si>
    <t>4331.3199.xx</t>
  </si>
  <si>
    <t>4331.3300.0x</t>
  </si>
  <si>
    <t>4331.3300.4x</t>
  </si>
  <si>
    <t>4331.3301.0x</t>
  </si>
  <si>
    <t>4331.3301.4x</t>
  </si>
  <si>
    <t>4331.3320.0x</t>
  </si>
  <si>
    <t>4331.3320.9x</t>
  </si>
  <si>
    <t>4331.3321.0x</t>
  </si>
  <si>
    <t>4331.3321.9x</t>
  </si>
  <si>
    <t>4331.3612.9x</t>
  </si>
  <si>
    <t>4331.3830.0x</t>
  </si>
  <si>
    <t>4331.3830.4x</t>
  </si>
  <si>
    <t>4331.3832.0x</t>
  </si>
  <si>
    <t>4331.3832.9x</t>
  </si>
  <si>
    <t>4331.3893.xx</t>
  </si>
  <si>
    <t>4331.3900.xx</t>
  </si>
  <si>
    <t>4331.3910.xx</t>
  </si>
  <si>
    <t>4331.4260.xx</t>
  </si>
  <si>
    <t>4331.4390.xx</t>
  </si>
  <si>
    <t>4331.4612.9x</t>
  </si>
  <si>
    <t>4331.4900.xx</t>
  </si>
  <si>
    <t>4331.4910.xx</t>
  </si>
  <si>
    <t>Soziale Sicherheit</t>
  </si>
  <si>
    <t>Leistungen an Pensionierte</t>
  </si>
  <si>
    <t>5330.3060.xx</t>
  </si>
  <si>
    <t>Ruhegehälter</t>
  </si>
  <si>
    <t>5330.3900.xx</t>
  </si>
  <si>
    <t>5330.3910.xx</t>
  </si>
  <si>
    <t>Finanzen und Steuern</t>
  </si>
  <si>
    <t>Allgemeine Gemeindesteuern</t>
  </si>
  <si>
    <t>9100.3181.xx</t>
  </si>
  <si>
    <t>9100.4000.0x</t>
  </si>
  <si>
    <t>Einkommenssteuern natürliche Personen Rechnungsjahr</t>
  </si>
  <si>
    <t>9100.4000.1x</t>
  </si>
  <si>
    <t>Einkommenssteuern natürliche Personen früherer Jahre</t>
  </si>
  <si>
    <t>9100.4001.0x</t>
  </si>
  <si>
    <t>Vermögenssteuern natürliche Personen Rechnungsjahr</t>
  </si>
  <si>
    <t>9100.4001.1x</t>
  </si>
  <si>
    <t>Vermögenssteuern natürliche Personen früherer Jahre</t>
  </si>
  <si>
    <t>9100.4002.xx</t>
  </si>
  <si>
    <t>Quellensteuern natürliche Personen</t>
  </si>
  <si>
    <t>9100.4010.0x</t>
  </si>
  <si>
    <t>9100.4010.1x</t>
  </si>
  <si>
    <t>Finanz- und Lastenausgleich</t>
  </si>
  <si>
    <t>9300.3621.51</t>
  </si>
  <si>
    <t>Gemeindebeitrag an kantonalen Finanzausgleich</t>
  </si>
  <si>
    <t>9300.4621.51</t>
  </si>
  <si>
    <t>Kantonsbeitrag an Besoldung</t>
  </si>
  <si>
    <t>9300.4621.52</t>
  </si>
  <si>
    <t>9300.4621.64</t>
  </si>
  <si>
    <t>Direktzahlungen für Zusammenschlüsse von Schulgemeinden</t>
  </si>
  <si>
    <t>Ertragsanteile übrige</t>
  </si>
  <si>
    <t>9500.4601.02</t>
  </si>
  <si>
    <t>Grundstückgewinnsteuern</t>
  </si>
  <si>
    <t>Zinsen</t>
  </si>
  <si>
    <t>9610.3400.xx</t>
  </si>
  <si>
    <t>Verzinsung laufende Verbindlichkeiten</t>
  </si>
  <si>
    <t>9610.3401.xx</t>
  </si>
  <si>
    <t>Verzinsung kurzfristige Finanzverbindlichkeiten</t>
  </si>
  <si>
    <t>9610.3406.xx</t>
  </si>
  <si>
    <t>Verzinsung langfristige Finanzverbindlichkeiten</t>
  </si>
  <si>
    <t>9610.3409.xx</t>
  </si>
  <si>
    <t>Übrige Passivzinsen</t>
  </si>
  <si>
    <t>9610.4400.xx</t>
  </si>
  <si>
    <t>Zinsen flüssige Mittel</t>
  </si>
  <si>
    <t>9610.4401.xx</t>
  </si>
  <si>
    <t>Verzugszinsen</t>
  </si>
  <si>
    <t>9610.4402.xx</t>
  </si>
  <si>
    <t>Zinsen kurzfristige Finanzanlagen</t>
  </si>
  <si>
    <t>9610.4407.xx</t>
  </si>
  <si>
    <t>Zinsen langfristige Finanzanlagen</t>
  </si>
  <si>
    <t>Liegenschaften Finanzvermögen</t>
  </si>
  <si>
    <t>9630.3000.xx</t>
  </si>
  <si>
    <t>9630.3010.1x</t>
  </si>
  <si>
    <t>9630.3010.91</t>
  </si>
  <si>
    <t>9630.3010.92</t>
  </si>
  <si>
    <t>9630.3010.93</t>
  </si>
  <si>
    <t>9630.3010.94</t>
  </si>
  <si>
    <t>9630.3010.99</t>
  </si>
  <si>
    <t>9630.3050.xx</t>
  </si>
  <si>
    <t>9630.3052.xx</t>
  </si>
  <si>
    <t>9630.3053.xx</t>
  </si>
  <si>
    <t>9630.3055.xx</t>
  </si>
  <si>
    <t>9630.3059.9x</t>
  </si>
  <si>
    <t>9630.3090.xx</t>
  </si>
  <si>
    <t>9630.3091.xx</t>
  </si>
  <si>
    <t>9630.3099.xx</t>
  </si>
  <si>
    <t>9630.3170.xx</t>
  </si>
  <si>
    <t>9630.3199.xx</t>
  </si>
  <si>
    <t>9630.3411.0x</t>
  </si>
  <si>
    <t>Realisierte Verluste auf Grunstücken FV</t>
  </si>
  <si>
    <t>9630.3411.4x</t>
  </si>
  <si>
    <t>Realisierte Verluste auf Gebäuden FV</t>
  </si>
  <si>
    <t>9630.3411.6x</t>
  </si>
  <si>
    <t>Realisierte Verluste auf Mobilien FV</t>
  </si>
  <si>
    <t>9630.3430.4x</t>
  </si>
  <si>
    <t>Baulicher Unterhalt Gebäude FV</t>
  </si>
  <si>
    <t>9630.3431.0x</t>
  </si>
  <si>
    <t>Nicht baulicher Liegenschaftenunterhalt durch Dritte</t>
  </si>
  <si>
    <t>9630.3431.1x</t>
  </si>
  <si>
    <t>Betriebs- und Verbrauchsmaterial</t>
  </si>
  <si>
    <t>9630.3431.3x</t>
  </si>
  <si>
    <t>Unterhalt Mobilien</t>
  </si>
  <si>
    <t>9630.3431.9x</t>
  </si>
  <si>
    <t>Übriger nicht baulicher Liegenschaftenunterhalt</t>
  </si>
  <si>
    <t>9630.3439.1x</t>
  </si>
  <si>
    <t>Wasser, Energie, Heizmaterial</t>
  </si>
  <si>
    <t>9630.3439.2x</t>
  </si>
  <si>
    <t>Abwasser- und Kehrichtgebühren</t>
  </si>
  <si>
    <t>9630.3439.3x</t>
  </si>
  <si>
    <t>9630.3439.5x</t>
  </si>
  <si>
    <t>9630.3439.9x</t>
  </si>
  <si>
    <t>Sachversicherungsprämien</t>
  </si>
  <si>
    <t>9630.3441.0x</t>
  </si>
  <si>
    <t>Wertberichtigung Grundstücke FV</t>
  </si>
  <si>
    <t>9630.3441.4x</t>
  </si>
  <si>
    <t>Wertberichtigung Gebäude FV</t>
  </si>
  <si>
    <t>9630.3441.6x</t>
  </si>
  <si>
    <t>Wertberichtigung Mobilien FV</t>
  </si>
  <si>
    <t>9630.3893.xx</t>
  </si>
  <si>
    <t>9630.3900.xx</t>
  </si>
  <si>
    <t>9630.3910.xx</t>
  </si>
  <si>
    <t>9630.4411.0x</t>
  </si>
  <si>
    <t>Gewinn aus Verkäufen von Grundstücken FV</t>
  </si>
  <si>
    <t>9630.4411.4x</t>
  </si>
  <si>
    <t>Gewinn aus Verkäufen von Gebäuden FV</t>
  </si>
  <si>
    <t>9630.4411.6x</t>
  </si>
  <si>
    <t>Gewinn aus Verkäufen von Mobilien FV</t>
  </si>
  <si>
    <t>9630.4430.xx</t>
  </si>
  <si>
    <t>Mietzinse Liegenschaften FV</t>
  </si>
  <si>
    <t>9630.4431.xx</t>
  </si>
  <si>
    <t>Vergütung für Dienstwohnungen FV</t>
  </si>
  <si>
    <t>9630.4432.xx</t>
  </si>
  <si>
    <t>Vergütung für Benützungen Liegenschaften FV</t>
  </si>
  <si>
    <t>9630.4439.xx</t>
  </si>
  <si>
    <t>Rückerstattungen Raumnebenkosten</t>
  </si>
  <si>
    <t>9630.4443.0x</t>
  </si>
  <si>
    <t>Marktwertanpassungen Grundstücke FV</t>
  </si>
  <si>
    <t>9630.4443.4x</t>
  </si>
  <si>
    <t>Marktwertanpassungen Gebäude FV</t>
  </si>
  <si>
    <t>9630.4449.xx</t>
  </si>
  <si>
    <t>Marktwertanpassungen Mobilien FV</t>
  </si>
  <si>
    <t>9630.4900.xx</t>
  </si>
  <si>
    <t>9630.4910.xx</t>
  </si>
  <si>
    <t>Finanzvermögen n.a.g.</t>
  </si>
  <si>
    <t>9690.3130.xx</t>
  </si>
  <si>
    <t>9690.3410.0x</t>
  </si>
  <si>
    <t>Realisierte Kursverluste auf Aktien und Anteilscheine FV</t>
  </si>
  <si>
    <t>9690.3410.1x</t>
  </si>
  <si>
    <t>Realisierte Kursverluste auf verzinslichen Anlagen FV</t>
  </si>
  <si>
    <t>9690.3410.2x</t>
  </si>
  <si>
    <t>Realisierte Kursverluste auf langfristigen Forderungen FV</t>
  </si>
  <si>
    <t>9690.3440.0x</t>
  </si>
  <si>
    <t>Wertberichtigung Wertschriften FV</t>
  </si>
  <si>
    <t>9690.3440.1x</t>
  </si>
  <si>
    <t>Wertberichtigung Darlehen FV</t>
  </si>
  <si>
    <t>9690.3440.2x</t>
  </si>
  <si>
    <t>Wertberichtigung Beteiligungen FV</t>
  </si>
  <si>
    <t>9690.3499.xx</t>
  </si>
  <si>
    <t>übriger Finanzaufwand</t>
  </si>
  <si>
    <t>9690.4410.0x</t>
  </si>
  <si>
    <t>Gewinne aus Verkäufen von Aktien und Anteilscheinen FV</t>
  </si>
  <si>
    <t>9690.4410.1x</t>
  </si>
  <si>
    <t>Gewinne aus Verkäufen von verzinslichen Anlagen FV</t>
  </si>
  <si>
    <t>9690.4410.9x</t>
  </si>
  <si>
    <t>Gewinne aus übrigen langfristigen Finanzanlagen FV</t>
  </si>
  <si>
    <t>9690.4440.xx</t>
  </si>
  <si>
    <t>Marktwertanpassungen Wertschriften</t>
  </si>
  <si>
    <t>9690.4441.xx</t>
  </si>
  <si>
    <t>Marktwertanpassungen Darlehen</t>
  </si>
  <si>
    <t>9690.4442.xx</t>
  </si>
  <si>
    <t>Marktwertanpassungen Beteiligungen</t>
  </si>
  <si>
    <t>Rückvergütung aus CO2-Abgabe</t>
  </si>
  <si>
    <t>9710.4699.1x</t>
  </si>
  <si>
    <t>Rückverteilung CO2-Abgabe</t>
  </si>
  <si>
    <t>Neutrale Aufwendungen und Erträge</t>
  </si>
  <si>
    <t>Schadenersatzleistungen</t>
  </si>
  <si>
    <t>Ausserordentlicher Sach- und Betriebsaufwand</t>
  </si>
  <si>
    <t>Abtragung Bilanzfehlbetrag</t>
  </si>
  <si>
    <t>Ausserordentliche verschiedene Erträge</t>
  </si>
  <si>
    <t>Abschluss</t>
  </si>
  <si>
    <t>9990.9000.xx</t>
  </si>
  <si>
    <t>Ertragsüberschuss</t>
  </si>
  <si>
    <t>9990.9001.xx</t>
  </si>
  <si>
    <t>Aufwandüberschuss</t>
  </si>
  <si>
    <t>10</t>
  </si>
  <si>
    <t>Finanzvermögen</t>
  </si>
  <si>
    <t>100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</si>
  <si>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</si>
  <si>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</si>
  <si>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</si>
  <si>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</si>
  <si>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</si>
  <si>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</si>
  <si>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</si>
  <si>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101</t>
  </si>
  <si>
    <t>Forderungen</t>
  </si>
  <si>
    <t>Forderungen aus Lieferungen an Leist. ggü. Dritten</t>
  </si>
  <si>
    <t>Kontokorrente mit Dritten</t>
  </si>
  <si>
    <t>Steuerforderungen</t>
  </si>
  <si>
    <t>Vorauszahlungen an Dritte</t>
  </si>
  <si>
    <t>Entschädigung von Gemeinwesen</t>
  </si>
  <si>
    <t>Interne Kontokorrente</t>
  </si>
  <si>
    <t>Vorschüsse für vorläufige Verwaltungsaufgaben</t>
  </si>
  <si>
    <t>Übrige Forderungen</t>
  </si>
  <si>
    <t>102</t>
  </si>
  <si>
    <t>Verzinsliche Anlagen</t>
  </si>
  <si>
    <t>Festgelder</t>
  </si>
  <si>
    <t>104</t>
  </si>
  <si>
    <t>Aktive Rechnungsabgrenzungen</t>
  </si>
  <si>
    <t>Sach- und übriger Betriebsaufwand</t>
  </si>
  <si>
    <t>Transfer der Erfolgsrechnung</t>
  </si>
  <si>
    <t>Finanzaufwand / Finanzertrag</t>
  </si>
  <si>
    <t>übriger betrieblicher Ertrag</t>
  </si>
  <si>
    <t>Übrige aktive Rechnungsabgrenz. Erfolgsrechnung</t>
  </si>
  <si>
    <t>107</t>
  </si>
  <si>
    <t>Finanzanlagen</t>
  </si>
  <si>
    <t>Aktien und Anteilscheine</t>
  </si>
  <si>
    <t>108</t>
  </si>
  <si>
    <t>Grundstücke FV</t>
  </si>
  <si>
    <t>Gebäude FV</t>
  </si>
  <si>
    <t>Mobilien FV</t>
  </si>
  <si>
    <t>Anlagen im Bau FV</t>
  </si>
  <si>
    <t>Forderungen gegenüber Spezialfinanzierungen im FK</t>
  </si>
  <si>
    <t>14</t>
  </si>
  <si>
    <t>Verwaltungsvermögen</t>
  </si>
  <si>
    <t>140</t>
  </si>
  <si>
    <t>Grundstücke VV</t>
  </si>
  <si>
    <t>Hochbauten VV</t>
  </si>
  <si>
    <t>Mobilien VV</t>
  </si>
  <si>
    <t>Anlagen im Bau VV</t>
  </si>
  <si>
    <t>142</t>
  </si>
  <si>
    <t>Immaterielle Anlagen</t>
  </si>
  <si>
    <t>Software</t>
  </si>
  <si>
    <t>Übrige immaterielle Anlagen</t>
  </si>
  <si>
    <t>144</t>
  </si>
  <si>
    <t>Darlehen</t>
  </si>
  <si>
    <t>Darlehen an Gemeinden und Gemeindezweckverbände</t>
  </si>
  <si>
    <t>Darlehen an öffentliche Unternehmen</t>
  </si>
  <si>
    <t>Darlehen an private Unternehmungen</t>
  </si>
  <si>
    <t>Darlehen an priv. Organisationen ohne Erwerbszweck</t>
  </si>
  <si>
    <t>Darlehen an Private Haushalte</t>
  </si>
  <si>
    <t>145</t>
  </si>
  <si>
    <t>Beteiligungen, Grundkapitalien</t>
  </si>
  <si>
    <t>Beteiligungen an Gemeinden u. Gdezweckverbände</t>
  </si>
  <si>
    <t>Beteiligungen an privaten Unternehmungen</t>
  </si>
  <si>
    <t>Beteiligungen an priv. Org. ohne Erwerbszweck</t>
  </si>
  <si>
    <t>146</t>
  </si>
  <si>
    <t>Investitionsbeiträge</t>
  </si>
  <si>
    <t>Investitionsbeiträge an Gemeinden u. Gdezweckverbände</t>
  </si>
  <si>
    <t>Investitionsbeiträge an private Unternehmungen</t>
  </si>
  <si>
    <t>Investitionsbeiträge an private Org. ohne Erwerbszweck</t>
  </si>
  <si>
    <t>148</t>
  </si>
  <si>
    <t>1480.4x</t>
  </si>
  <si>
    <t>1482.0x</t>
  </si>
  <si>
    <t>20</t>
  </si>
  <si>
    <t>Fremdkapital</t>
  </si>
  <si>
    <t>200</t>
  </si>
  <si>
    <t>Laufende Verbindlichkeiten</t>
  </si>
  <si>
    <t>Steuern</t>
  </si>
  <si>
    <t>Erhaltene Anzahlungen von Dritten</t>
  </si>
  <si>
    <t>Depotgelder und Kautionen</t>
  </si>
  <si>
    <t>Übrige laufende Verpflichtungen</t>
  </si>
  <si>
    <t>201</t>
  </si>
  <si>
    <t>Kurzfristige Finanzverbindlichkeiten</t>
  </si>
  <si>
    <t>Verbindlichkeiten ggü . Finanzintermediären</t>
  </si>
  <si>
    <t>Verb. ggü. Gemeinwesen und Gemeindezweckverbänden</t>
  </si>
  <si>
    <t>Übr. kurzfr. Finanzverbindlichkeiten ggü. Dritten</t>
  </si>
  <si>
    <t>204</t>
  </si>
  <si>
    <t>Passive Rechnungsabgrenzung</t>
  </si>
  <si>
    <t>Transfers der Erfolgsrechnung</t>
  </si>
  <si>
    <t>Übriger betrieblicher Ertrag</t>
  </si>
  <si>
    <t>Übrige passive Rechnungsabgrenzung Erfolgsrechnung</t>
  </si>
  <si>
    <t>206</t>
  </si>
  <si>
    <t>Langfristige Finanzverbindlichkeiten</t>
  </si>
  <si>
    <t>Darlehen, Schuldscheine</t>
  </si>
  <si>
    <t>Übrige langfristige Finanzverbindlichkeiten</t>
  </si>
  <si>
    <t>208</t>
  </si>
  <si>
    <t>Langfristige Rückstellungen</t>
  </si>
  <si>
    <t>Rückstellungen für Prozesse</t>
  </si>
  <si>
    <t>Rückstellungen für nicht versicherte Schäden</t>
  </si>
  <si>
    <t>Rückst. für Bürgschaften und Garantieleistungen</t>
  </si>
  <si>
    <t>Rückstellungen für Finanzaufwand</t>
  </si>
  <si>
    <t>Rückstellungen der Investitionsrechnung</t>
  </si>
  <si>
    <t>Eigenkapital</t>
  </si>
  <si>
    <t>Fonds</t>
  </si>
  <si>
    <t>2910.1x</t>
  </si>
  <si>
    <t>Erneuerungsfonds aus Baufolgekosten</t>
  </si>
  <si>
    <t>übrige Fonds</t>
  </si>
  <si>
    <t>292</t>
  </si>
  <si>
    <t>Rücklagen der Globalbudgetbereiche</t>
  </si>
  <si>
    <t>293</t>
  </si>
  <si>
    <t>Vorfinanzierungen</t>
  </si>
  <si>
    <t>Neubewertungsreserve Finanzvermögen</t>
  </si>
  <si>
    <t>298</t>
  </si>
  <si>
    <t>Übriges Eigenkapital</t>
  </si>
  <si>
    <t>299</t>
  </si>
  <si>
    <t>Bilanzüberschuss /-fehlbetrag</t>
  </si>
  <si>
    <t>Jahresergebnis</t>
  </si>
  <si>
    <t>Kumulierte Ergebnisse der Vorjahre</t>
  </si>
  <si>
    <t>5</t>
  </si>
  <si>
    <t>Investitionsausgaben</t>
  </si>
  <si>
    <t>Hochbauten</t>
  </si>
  <si>
    <t>Mobilien</t>
  </si>
  <si>
    <t>Passivierung</t>
  </si>
  <si>
    <t>Investitionseinnahmen</t>
  </si>
  <si>
    <t>Bund</t>
  </si>
  <si>
    <t>Kantone und Konkordate</t>
  </si>
  <si>
    <t>Gemeinde und Gemeindezweckverbände</t>
  </si>
  <si>
    <t>Öffentliche Unternehmungen</t>
  </si>
  <si>
    <t>Private Unternehmungen</t>
  </si>
  <si>
    <t>Private Organisationen ohne Erwerbszweck</t>
  </si>
  <si>
    <t>Private Haushalte</t>
  </si>
  <si>
    <t>Ausland</t>
  </si>
  <si>
    <t>Aktivierungen</t>
  </si>
  <si>
    <t>2110.3300.60</t>
  </si>
  <si>
    <t>2110.3300.62</t>
  </si>
  <si>
    <t>2110.3301.60</t>
  </si>
  <si>
    <t>2110.3301.62</t>
  </si>
  <si>
    <t>Beiträge an Gemeinden</t>
  </si>
  <si>
    <t>2110.3830.60</t>
  </si>
  <si>
    <t>2110.3830.62</t>
  </si>
  <si>
    <t>2110.4612.9x</t>
  </si>
  <si>
    <t>2111.3300.60</t>
  </si>
  <si>
    <t>2111.3300.62</t>
  </si>
  <si>
    <t>2111.3301.60</t>
  </si>
  <si>
    <t>2111.3301.62</t>
  </si>
  <si>
    <t>2111.3830.60</t>
  </si>
  <si>
    <t>2111.3830.62</t>
  </si>
  <si>
    <t>2111.4612.9x</t>
  </si>
  <si>
    <t>2120.3300.60</t>
  </si>
  <si>
    <t>2120.3300.62</t>
  </si>
  <si>
    <t>2120.3301.60</t>
  </si>
  <si>
    <t>2120.3301.62</t>
  </si>
  <si>
    <t>2120.3830.60</t>
  </si>
  <si>
    <t>2120.3830.62</t>
  </si>
  <si>
    <t>2120.4612.9x</t>
  </si>
  <si>
    <t>2130.3300.60</t>
  </si>
  <si>
    <t>2130.3300.62</t>
  </si>
  <si>
    <t>2130.3301.60</t>
  </si>
  <si>
    <t>2130.3301.62</t>
  </si>
  <si>
    <t>2130.3830.60</t>
  </si>
  <si>
    <t>2130.3830.62</t>
  </si>
  <si>
    <t>2130.4612.9x</t>
  </si>
  <si>
    <t>2140.3300.60</t>
  </si>
  <si>
    <t>2140.3300.61</t>
  </si>
  <si>
    <t>2140.3300.62</t>
  </si>
  <si>
    <t>2140.3301.60</t>
  </si>
  <si>
    <t>2140.3301.61</t>
  </si>
  <si>
    <t>2140.3301.62</t>
  </si>
  <si>
    <t>2140.3830.60</t>
  </si>
  <si>
    <t>2140.3830.61</t>
  </si>
  <si>
    <t>2140.3830.62</t>
  </si>
  <si>
    <t>2140.4612.9x</t>
  </si>
  <si>
    <t>2150.3300.60</t>
  </si>
  <si>
    <t>2150.3300.62</t>
  </si>
  <si>
    <t>2150.3301.60</t>
  </si>
  <si>
    <t>2150.3301.62</t>
  </si>
  <si>
    <t>2150.3830.60</t>
  </si>
  <si>
    <t>2150.3830.62</t>
  </si>
  <si>
    <t>2150.4240.xx</t>
  </si>
  <si>
    <t>2150.4612.9x</t>
  </si>
  <si>
    <t>2180.3300.60</t>
  </si>
  <si>
    <t>2180.3300.61</t>
  </si>
  <si>
    <t>2180.3300.62</t>
  </si>
  <si>
    <t>2180.3301.60</t>
  </si>
  <si>
    <t>2180.3301.61</t>
  </si>
  <si>
    <t>2180.3301.62</t>
  </si>
  <si>
    <t>2180.3830.60</t>
  </si>
  <si>
    <t>2180.3830.61</t>
  </si>
  <si>
    <t>2180.3830.62</t>
  </si>
  <si>
    <t>Schulbehörde und -verwaltung</t>
  </si>
  <si>
    <t>2191.4612.9x</t>
  </si>
  <si>
    <t>2192.3163.xx</t>
  </si>
  <si>
    <t>2193.3300.60</t>
  </si>
  <si>
    <t>2193.3300.62</t>
  </si>
  <si>
    <t>2193.3301.60</t>
  </si>
  <si>
    <t>2193.3301.62</t>
  </si>
  <si>
    <t>2193.3830.60</t>
  </si>
  <si>
    <t>2193.3830.62</t>
  </si>
  <si>
    <t>2193.4260.xx</t>
  </si>
  <si>
    <t>2193.4621.61</t>
  </si>
  <si>
    <t>2194.4260.xx</t>
  </si>
  <si>
    <t>2195.3170.xx</t>
  </si>
  <si>
    <t>2195.4612.9x</t>
  </si>
  <si>
    <t>4330.3632.xx</t>
  </si>
  <si>
    <t>4330.3636.xx</t>
  </si>
  <si>
    <t>4331.3300.60</t>
  </si>
  <si>
    <t>4331.3300.61</t>
  </si>
  <si>
    <t>4331.3300.62</t>
  </si>
  <si>
    <t>4331.3301.60</t>
  </si>
  <si>
    <t>4331.3301.61</t>
  </si>
  <si>
    <t>4331.3301.62</t>
  </si>
  <si>
    <t>4331.3830.60</t>
  </si>
  <si>
    <t>4331.3830.61</t>
  </si>
  <si>
    <t>4331.3830.62</t>
  </si>
  <si>
    <t>Steuern juristische Personen Rechnungsjahr</t>
  </si>
  <si>
    <t>Steuern juristische Personen früherer Jahre</t>
  </si>
  <si>
    <t>9610.3181.xx</t>
  </si>
  <si>
    <t>Besoldung Integrative Förderung (SHP)</t>
  </si>
  <si>
    <t>1000.xx</t>
  </si>
  <si>
    <t>1001.xx</t>
  </si>
  <si>
    <t>1002.xx</t>
  </si>
  <si>
    <t>1003.xx</t>
  </si>
  <si>
    <t>1004.xx</t>
  </si>
  <si>
    <t>1009.xx</t>
  </si>
  <si>
    <t>1010.xx</t>
  </si>
  <si>
    <t>1011.xx</t>
  </si>
  <si>
    <t>1012.xx</t>
  </si>
  <si>
    <t>1013.xx</t>
  </si>
  <si>
    <t>1015.xx</t>
  </si>
  <si>
    <t>1016.xx</t>
  </si>
  <si>
    <t>1019.xx</t>
  </si>
  <si>
    <t>1020.xx</t>
  </si>
  <si>
    <t>1022.xx</t>
  </si>
  <si>
    <t>1023.xx</t>
  </si>
  <si>
    <t>1040.xx</t>
  </si>
  <si>
    <t>1041.xx</t>
  </si>
  <si>
    <t>1044.xx</t>
  </si>
  <si>
    <t>1045.xx</t>
  </si>
  <si>
    <t>1049.xx</t>
  </si>
  <si>
    <t>1070.xx</t>
  </si>
  <si>
    <t>1071.xx</t>
  </si>
  <si>
    <t>1072.xx</t>
  </si>
  <si>
    <t>1080.xx</t>
  </si>
  <si>
    <t>1084.xx</t>
  </si>
  <si>
    <t>1086.xx</t>
  </si>
  <si>
    <t>1087.xx</t>
  </si>
  <si>
    <t>1090.xx</t>
  </si>
  <si>
    <t>1400.xx</t>
  </si>
  <si>
    <t>1404.xx</t>
  </si>
  <si>
    <t>1407.xx</t>
  </si>
  <si>
    <t>1420.xx</t>
  </si>
  <si>
    <t>1429.xx</t>
  </si>
  <si>
    <t>1442.xx</t>
  </si>
  <si>
    <t>1444.xx</t>
  </si>
  <si>
    <t>1445.xx</t>
  </si>
  <si>
    <t>1446.xx</t>
  </si>
  <si>
    <t>1447.xx</t>
  </si>
  <si>
    <t>1452.xx</t>
  </si>
  <si>
    <t>1455.xx</t>
  </si>
  <si>
    <t>1456.xx</t>
  </si>
  <si>
    <t>1462.xx</t>
  </si>
  <si>
    <t>1465.xx</t>
  </si>
  <si>
    <t>1466.xx</t>
  </si>
  <si>
    <t>1485.xx</t>
  </si>
  <si>
    <t>1486.xx</t>
  </si>
  <si>
    <t>2000.xx</t>
  </si>
  <si>
    <t>2001.xx</t>
  </si>
  <si>
    <t>2002.xx</t>
  </si>
  <si>
    <t>2003.xx</t>
  </si>
  <si>
    <t>2005.xx</t>
  </si>
  <si>
    <t>2006.xx</t>
  </si>
  <si>
    <t>2009.xx</t>
  </si>
  <si>
    <t>2010.xx</t>
  </si>
  <si>
    <t>2011.xx</t>
  </si>
  <si>
    <t>2019.xx</t>
  </si>
  <si>
    <t>2040.xx</t>
  </si>
  <si>
    <t>2041.xx</t>
  </si>
  <si>
    <t>2044.xx</t>
  </si>
  <si>
    <t>2045.xx</t>
  </si>
  <si>
    <t>2049.xx</t>
  </si>
  <si>
    <t>2064.xx</t>
  </si>
  <si>
    <t>2069.xx</t>
  </si>
  <si>
    <t>2081.xx</t>
  </si>
  <si>
    <t>2082.xx</t>
  </si>
  <si>
    <t>2083.xx</t>
  </si>
  <si>
    <t>2084.xx</t>
  </si>
  <si>
    <t>2087.xx</t>
  </si>
  <si>
    <t>2088.xx</t>
  </si>
  <si>
    <t>2089.xx</t>
  </si>
  <si>
    <t>2911.xx</t>
  </si>
  <si>
    <t>2920.xx</t>
  </si>
  <si>
    <t>2930.xx</t>
  </si>
  <si>
    <t>2960.xx</t>
  </si>
  <si>
    <t>2980.xx</t>
  </si>
  <si>
    <t>2990.xx</t>
  </si>
  <si>
    <t>2999.xx</t>
  </si>
  <si>
    <t>Aktiven</t>
  </si>
  <si>
    <t>Passiven</t>
  </si>
  <si>
    <t>590x.xx</t>
  </si>
  <si>
    <t>504x.xx</t>
  </si>
  <si>
    <t>5060.xx</t>
  </si>
  <si>
    <t>5061.xx</t>
  </si>
  <si>
    <t>Haustechnik</t>
  </si>
  <si>
    <t>5062.xx</t>
  </si>
  <si>
    <t>520x.xx</t>
  </si>
  <si>
    <t>5804.xx</t>
  </si>
  <si>
    <t>5806.0x</t>
  </si>
  <si>
    <t>5806.1x</t>
  </si>
  <si>
    <t>5806.2x</t>
  </si>
  <si>
    <t>5820.xx</t>
  </si>
  <si>
    <t>604x.xx</t>
  </si>
  <si>
    <t>630x.xx</t>
  </si>
  <si>
    <t>631x.xx</t>
  </si>
  <si>
    <t>632x.xx</t>
  </si>
  <si>
    <t>634x.xx</t>
  </si>
  <si>
    <t>635x.xx</t>
  </si>
  <si>
    <t>636x.xx</t>
  </si>
  <si>
    <t>637x.xx</t>
  </si>
  <si>
    <t>638x.xx</t>
  </si>
  <si>
    <t>683x.xx</t>
  </si>
  <si>
    <t>690x.xx</t>
  </si>
  <si>
    <t>1406.0x</t>
  </si>
  <si>
    <t>1406.1x</t>
  </si>
  <si>
    <t>Haustechnik VV</t>
  </si>
  <si>
    <t>1406.2x</t>
  </si>
  <si>
    <t>1480.0x</t>
  </si>
  <si>
    <t>1480.60</t>
  </si>
  <si>
    <t>1489.0x</t>
  </si>
  <si>
    <t>Legate und Stiftungen ohne eigene Rechtspersönlichkeit</t>
  </si>
  <si>
    <t>Sachanlagen Verwaltungsvermögen</t>
  </si>
  <si>
    <t>Informatik Hardware VV</t>
  </si>
  <si>
    <t>Sachanlagen Finanzvermögen</t>
  </si>
  <si>
    <t>Kurzfristige Finanzanlagen</t>
  </si>
  <si>
    <t>Kurzfristige Darlehen</t>
  </si>
  <si>
    <t>Langfristige Forderungen</t>
  </si>
  <si>
    <t>Lauf. Verb. aus Lieferungen u. Leistungen v. Dritten</t>
  </si>
  <si>
    <t>Rückst. für langfristige Ansprüche des Personals</t>
  </si>
  <si>
    <t>Übrige langfristige Rückstellungen der Erfolgsrechnung</t>
  </si>
  <si>
    <t>0</t>
  </si>
  <si>
    <t>3000.00</t>
  </si>
  <si>
    <t>3102.00</t>
  </si>
  <si>
    <t>3170.00</t>
  </si>
  <si>
    <t>3612.90</t>
  </si>
  <si>
    <t>3020.10</t>
  </si>
  <si>
    <t>3020.60</t>
  </si>
  <si>
    <t>3040.00</t>
  </si>
  <si>
    <t>3050.00</t>
  </si>
  <si>
    <t>3052.00</t>
  </si>
  <si>
    <t>3053.00</t>
  </si>
  <si>
    <t>3055.00</t>
  </si>
  <si>
    <t>3090.00</t>
  </si>
  <si>
    <t>3090.90</t>
  </si>
  <si>
    <t>3099.00</t>
  </si>
  <si>
    <t>3103.00</t>
  </si>
  <si>
    <t>3104.00</t>
  </si>
  <si>
    <t>3109.00</t>
  </si>
  <si>
    <t>3110.00</t>
  </si>
  <si>
    <t>3111.00</t>
  </si>
  <si>
    <t>3113.00</t>
  </si>
  <si>
    <t>3130.00</t>
  </si>
  <si>
    <t>3150.00</t>
  </si>
  <si>
    <t>3151.00</t>
  </si>
  <si>
    <t>3171.00</t>
  </si>
  <si>
    <t>4260.00</t>
  </si>
  <si>
    <t>4390.00</t>
  </si>
  <si>
    <t>2120</t>
  </si>
  <si>
    <t>3020.80</t>
  </si>
  <si>
    <t>3106.00</t>
  </si>
  <si>
    <t>3144.00</t>
  </si>
  <si>
    <t>3153.00</t>
  </si>
  <si>
    <t>3161.00</t>
  </si>
  <si>
    <t>3163.00</t>
  </si>
  <si>
    <t>3199.00</t>
  </si>
  <si>
    <t>3612.10</t>
  </si>
  <si>
    <t>3636.00</t>
  </si>
  <si>
    <t>4231.00</t>
  </si>
  <si>
    <t>2170</t>
  </si>
  <si>
    <t>3010.10</t>
  </si>
  <si>
    <t>3010.99</t>
  </si>
  <si>
    <t>3101.00</t>
  </si>
  <si>
    <t>3120.00</t>
  </si>
  <si>
    <t>3132.80</t>
  </si>
  <si>
    <t>3134.00</t>
  </si>
  <si>
    <t>3137.00</t>
  </si>
  <si>
    <t>3140.00</t>
  </si>
  <si>
    <t>3149.00</t>
  </si>
  <si>
    <t>3300.40</t>
  </si>
  <si>
    <t>3632.00</t>
  </si>
  <si>
    <t>4240.00</t>
  </si>
  <si>
    <t>4470.00</t>
  </si>
  <si>
    <t>4612.90</t>
  </si>
  <si>
    <t>2180</t>
  </si>
  <si>
    <t>3105.00</t>
  </si>
  <si>
    <t>3181.00</t>
  </si>
  <si>
    <t>2190</t>
  </si>
  <si>
    <t>3100.00</t>
  </si>
  <si>
    <t>3133.00</t>
  </si>
  <si>
    <t>3612.30</t>
  </si>
  <si>
    <t>2191</t>
  </si>
  <si>
    <t>2192</t>
  </si>
  <si>
    <t>2990</t>
  </si>
  <si>
    <t>4</t>
  </si>
  <si>
    <t>4330</t>
  </si>
  <si>
    <t>3136.00</t>
  </si>
  <si>
    <t>5330</t>
  </si>
  <si>
    <t>3060.00</t>
  </si>
  <si>
    <t>9</t>
  </si>
  <si>
    <t>9100</t>
  </si>
  <si>
    <t>4000.00</t>
  </si>
  <si>
    <t>4000.10</t>
  </si>
  <si>
    <t>4001.00</t>
  </si>
  <si>
    <t>4002.00</t>
  </si>
  <si>
    <t>4010.00</t>
  </si>
  <si>
    <t>4010.10</t>
  </si>
  <si>
    <t>4601.02</t>
  </si>
  <si>
    <t>9300</t>
  </si>
  <si>
    <t>4621.51</t>
  </si>
  <si>
    <t>9610</t>
  </si>
  <si>
    <t>3406.00</t>
  </si>
  <si>
    <t>4400.00</t>
  </si>
  <si>
    <t>4401.00</t>
  </si>
  <si>
    <t>4407.00</t>
  </si>
  <si>
    <t>9690</t>
  </si>
  <si>
    <t>9710</t>
  </si>
  <si>
    <t>4699.10</t>
  </si>
  <si>
    <t>2170.3010.99</t>
  </si>
  <si>
    <t>TYP</t>
  </si>
  <si>
    <t>BEZEICHNUNG</t>
  </si>
  <si>
    <t>2170.3000.xx</t>
  </si>
  <si>
    <t>2170.3010.1x</t>
  </si>
  <si>
    <t>2170.3010.91</t>
  </si>
  <si>
    <t>2170.3010.92</t>
  </si>
  <si>
    <t>2170.3010.93</t>
  </si>
  <si>
    <t>2170.3010.94</t>
  </si>
  <si>
    <t>2170.3040.xx</t>
  </si>
  <si>
    <t>2170.3050.xx</t>
  </si>
  <si>
    <t>2170.3052.xx</t>
  </si>
  <si>
    <t>2170.3053.xx</t>
  </si>
  <si>
    <t>2170.3055.xx</t>
  </si>
  <si>
    <t>2170.3059.9x</t>
  </si>
  <si>
    <t>2170.3090.xx</t>
  </si>
  <si>
    <t>2170.3090.9x</t>
  </si>
  <si>
    <t>2170.3091.xx</t>
  </si>
  <si>
    <t>2170.3099.xx</t>
  </si>
  <si>
    <t>2170.3100.xx</t>
  </si>
  <si>
    <t>2170.3101.xx</t>
  </si>
  <si>
    <t>2170.3109.xx</t>
  </si>
  <si>
    <t>2170.3110.xx</t>
  </si>
  <si>
    <t>2170.3111.xx</t>
  </si>
  <si>
    <t>2170.3113.xx</t>
  </si>
  <si>
    <t>2170.3119.xx</t>
  </si>
  <si>
    <t>2170.3120.xx</t>
  </si>
  <si>
    <t>2170.3130.xx</t>
  </si>
  <si>
    <t>2170.3132.8x</t>
  </si>
  <si>
    <t>2170.3134.xx</t>
  </si>
  <si>
    <t>2170.3137.xx</t>
  </si>
  <si>
    <t>2170.3140.xx</t>
  </si>
  <si>
    <t>2170.3144.xx</t>
  </si>
  <si>
    <t>2170.3149.xx</t>
  </si>
  <si>
    <t>2170.3150.xx</t>
  </si>
  <si>
    <t>2170.3151.xx</t>
  </si>
  <si>
    <t>2170.3153.xx</t>
  </si>
  <si>
    <t>2170.3158.xx</t>
  </si>
  <si>
    <t>2170.3159.xx</t>
  </si>
  <si>
    <t>2170.3160.xx</t>
  </si>
  <si>
    <t>2170.3161.xx</t>
  </si>
  <si>
    <t>2170.3162.xx</t>
  </si>
  <si>
    <t>2170.3163.xx</t>
  </si>
  <si>
    <t>2170.3169.xx</t>
  </si>
  <si>
    <t>2170.3170.xx</t>
  </si>
  <si>
    <t>2170.3181.xx</t>
  </si>
  <si>
    <t>2170.3199.xx</t>
  </si>
  <si>
    <t>2170.3300.0x</t>
  </si>
  <si>
    <t>2170.3300.4x</t>
  </si>
  <si>
    <t>2170.3300.60</t>
  </si>
  <si>
    <t>2170.3300.61</t>
  </si>
  <si>
    <t>2170.3300.62</t>
  </si>
  <si>
    <t>2170.3301.0x</t>
  </si>
  <si>
    <t>2170.3301.4x</t>
  </si>
  <si>
    <t>2170.3301.60</t>
  </si>
  <si>
    <t>2170.3301.61</t>
  </si>
  <si>
    <t>2170.3301.62</t>
  </si>
  <si>
    <t>2170.3320.0x</t>
  </si>
  <si>
    <t>2170.3320.9x</t>
  </si>
  <si>
    <t>2170.3321.0x</t>
  </si>
  <si>
    <t>2170.3321.9x</t>
  </si>
  <si>
    <t>2170.3612.9x</t>
  </si>
  <si>
    <t>2170.3632.xx</t>
  </si>
  <si>
    <t>2170.3636.xx</t>
  </si>
  <si>
    <t>2170.3830.0x</t>
  </si>
  <si>
    <t>2170.3830.4x</t>
  </si>
  <si>
    <t>2170.3830.60</t>
  </si>
  <si>
    <t>2170.3830.61</t>
  </si>
  <si>
    <t>2170.3830.62</t>
  </si>
  <si>
    <t>2170.3832.0x</t>
  </si>
  <si>
    <t>2170.3832.9x</t>
  </si>
  <si>
    <t>2170.3893.xx</t>
  </si>
  <si>
    <t>2170.3900.xx</t>
  </si>
  <si>
    <t>2170.3910.xx</t>
  </si>
  <si>
    <t>2170.4240.xx</t>
  </si>
  <si>
    <t>2170.4250.xx</t>
  </si>
  <si>
    <t>2170.4260.xx</t>
  </si>
  <si>
    <t>2170.4470.xx</t>
  </si>
  <si>
    <t>2170.4471.xx</t>
  </si>
  <si>
    <t>2170.4479.xx</t>
  </si>
  <si>
    <t>2170.4610.xx</t>
  </si>
  <si>
    <t>2170.4611.xx</t>
  </si>
  <si>
    <t>2170.4612.9x</t>
  </si>
  <si>
    <t>2170.4900.xx</t>
  </si>
  <si>
    <t>2170.4910.xx</t>
  </si>
  <si>
    <t>FUNKTION</t>
  </si>
  <si>
    <t>1000.00</t>
  </si>
  <si>
    <t>1001.00</t>
  </si>
  <si>
    <t>1002.00</t>
  </si>
  <si>
    <t>1010.00</t>
  </si>
  <si>
    <t>1012.00</t>
  </si>
  <si>
    <t>1019.00</t>
  </si>
  <si>
    <t>1040.00</t>
  </si>
  <si>
    <t>1049.00</t>
  </si>
  <si>
    <t>1070.00</t>
  </si>
  <si>
    <t>1080.00</t>
  </si>
  <si>
    <t>1404.00</t>
  </si>
  <si>
    <t>1406.00</t>
  </si>
  <si>
    <t>2000.00</t>
  </si>
  <si>
    <t>2040.00</t>
  </si>
  <si>
    <t>2041.00</t>
  </si>
  <si>
    <t>2064.00</t>
  </si>
  <si>
    <t>2999.00</t>
  </si>
  <si>
    <t>6900.00</t>
  </si>
  <si>
    <t>KONTO</t>
  </si>
  <si>
    <t>2910.2x</t>
  </si>
  <si>
    <t>3059.90</t>
  </si>
  <si>
    <t>3091.00</t>
  </si>
  <si>
    <t>3118.00</t>
  </si>
  <si>
    <t>3119.00</t>
  </si>
  <si>
    <t>3158.00</t>
  </si>
  <si>
    <t>3159.00</t>
  </si>
  <si>
    <t>3162.00</t>
  </si>
  <si>
    <t>3300.60</t>
  </si>
  <si>
    <t>3300.62</t>
  </si>
  <si>
    <t>3301.60</t>
  </si>
  <si>
    <t>3301.62</t>
  </si>
  <si>
    <t>3320.00</t>
  </si>
  <si>
    <t>3321.00</t>
  </si>
  <si>
    <t>3612.20</t>
  </si>
  <si>
    <t>3830.60</t>
  </si>
  <si>
    <t>3830.62</t>
  </si>
  <si>
    <t>3832.00</t>
  </si>
  <si>
    <t>3893.00</t>
  </si>
  <si>
    <t>3900.00</t>
  </si>
  <si>
    <t>3910.00</t>
  </si>
  <si>
    <t>4230.00</t>
  </si>
  <si>
    <t>4250.00</t>
  </si>
  <si>
    <t>4612.10</t>
  </si>
  <si>
    <t>4612.20</t>
  </si>
  <si>
    <t>4621.61</t>
  </si>
  <si>
    <t>4621.63</t>
  </si>
  <si>
    <t>4900.00</t>
  </si>
  <si>
    <t>4910.00</t>
  </si>
  <si>
    <t>3020.23</t>
  </si>
  <si>
    <t>3010.91</t>
  </si>
  <si>
    <t>3010.92</t>
  </si>
  <si>
    <t>3010.93</t>
  </si>
  <si>
    <t>3010.94</t>
  </si>
  <si>
    <t>3020.50</t>
  </si>
  <si>
    <t>3169.00</t>
  </si>
  <si>
    <t>3300.00</t>
  </si>
  <si>
    <t>3300.61</t>
  </si>
  <si>
    <t>3301.00</t>
  </si>
  <si>
    <t>3301.40</t>
  </si>
  <si>
    <t>3301.61</t>
  </si>
  <si>
    <t>3320.90</t>
  </si>
  <si>
    <t>3321.90</t>
  </si>
  <si>
    <t>3830.00</t>
  </si>
  <si>
    <t>3830.40</t>
  </si>
  <si>
    <t>3830.61</t>
  </si>
  <si>
    <t>3832.90</t>
  </si>
  <si>
    <t>4621.52</t>
  </si>
  <si>
    <t>3160.00</t>
  </si>
  <si>
    <t>4471.00</t>
  </si>
  <si>
    <t>4479.00</t>
  </si>
  <si>
    <t>4610.00</t>
  </si>
  <si>
    <t>4611.00</t>
  </si>
  <si>
    <t>3180.00</t>
  </si>
  <si>
    <t>4621.62</t>
  </si>
  <si>
    <t>3116.00</t>
  </si>
  <si>
    <t>3156.00</t>
  </si>
  <si>
    <t>4001.10</t>
  </si>
  <si>
    <t>3621.51</t>
  </si>
  <si>
    <t>4621.64</t>
  </si>
  <si>
    <t>3400.00</t>
  </si>
  <si>
    <t>3401.00</t>
  </si>
  <si>
    <t>3409.00</t>
  </si>
  <si>
    <t>4402.00</t>
  </si>
  <si>
    <t>3411.00</t>
  </si>
  <si>
    <t>3411.40</t>
  </si>
  <si>
    <t>3411.60</t>
  </si>
  <si>
    <t>3430.40</t>
  </si>
  <si>
    <t>3431.00</t>
  </si>
  <si>
    <t>3431.10</t>
  </si>
  <si>
    <t>3431.30</t>
  </si>
  <si>
    <t>3431.90</t>
  </si>
  <si>
    <t>3439.10</t>
  </si>
  <si>
    <t>3439.20</t>
  </si>
  <si>
    <t>3439.30</t>
  </si>
  <si>
    <t>3439.50</t>
  </si>
  <si>
    <t>3439.90</t>
  </si>
  <si>
    <t>3441.00</t>
  </si>
  <si>
    <t>3441.40</t>
  </si>
  <si>
    <t>3441.60</t>
  </si>
  <si>
    <t>4411.00</t>
  </si>
  <si>
    <t>4411.40</t>
  </si>
  <si>
    <t>4411.60</t>
  </si>
  <si>
    <t>4430.00</t>
  </si>
  <si>
    <t>4431.00</t>
  </si>
  <si>
    <t>4432.00</t>
  </si>
  <si>
    <t>4439.00</t>
  </si>
  <si>
    <t>4443.00</t>
  </si>
  <si>
    <t>4443.40</t>
  </si>
  <si>
    <t>4449.00</t>
  </si>
  <si>
    <t>3410.00</t>
  </si>
  <si>
    <t>3410.10</t>
  </si>
  <si>
    <t>3410.20</t>
  </si>
  <si>
    <t>3440.00</t>
  </si>
  <si>
    <t>3440.10</t>
  </si>
  <si>
    <t>3440.20</t>
  </si>
  <si>
    <t>3499.00</t>
  </si>
  <si>
    <t>4410.00</t>
  </si>
  <si>
    <t>4410.10</t>
  </si>
  <si>
    <t>4410.90</t>
  </si>
  <si>
    <t>4440.00</t>
  </si>
  <si>
    <t>4441.00</t>
  </si>
  <si>
    <t>4442.00</t>
  </si>
  <si>
    <t>3190.00</t>
  </si>
  <si>
    <t>3810.00</t>
  </si>
  <si>
    <t>3841.00</t>
  </si>
  <si>
    <t>4830.00</t>
  </si>
  <si>
    <t>9000.00</t>
  </si>
  <si>
    <t>9001.00</t>
  </si>
  <si>
    <t>5040.00</t>
  </si>
  <si>
    <t>5060.00</t>
  </si>
  <si>
    <t>5061.00</t>
  </si>
  <si>
    <t>5062.00</t>
  </si>
  <si>
    <t>5200.00</t>
  </si>
  <si>
    <t>5804.00</t>
  </si>
  <si>
    <t>5806.00</t>
  </si>
  <si>
    <t>5806.10</t>
  </si>
  <si>
    <t>5806.20</t>
  </si>
  <si>
    <t>5820.00</t>
  </si>
  <si>
    <t>5900.00</t>
  </si>
  <si>
    <t>6040.00</t>
  </si>
  <si>
    <t>6300.00</t>
  </si>
  <si>
    <t>6310.00</t>
  </si>
  <si>
    <t>6320.00</t>
  </si>
  <si>
    <t>6340.00</t>
  </si>
  <si>
    <t>6350.00</t>
  </si>
  <si>
    <t>6360.00</t>
  </si>
  <si>
    <t>6370.00</t>
  </si>
  <si>
    <t>6380.00</t>
  </si>
  <si>
    <t>6830.00</t>
  </si>
  <si>
    <t>1003.00</t>
  </si>
  <si>
    <t>1004.00</t>
  </si>
  <si>
    <t>1009.00</t>
  </si>
  <si>
    <t>1011.00</t>
  </si>
  <si>
    <t>1013.00</t>
  </si>
  <si>
    <t>1015.00</t>
  </si>
  <si>
    <t>1016.00</t>
  </si>
  <si>
    <t>1020.00</t>
  </si>
  <si>
    <t>1022.00</t>
  </si>
  <si>
    <t>1023.00</t>
  </si>
  <si>
    <t>1041.00</t>
  </si>
  <si>
    <t>1044.00</t>
  </si>
  <si>
    <t>1045.00</t>
  </si>
  <si>
    <t>1071.00</t>
  </si>
  <si>
    <t>1072.00</t>
  </si>
  <si>
    <t>1084.00</t>
  </si>
  <si>
    <t>1086.00</t>
  </si>
  <si>
    <t>1087.00</t>
  </si>
  <si>
    <t>1090.00</t>
  </si>
  <si>
    <t>1400.00</t>
  </si>
  <si>
    <t>1406.10</t>
  </si>
  <si>
    <t>1406.20</t>
  </si>
  <si>
    <t>1407.00</t>
  </si>
  <si>
    <t>1420.00</t>
  </si>
  <si>
    <t>1429.00</t>
  </si>
  <si>
    <t>1442.00</t>
  </si>
  <si>
    <t>1444.00</t>
  </si>
  <si>
    <t>1445.00</t>
  </si>
  <si>
    <t>1446.00</t>
  </si>
  <si>
    <t>1447.00</t>
  </si>
  <si>
    <t>1452.00</t>
  </si>
  <si>
    <t>1455.00</t>
  </si>
  <si>
    <t>1456.00</t>
  </si>
  <si>
    <t>1462.00</t>
  </si>
  <si>
    <t>1465.00</t>
  </si>
  <si>
    <t>1466.00</t>
  </si>
  <si>
    <t>1480.00</t>
  </si>
  <si>
    <t>1480.40</t>
  </si>
  <si>
    <t>1480.61</t>
  </si>
  <si>
    <t>1480.62</t>
  </si>
  <si>
    <t>1482.00</t>
  </si>
  <si>
    <t>1485.00</t>
  </si>
  <si>
    <t>1486.00</t>
  </si>
  <si>
    <t>1489.00</t>
  </si>
  <si>
    <t>2001.00</t>
  </si>
  <si>
    <t>2002.00</t>
  </si>
  <si>
    <t>2003.00</t>
  </si>
  <si>
    <t>2005.00</t>
  </si>
  <si>
    <t>2006.00</t>
  </si>
  <si>
    <t>2009.00</t>
  </si>
  <si>
    <t>2010.00</t>
  </si>
  <si>
    <t>2011.00</t>
  </si>
  <si>
    <t>2019.00</t>
  </si>
  <si>
    <t>2044.00</t>
  </si>
  <si>
    <t>2045.00</t>
  </si>
  <si>
    <t>2049.00</t>
  </si>
  <si>
    <t>2069.00</t>
  </si>
  <si>
    <t>2081.00</t>
  </si>
  <si>
    <t>2082.00</t>
  </si>
  <si>
    <t>2083.00</t>
  </si>
  <si>
    <t>2084.00</t>
  </si>
  <si>
    <t>2087.00</t>
  </si>
  <si>
    <t>2088.00</t>
  </si>
  <si>
    <t>2089.00</t>
  </si>
  <si>
    <t>2910.10</t>
  </si>
  <si>
    <t>2910.20</t>
  </si>
  <si>
    <t>2911.00</t>
  </si>
  <si>
    <t>2920.00</t>
  </si>
  <si>
    <t>2930.00</t>
  </si>
  <si>
    <t>2960.00</t>
  </si>
  <si>
    <t>2980.00</t>
  </si>
  <si>
    <t>2990.00</t>
  </si>
  <si>
    <t>2910.30</t>
  </si>
  <si>
    <t>2910.40</t>
  </si>
  <si>
    <t>2910.50</t>
  </si>
  <si>
    <t>2910.60</t>
  </si>
  <si>
    <t>2910.70</t>
  </si>
  <si>
    <t>2910.80</t>
  </si>
  <si>
    <t>2910.3x</t>
  </si>
  <si>
    <t>2910.4x</t>
  </si>
  <si>
    <t>2910.5x</t>
  </si>
  <si>
    <t>2910.6x</t>
  </si>
  <si>
    <t>2910.7x</t>
  </si>
  <si>
    <t>2910.8x</t>
  </si>
  <si>
    <t>KONTO KOMPLETT</t>
  </si>
  <si>
    <t>2111</t>
  </si>
  <si>
    <t>2130</t>
  </si>
  <si>
    <t>2140</t>
  </si>
  <si>
    <t>2150</t>
  </si>
  <si>
    <t>2193</t>
  </si>
  <si>
    <t>2194</t>
  </si>
  <si>
    <t>2195</t>
  </si>
  <si>
    <t>2199</t>
  </si>
  <si>
    <t>4331</t>
  </si>
  <si>
    <t>9500</t>
  </si>
  <si>
    <t>9630</t>
  </si>
  <si>
    <t>9990</t>
  </si>
  <si>
    <t>Sachversicherungsprämien, Haftpflichtversicherung</t>
  </si>
  <si>
    <t>Planmässige Abschreibungen Haustechnik VV</t>
  </si>
  <si>
    <t>Planmässige Abschreibungen Informatik Hardware VV</t>
  </si>
  <si>
    <t>Ausserplanmässige Abschreibungen Haustechnik VV</t>
  </si>
  <si>
    <t>Ausserplanmässige Abschreibungen Informatik Hardware VV</t>
  </si>
  <si>
    <t>Unterrichtsaufwand</t>
  </si>
  <si>
    <t>Total</t>
  </si>
  <si>
    <t>Lehrer-</t>
  </si>
  <si>
    <t>besol.</t>
  </si>
  <si>
    <t>Schul-</t>
  </si>
  <si>
    <t>Verw.</t>
  </si>
  <si>
    <t>aufw.</t>
  </si>
  <si>
    <t>Gebäudeaufwand</t>
  </si>
  <si>
    <t>Abschr.</t>
  </si>
  <si>
    <t>übriger</t>
  </si>
  <si>
    <t>VA</t>
  </si>
  <si>
    <t>Volksschulaufwand</t>
  </si>
  <si>
    <t>Ertrag</t>
  </si>
  <si>
    <t>Finanzierung</t>
  </si>
  <si>
    <t>Erfolg</t>
  </si>
  <si>
    <t>verw.</t>
  </si>
  <si>
    <t>HRM2</t>
  </si>
  <si>
    <t>Unterhalt Informatik (Hardware)</t>
  </si>
  <si>
    <t>Regel</t>
  </si>
  <si>
    <t>mat.</t>
  </si>
  <si>
    <t>riges</t>
  </si>
  <si>
    <t>Üb-</t>
  </si>
  <si>
    <t>halt</t>
  </si>
  <si>
    <t>Unter-</t>
  </si>
  <si>
    <t>sen</t>
  </si>
  <si>
    <t>Zin-</t>
  </si>
  <si>
    <t>Aufw./</t>
  </si>
  <si>
    <t>träge</t>
  </si>
  <si>
    <t>Bei-</t>
  </si>
  <si>
    <t>Nummer1</t>
  </si>
  <si>
    <t>Code-Spalte in SVSFin</t>
  </si>
  <si>
    <t>Code</t>
  </si>
  <si>
    <t>3132.10</t>
  </si>
  <si>
    <t>Honorare Regelunterricht</t>
  </si>
  <si>
    <t>3132.40</t>
  </si>
  <si>
    <t>Honorare Freifächer</t>
  </si>
  <si>
    <t>Schulgeld externe Beschulung</t>
  </si>
  <si>
    <t>Schulgeld für Einzelleistungen</t>
  </si>
  <si>
    <t>3132.20</t>
  </si>
  <si>
    <t>Honorare Kleinklasse</t>
  </si>
  <si>
    <t>Besoldung</t>
  </si>
  <si>
    <t>Lohn-</t>
  </si>
  <si>
    <t>neben-</t>
  </si>
  <si>
    <t>kosten</t>
  </si>
  <si>
    <t>Rück-</t>
  </si>
  <si>
    <t>erstat-</t>
  </si>
  <si>
    <t>tungen</t>
  </si>
  <si>
    <t>Lehrerbesoldung</t>
  </si>
  <si>
    <t>Stv.</t>
  </si>
  <si>
    <t>SHP</t>
  </si>
  <si>
    <t>EK</t>
  </si>
  <si>
    <t>übrige</t>
  </si>
  <si>
    <t>Förder</t>
  </si>
  <si>
    <t>IS</t>
  </si>
  <si>
    <t>Nummer2</t>
  </si>
  <si>
    <t>Sonder-</t>
  </si>
  <si>
    <t>klasse</t>
  </si>
  <si>
    <t>interne</t>
  </si>
  <si>
    <t>Ver-</t>
  </si>
  <si>
    <t>rechnung</t>
  </si>
  <si>
    <t>Kennzahlen / Auswertungen</t>
  </si>
  <si>
    <t>Schulkennzahlen</t>
  </si>
  <si>
    <t>Thera-</t>
  </si>
  <si>
    <t>pie</t>
  </si>
  <si>
    <t>Finanzkennzahlen</t>
  </si>
  <si>
    <t>Selbst-</t>
  </si>
  <si>
    <t>finanz-</t>
  </si>
  <si>
    <t>ierung</t>
  </si>
  <si>
    <t>Fiskal-</t>
  </si>
  <si>
    <t>ertrag</t>
  </si>
  <si>
    <t>Zins-</t>
  </si>
  <si>
    <t>Kapital-</t>
  </si>
  <si>
    <t>dienst</t>
  </si>
  <si>
    <t>Aufwand</t>
  </si>
  <si>
    <t>Ausgaben</t>
  </si>
  <si>
    <t>0110.3612.9x</t>
  </si>
  <si>
    <t>9950</t>
  </si>
  <si>
    <t>9950.4830.xx</t>
  </si>
  <si>
    <t>9950.3190.xx</t>
  </si>
  <si>
    <t>9950.3810.xx</t>
  </si>
  <si>
    <t>9950.3841.xx</t>
  </si>
  <si>
    <t>schulden</t>
  </si>
  <si>
    <t>Brutto-</t>
  </si>
  <si>
    <t>Netto-</t>
  </si>
  <si>
    <t>schuld</t>
  </si>
  <si>
    <t>Eigen-</t>
  </si>
  <si>
    <t>kapital</t>
  </si>
  <si>
    <t>invest-</t>
  </si>
  <si>
    <t>itionen</t>
  </si>
  <si>
    <t>belas-</t>
  </si>
  <si>
    <t>tung</t>
  </si>
  <si>
    <t>Lauf-</t>
  </si>
  <si>
    <t>ende</t>
  </si>
  <si>
    <t>ender</t>
  </si>
  <si>
    <t>1043.1x</t>
  </si>
  <si>
    <t>1043.10</t>
  </si>
  <si>
    <t>1043.2x</t>
  </si>
  <si>
    <t>1043.20</t>
  </si>
  <si>
    <t>1014.xx</t>
  </si>
  <si>
    <t>1014.00</t>
  </si>
  <si>
    <t>2004.00</t>
  </si>
  <si>
    <t>2004.xx</t>
  </si>
  <si>
    <t>2043.1x</t>
  </si>
  <si>
    <t>2043.10</t>
  </si>
  <si>
    <t>2043.2x</t>
  </si>
  <si>
    <t>2043.20</t>
  </si>
  <si>
    <t>2110.3612.9x</t>
  </si>
  <si>
    <t>2111.3612.9x</t>
  </si>
  <si>
    <t>2120.3612.9x</t>
  </si>
  <si>
    <t>2130.3612.9x</t>
  </si>
  <si>
    <t>2140.3612.1x</t>
  </si>
  <si>
    <t>2140.3612.2x</t>
  </si>
  <si>
    <t>2140.3612.9x</t>
  </si>
  <si>
    <t>2150.3612.1x</t>
  </si>
  <si>
    <t>2150.3612.2x</t>
  </si>
  <si>
    <t>2150.3612.9x</t>
  </si>
  <si>
    <t>2190.3612.9x</t>
  </si>
  <si>
    <t>2191.3612.9x</t>
  </si>
  <si>
    <t>2199.3040.xx</t>
  </si>
  <si>
    <t>2199.3050.xx</t>
  </si>
  <si>
    <t>2199.3052.xx</t>
  </si>
  <si>
    <t>2199.3053.xx</t>
  </si>
  <si>
    <t>2199.3055.xx</t>
  </si>
  <si>
    <t>2199.3059.9x</t>
  </si>
  <si>
    <t>2199.3090.xx</t>
  </si>
  <si>
    <t>2199.3091.xx</t>
  </si>
  <si>
    <t>2199.3099.xx</t>
  </si>
  <si>
    <t>4330.3040.xx</t>
  </si>
  <si>
    <t>4330.3159.xx</t>
  </si>
  <si>
    <t>4331.3040.xx</t>
  </si>
  <si>
    <t>4331.3100.xx</t>
  </si>
  <si>
    <t>4331.3159.xx</t>
  </si>
  <si>
    <t>9630.3040.xx</t>
  </si>
  <si>
    <t>2110.3132.1x</t>
  </si>
  <si>
    <t>2110.3132.4x</t>
  </si>
  <si>
    <t>2111.3132.1x</t>
  </si>
  <si>
    <t>2111.3132.4x</t>
  </si>
  <si>
    <t>2120.3132.1x</t>
  </si>
  <si>
    <t>2120.3132.2x</t>
  </si>
  <si>
    <t>2120.3132.4x</t>
  </si>
  <si>
    <t>2130.3132.1x</t>
  </si>
  <si>
    <t>2130.3132.2x</t>
  </si>
  <si>
    <t>2130.3132.4x</t>
  </si>
  <si>
    <t>6</t>
  </si>
  <si>
    <t>1</t>
  </si>
  <si>
    <t>109</t>
  </si>
  <si>
    <t>29</t>
  </si>
  <si>
    <t>291</t>
  </si>
  <si>
    <t>296</t>
  </si>
  <si>
    <t>SSA</t>
  </si>
  <si>
    <t>Entnahme Baufolgekosten</t>
  </si>
  <si>
    <t>4511.00</t>
  </si>
  <si>
    <t>2110.4511.xx</t>
  </si>
  <si>
    <t>2111.4511.xx</t>
  </si>
  <si>
    <t>2120.4511.xx</t>
  </si>
  <si>
    <t>2130.4511.xx</t>
  </si>
  <si>
    <t>2140.4511.xx</t>
  </si>
  <si>
    <t>2150.4511.xx</t>
  </si>
  <si>
    <t>2170.4511.xx</t>
  </si>
  <si>
    <t>2180.4511.xx</t>
  </si>
  <si>
    <t>2190.4511.xx</t>
  </si>
  <si>
    <t>2194.4511.xx</t>
  </si>
  <si>
    <t>2195.4511.xx</t>
  </si>
  <si>
    <t>2199.4511.xx</t>
  </si>
  <si>
    <t>2990.4511.xx</t>
  </si>
  <si>
    <t>4330.4511.xx</t>
  </si>
  <si>
    <t>4331.4511.xx</t>
  </si>
  <si>
    <t>Entnahmen aus Fonds, Legate EK</t>
  </si>
  <si>
    <t>9630.4511.xx</t>
  </si>
  <si>
    <t>3511.00</t>
  </si>
  <si>
    <t>9630.3511.xx</t>
  </si>
  <si>
    <t>Einlagen in Fonds, Legate EK</t>
  </si>
  <si>
    <t>2110.3511.xx</t>
  </si>
  <si>
    <t>2111.3511.xx</t>
  </si>
  <si>
    <t>2120.3511.xx</t>
  </si>
  <si>
    <t>2130.3511.xx</t>
  </si>
  <si>
    <t>2140.3511.xx</t>
  </si>
  <si>
    <t>2150.3511.xx</t>
  </si>
  <si>
    <t>2170.3511.xx</t>
  </si>
  <si>
    <t>2180.3511.xx</t>
  </si>
  <si>
    <t>2190.3511.xx</t>
  </si>
  <si>
    <t>2194.3511.xx</t>
  </si>
  <si>
    <t>2195.3511.xx</t>
  </si>
  <si>
    <t>2199.3511.xx</t>
  </si>
  <si>
    <t>2990.3511.xx</t>
  </si>
  <si>
    <t>4330.3511.xx</t>
  </si>
  <si>
    <t>4331.3511.xx</t>
  </si>
  <si>
    <t>Besoldung Integrative Sonderschulung (InS)</t>
  </si>
  <si>
    <t>Direktzahlungen für Integrative Sonderschulung (InS)</t>
  </si>
  <si>
    <t>Honorare integrative Sonderschulung (InS)</t>
  </si>
  <si>
    <t>2150.3104.xx</t>
  </si>
  <si>
    <t>4331.3113.xx</t>
  </si>
  <si>
    <t>2191.3119.xx</t>
  </si>
  <si>
    <t>2199.3119.xx</t>
  </si>
  <si>
    <t>2990.3119.xx</t>
  </si>
  <si>
    <t>4330.3119.xx</t>
  </si>
  <si>
    <t>4331.3119.xx</t>
  </si>
  <si>
    <t>2150.3132.8x</t>
  </si>
  <si>
    <t>2193.3134.xx</t>
  </si>
  <si>
    <t>2150.3134.xx</t>
  </si>
  <si>
    <t>2150.3163.xx</t>
  </si>
  <si>
    <t>2150.3170.xx</t>
  </si>
  <si>
    <t>2150.3171.xx</t>
  </si>
  <si>
    <t>Schulreisen und Lager</t>
  </si>
  <si>
    <t>2180.4231.xx</t>
  </si>
  <si>
    <t>2180.4230.xx</t>
  </si>
  <si>
    <t>2150.4621.63</t>
  </si>
  <si>
    <t>Kantonsbeitr. Schulentw.proj</t>
  </si>
  <si>
    <t>2180.3632.xx</t>
  </si>
  <si>
    <t>2180.3636.xx</t>
  </si>
  <si>
    <t>2193.3632.xx</t>
  </si>
  <si>
    <t>2193.3636.xx</t>
  </si>
  <si>
    <t>2194.3632.xx</t>
  </si>
  <si>
    <t>2195.3632.xx</t>
  </si>
  <si>
    <t>2195.3636.xx</t>
  </si>
  <si>
    <t>2199.3632.xx</t>
  </si>
  <si>
    <t>2199.3636.xx</t>
  </si>
  <si>
    <t>2990.3632.xx</t>
  </si>
  <si>
    <t>4331.3636.xx</t>
  </si>
  <si>
    <t>4331.3632.xx</t>
  </si>
  <si>
    <t>2195.3612.9x</t>
  </si>
  <si>
    <t>2199.3612.9x</t>
  </si>
  <si>
    <t>2990.3612.9x</t>
  </si>
  <si>
    <t>2193.3101.xx</t>
  </si>
  <si>
    <t>2193.3090.xx</t>
  </si>
  <si>
    <t>Aus und Weiterbildung Personal</t>
  </si>
  <si>
    <t>2193.4240.xx</t>
  </si>
  <si>
    <t>Benutzungsgebühren</t>
  </si>
  <si>
    <t>2193.3091.xx</t>
  </si>
  <si>
    <t>2193.3099.xx</t>
  </si>
  <si>
    <t>2193.3132.8x</t>
  </si>
  <si>
    <t>2990.3132.8x</t>
  </si>
  <si>
    <t>4330.3132.8x</t>
  </si>
  <si>
    <t>4331.3132.8x</t>
  </si>
  <si>
    <t>2193.3170.xx</t>
  </si>
  <si>
    <t>2199.3199.xx</t>
  </si>
  <si>
    <t>2990.3199.xx</t>
  </si>
  <si>
    <t>4330.3199.xx</t>
  </si>
  <si>
    <t>2150.3199.xx</t>
  </si>
  <si>
    <t>2170.4390.xx</t>
  </si>
  <si>
    <t>0110.3900.xx</t>
  </si>
  <si>
    <t>0110.3910.xx</t>
  </si>
  <si>
    <t>0110.4900.xx</t>
  </si>
  <si>
    <t>0110.4910.xx</t>
  </si>
  <si>
    <t>x</t>
  </si>
  <si>
    <t>3104</t>
  </si>
  <si>
    <t>31</t>
  </si>
  <si>
    <t>3132</t>
  </si>
  <si>
    <t>3134</t>
  </si>
  <si>
    <t>3163</t>
  </si>
  <si>
    <t>3170</t>
  </si>
  <si>
    <t>3171</t>
  </si>
  <si>
    <t>3199</t>
  </si>
  <si>
    <t>4621</t>
  </si>
  <si>
    <t>46</t>
  </si>
  <si>
    <t>SortID</t>
  </si>
  <si>
    <t>DaZ</t>
  </si>
  <si>
    <t>1046.xx</t>
  </si>
  <si>
    <t>1046.00</t>
  </si>
  <si>
    <t>Investitionsrechnung</t>
  </si>
  <si>
    <t>106</t>
  </si>
  <si>
    <t>Vorräte und angefangene Arbeiten</t>
  </si>
  <si>
    <t>1061.xx</t>
  </si>
  <si>
    <t>1061.00</t>
  </si>
  <si>
    <t>Vorräte Roh- und Hilfsmaterial</t>
  </si>
  <si>
    <t>2046.xx</t>
  </si>
  <si>
    <t>2046.00</t>
  </si>
  <si>
    <t>2931.xx</t>
  </si>
  <si>
    <t>2931.00</t>
  </si>
  <si>
    <t>Vorfinanzierungen in Gebrauch</t>
  </si>
  <si>
    <t>2193.3090.9x</t>
  </si>
  <si>
    <t>2194.3090.9x</t>
  </si>
  <si>
    <t>2195.3090.9x</t>
  </si>
  <si>
    <t>2199.3090.9x</t>
  </si>
  <si>
    <t>2990.3090.9x</t>
  </si>
  <si>
    <t>4330.3090.9x</t>
  </si>
  <si>
    <t>4331.3090.9x</t>
  </si>
  <si>
    <t>9630.3090.9x</t>
  </si>
  <si>
    <t>2199.3100.xx</t>
  </si>
  <si>
    <t>2194.3102.xx</t>
  </si>
  <si>
    <t>2199.3102.xx</t>
  </si>
  <si>
    <t>2199.3110.xx</t>
  </si>
  <si>
    <t>2199.3111.xx</t>
  </si>
  <si>
    <t>2199.3113.xx</t>
  </si>
  <si>
    <t>2140.3118.xx</t>
  </si>
  <si>
    <t>2150.3118.xx</t>
  </si>
  <si>
    <t>2170.3118.xx</t>
  </si>
  <si>
    <t>2180.3118.xx</t>
  </si>
  <si>
    <t>2191.3118.xx</t>
  </si>
  <si>
    <t>2192.3118.xx</t>
  </si>
  <si>
    <t>2193.3118.xx</t>
  </si>
  <si>
    <t>2194.3118.xx</t>
  </si>
  <si>
    <t>2195.3118.xx</t>
  </si>
  <si>
    <t>2990.3118.xx</t>
  </si>
  <si>
    <t>4330.3118.xx</t>
  </si>
  <si>
    <t>4331.3118.xx</t>
  </si>
  <si>
    <t>2192.3132.39</t>
  </si>
  <si>
    <t>3132.39</t>
  </si>
  <si>
    <t>Honorare schulische Sozialarbeit</t>
  </si>
  <si>
    <t>2199.3150.xx</t>
  </si>
  <si>
    <t>2199.3151.xx</t>
  </si>
  <si>
    <t>2199.3153.xx</t>
  </si>
  <si>
    <t>2199.3158.xx</t>
  </si>
  <si>
    <t>2199.3159.xx</t>
  </si>
  <si>
    <t>2190.3161.xx</t>
  </si>
  <si>
    <t>2191.3161.xx</t>
  </si>
  <si>
    <t>2192.3161.xx</t>
  </si>
  <si>
    <t>2193.3161.xx</t>
  </si>
  <si>
    <t>2180.3163.xx</t>
  </si>
  <si>
    <t>2191.3163.xx</t>
  </si>
  <si>
    <t>2193.3163.xx</t>
  </si>
  <si>
    <t>2194.3163.xx</t>
  </si>
  <si>
    <t>2199.3163.xx</t>
  </si>
  <si>
    <t>2990.3163.xx</t>
  </si>
  <si>
    <t>4330.3163.xx</t>
  </si>
  <si>
    <t>4331.3163.xx</t>
  </si>
  <si>
    <t>2195.3163.xx</t>
  </si>
  <si>
    <t>2199.3170.xx</t>
  </si>
  <si>
    <t>2195.3171.xx</t>
  </si>
  <si>
    <t>2110.3180.xx</t>
  </si>
  <si>
    <t>2111.3180.xx</t>
  </si>
  <si>
    <t>2120.3180.xx</t>
  </si>
  <si>
    <t>2130.3180.xx</t>
  </si>
  <si>
    <t>2140.3180.xx</t>
  </si>
  <si>
    <t>2150.3180.xx</t>
  </si>
  <si>
    <t>2170.3180.xx</t>
  </si>
  <si>
    <t>2180.3180.xx</t>
  </si>
  <si>
    <t>2191.3180.xx</t>
  </si>
  <si>
    <t>2192.3180.xx</t>
  </si>
  <si>
    <t>2193.3180.xx</t>
  </si>
  <si>
    <t>2194.3180.xx</t>
  </si>
  <si>
    <t>2195.3180.xx</t>
  </si>
  <si>
    <t>2199.3180.xx</t>
  </si>
  <si>
    <t>2990.3180.xx</t>
  </si>
  <si>
    <t>4330.3180.xx</t>
  </si>
  <si>
    <t>4331.3180.xx</t>
  </si>
  <si>
    <t>9610.3180.xx</t>
  </si>
  <si>
    <t>2110.3892.xx</t>
  </si>
  <si>
    <t>3892.00</t>
  </si>
  <si>
    <t>Einlagen in Rücklagen Globalbudgetbereiche</t>
  </si>
  <si>
    <t>2111.3892.xx</t>
  </si>
  <si>
    <t>2120.3892.xx</t>
  </si>
  <si>
    <t>2130.3892.xx</t>
  </si>
  <si>
    <t>2140.3892.xx</t>
  </si>
  <si>
    <t>2150.3892.xx</t>
  </si>
  <si>
    <t>2170.3892.xx</t>
  </si>
  <si>
    <t>2180.3892.xx</t>
  </si>
  <si>
    <t>2190.3892.xx</t>
  </si>
  <si>
    <t>2191.3892.xx</t>
  </si>
  <si>
    <t>2192.3892.xx</t>
  </si>
  <si>
    <t>2193.3892.xx</t>
  </si>
  <si>
    <t>2194.3892.xx</t>
  </si>
  <si>
    <t>2195.3892.xx</t>
  </si>
  <si>
    <t>2199.3892.xx</t>
  </si>
  <si>
    <t>2990.3892.xx</t>
  </si>
  <si>
    <t>4330.3892.xx</t>
  </si>
  <si>
    <t>4331.3892.xx</t>
  </si>
  <si>
    <t>9630.3892.xx</t>
  </si>
  <si>
    <t>2199.4260.xx</t>
  </si>
  <si>
    <t>2199.4612.9x</t>
  </si>
  <si>
    <t>übrige Entschädigungen von anderen Gemeinden</t>
  </si>
  <si>
    <t>2110.4831.xx</t>
  </si>
  <si>
    <t>4831.00</t>
  </si>
  <si>
    <t>Auflösung kum. zus. Abschreibungen</t>
  </si>
  <si>
    <t>2111.4831.xx</t>
  </si>
  <si>
    <t>2130.4831.xx</t>
  </si>
  <si>
    <t>2120.4831.xx</t>
  </si>
  <si>
    <t>2140.4831.xx</t>
  </si>
  <si>
    <t>2150.4831.xx</t>
  </si>
  <si>
    <t>2170.4831.xx</t>
  </si>
  <si>
    <t>2180.4831.xx</t>
  </si>
  <si>
    <t>2193.4831.xx</t>
  </si>
  <si>
    <t>4331.4831.xx</t>
  </si>
  <si>
    <t>2110.4892.xx</t>
  </si>
  <si>
    <t>4892.00</t>
  </si>
  <si>
    <t>Entnahmen aus Globalbudgetbereich</t>
  </si>
  <si>
    <t>2111.4892.xx</t>
  </si>
  <si>
    <t>2120.4892.xx</t>
  </si>
  <si>
    <t>2130.4892.xx</t>
  </si>
  <si>
    <t>2140.4892.xx</t>
  </si>
  <si>
    <t>2150.4892.xx</t>
  </si>
  <si>
    <t>2170.4892.xx</t>
  </si>
  <si>
    <t>2180.4892.xx</t>
  </si>
  <si>
    <t>2190.4892.xx</t>
  </si>
  <si>
    <t>2191.4892.xx</t>
  </si>
  <si>
    <t>2192.4892.xx</t>
  </si>
  <si>
    <t>2193.4892.xx</t>
  </si>
  <si>
    <t>2194.4892.xx</t>
  </si>
  <si>
    <t>2195.4892.xx</t>
  </si>
  <si>
    <t>2199.4892.xx</t>
  </si>
  <si>
    <t>2990.4892.xx</t>
  </si>
  <si>
    <t>4330.4892.xx</t>
  </si>
  <si>
    <t>4331.4892.xx</t>
  </si>
  <si>
    <t>9630.4892.xx</t>
  </si>
  <si>
    <t>Entnahmen Vorfinanzierungen EK aufgrund Nichtgebrauch</t>
  </si>
  <si>
    <t>4893.20</t>
  </si>
  <si>
    <t>2110.4893.2x</t>
  </si>
  <si>
    <t>2111.4893.2x</t>
  </si>
  <si>
    <t>2120.4893.2x</t>
  </si>
  <si>
    <t>2130.4893.2x</t>
  </si>
  <si>
    <t>2140.4893.2x</t>
  </si>
  <si>
    <t>2150.4893.2x</t>
  </si>
  <si>
    <t>2170.4893.2x</t>
  </si>
  <si>
    <t>2180.4893.2x</t>
  </si>
  <si>
    <t>2190.4893.2x</t>
  </si>
  <si>
    <t>2191.4893.2x</t>
  </si>
  <si>
    <t>2192.4893.2x</t>
  </si>
  <si>
    <t>2193.4893.2x</t>
  </si>
  <si>
    <t>2194.4893.2x</t>
  </si>
  <si>
    <t>2195.4893.2x</t>
  </si>
  <si>
    <t>2199.4893.2x</t>
  </si>
  <si>
    <t>2990.4893.2x</t>
  </si>
  <si>
    <t>4330.4893.2x</t>
  </si>
  <si>
    <t>4331.4893.2x</t>
  </si>
  <si>
    <t>x/</t>
  </si>
  <si>
    <t>9630.4896.xx</t>
  </si>
  <si>
    <t>4896.00</t>
  </si>
  <si>
    <t>Entnahmen Neubewertungsreserve</t>
  </si>
  <si>
    <t>2110.4893.1x</t>
  </si>
  <si>
    <t>4893.10</t>
  </si>
  <si>
    <t>Entnahmen/Rückführung Vorfinanzierungen EK in Gebrauch</t>
  </si>
  <si>
    <t>2111.4893.1x</t>
  </si>
  <si>
    <t>2120.4893.1x</t>
  </si>
  <si>
    <t>2130.4893.1x</t>
  </si>
  <si>
    <t>2140.4893.1x</t>
  </si>
  <si>
    <t>2150.4893.1x</t>
  </si>
  <si>
    <t>2170.4893.1x</t>
  </si>
  <si>
    <t>2180.4893.1x</t>
  </si>
  <si>
    <t>2190.4893.1x</t>
  </si>
  <si>
    <t>2191.4893.1x</t>
  </si>
  <si>
    <t>2192.4893.1x</t>
  </si>
  <si>
    <t>2193.4893.1x</t>
  </si>
  <si>
    <t>2194.4893.1x</t>
  </si>
  <si>
    <t>2195.4893.1x</t>
  </si>
  <si>
    <t>2199.4893.1x</t>
  </si>
  <si>
    <t>2990.4893.1x</t>
  </si>
  <si>
    <t>4330.4893.1x</t>
  </si>
  <si>
    <t>4331.4893.1x</t>
  </si>
  <si>
    <t>9630.4893.1x</t>
  </si>
  <si>
    <t>2199.3118.xx</t>
  </si>
  <si>
    <t>Entschädigungen, Tagungs- und Sitzungsgelder</t>
  </si>
  <si>
    <t>Planmässige Abschreibungen Software VV</t>
  </si>
  <si>
    <t>Ausserplanmässige Abschreibungen Software VV</t>
  </si>
  <si>
    <t>übrige Entschädigungen an andere Gemeinden</t>
  </si>
  <si>
    <t>Kum. zusätzliche Abschreibungen VV</t>
  </si>
  <si>
    <t>Kum. zus. Abschr. Beteiligungen, Grundkapitalien VV</t>
  </si>
  <si>
    <t>Kum. zus. Abschreibungen Investitionsbeiträge VV</t>
  </si>
  <si>
    <t>zusätzliche Abschreibungen Software VV</t>
  </si>
  <si>
    <t>zusätzliche Abschreibungen Informatik Hardware VV</t>
  </si>
  <si>
    <t>zusätzliche Abschreibungen Haustechnik VV</t>
  </si>
  <si>
    <t>Kum. zus. Abschreibungen Gebäude VV</t>
  </si>
  <si>
    <t>Kum. zus. Abschreibungen Hochbauten VV</t>
  </si>
  <si>
    <t>Kum. zus. Abschreibungen Mobilien VV</t>
  </si>
  <si>
    <t>Kum. zus. Abschreibungen Haustechnik VV</t>
  </si>
  <si>
    <t>Kum. zus. Abschreibungen Informatik Hardware VV</t>
  </si>
  <si>
    <t>Kum. zus. Abschreibungen Software VV</t>
  </si>
  <si>
    <t>Kum. zus. Abschreibungen übrige Immaterielle Anlagen VV</t>
  </si>
  <si>
    <t>Planmässige Abschreibungen übrige immaterielle Anlagen VV</t>
  </si>
  <si>
    <t>Ausserplanmässige Abschreibungen übrige immaterielle Anlagen VV</t>
  </si>
  <si>
    <t>Volksschule Sonstiges</t>
  </si>
  <si>
    <t>16.07.2018
neue Kto</t>
  </si>
  <si>
    <t>neue Konti</t>
  </si>
  <si>
    <t>01.06.2017
neue Kto</t>
  </si>
  <si>
    <t>üVA=&gt;üUA</t>
  </si>
  <si>
    <t>Änderung VA</t>
  </si>
  <si>
    <t>üVA=&gt;üA</t>
  </si>
  <si>
    <t>liches</t>
  </si>
  <si>
    <t>Fremd-</t>
  </si>
  <si>
    <t>verzins-</t>
  </si>
  <si>
    <t>neu =&gt;verzinsliches Fremdkapital</t>
  </si>
  <si>
    <t>Nr3</t>
  </si>
  <si>
    <t>Nr4</t>
  </si>
  <si>
    <t>Nr5</t>
  </si>
  <si>
    <t>Nr6</t>
  </si>
  <si>
    <t>=&gt;neu im Fiskalertrag</t>
  </si>
  <si>
    <t>Änderung FZ</t>
  </si>
  <si>
    <t>-</t>
  </si>
  <si>
    <t>Erfolg 9990 vor Gewinnverwendung (Soll = Ertragsüberschuss, Haben = Aufwandüberschuss)</t>
  </si>
  <si>
    <t>Gewinn-</t>
  </si>
  <si>
    <t>ver-</t>
  </si>
  <si>
    <t>wendung</t>
  </si>
  <si>
    <t>Nr7</t>
  </si>
  <si>
    <t>neu=&gt;Aufwanddeckung</t>
  </si>
  <si>
    <t>36*=&gt; neu in Laufende Ausgaben</t>
  </si>
  <si>
    <t>tro/15.7.19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</si>
</sst>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C0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7"/>
      <color theme="1"/>
      <name val="Arial"/>
      <family val="2"/>
    </font>
    <font>
      <b/>
      <sz val="7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65FFFF"/>
        <bgColor indexed="64"/>
      </patternFill>
    </fill>
    <fill>
      <patternFill patternType="solid">
        <fgColor rgb="FF65F0FF"/>
        <bgColor indexed="64"/>
      </patternFill>
    </fill>
    <fill>
      <patternFill patternType="solid">
        <fgColor rgb="FFFAF400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FDAFF"/>
        <bgColor indexed="64"/>
      </patternFill>
    </fill>
    <fill>
      <patternFill patternType="solid">
        <fgColor rgb="FF21A5FF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0077EE"/>
        <bgColor indexed="64"/>
      </patternFill>
    </fill>
    <fill>
      <patternFill patternType="solid">
        <fgColor rgb="FFAD520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0C0"/>
        <bgColor indexed="64"/>
      </patternFill>
    </fill>
    <fill>
      <patternFill patternType="solid">
        <fgColor rgb="FF3FB1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6" fillId="0" borderId="0" xfId="0" applyFont="1"/>
    <xf numFmtId="0" fontId="17" fillId="7" borderId="0" xfId="0" applyFont="1" applyFill="1"/>
    <xf numFmtId="0" fontId="19" fillId="0" borderId="0" xfId="0" applyFont="1"/>
    <xf numFmtId="0" fontId="19" fillId="3" borderId="0" xfId="0" applyFont="1" applyFill="1"/>
    <xf numFmtId="0" fontId="19" fillId="4" borderId="0" xfId="0" applyFont="1" applyFill="1"/>
    <xf numFmtId="0" fontId="19" fillId="5" borderId="0" xfId="0" applyFont="1" applyFill="1"/>
    <xf numFmtId="0" fontId="19" fillId="6" borderId="0" xfId="0" applyFont="1" applyFill="1"/>
    <xf numFmtId="0" fontId="15" fillId="0" borderId="0" xfId="0" applyFont="1"/>
    <xf numFmtId="0" fontId="19" fillId="11" borderId="0" xfId="0" applyFont="1" applyFill="1"/>
    <xf numFmtId="49" fontId="15" fillId="0" borderId="1" xfId="0" applyNumberFormat="1" applyFont="1" applyBorder="1"/>
    <xf numFmtId="0" fontId="19" fillId="12" borderId="0" xfId="0" applyFont="1" applyFill="1"/>
    <xf numFmtId="0" fontId="19" fillId="13" borderId="0" xfId="0" applyFont="1" applyFill="1"/>
    <xf numFmtId="0" fontId="19" fillId="14" borderId="0" xfId="0" applyFont="1" applyFill="1"/>
    <xf numFmtId="0" fontId="15" fillId="14" borderId="0" xfId="0" applyFont="1" applyFill="1"/>
    <xf numFmtId="0" fontId="15" fillId="13" borderId="0" xfId="0" applyFont="1" applyFill="1"/>
    <xf numFmtId="0" fontId="15" fillId="12" borderId="0" xfId="0" applyFont="1" applyFill="1"/>
    <xf numFmtId="0" fontId="15" fillId="5" borderId="0" xfId="0" applyFont="1" applyFill="1"/>
    <xf numFmtId="0" fontId="19" fillId="16" borderId="0" xfId="0" applyFont="1" applyFill="1"/>
    <xf numFmtId="0" fontId="19" fillId="17" borderId="0" xfId="0" applyFont="1" applyFill="1"/>
    <xf numFmtId="0" fontId="19" fillId="8" borderId="0" xfId="0" applyFont="1" applyFill="1"/>
    <xf numFmtId="0" fontId="19" fillId="9" borderId="0" xfId="0" applyFont="1" applyFill="1"/>
    <xf numFmtId="0" fontId="15" fillId="10" borderId="0" xfId="0" applyFont="1" applyFill="1"/>
    <xf numFmtId="0" fontId="15" fillId="9" borderId="0" xfId="0" applyFont="1" applyFill="1"/>
    <xf numFmtId="0" fontId="15" fillId="15" borderId="0" xfId="0" applyFont="1" applyFill="1"/>
    <xf numFmtId="0" fontId="15" fillId="4" borderId="0" xfId="0" applyFont="1" applyFill="1"/>
    <xf numFmtId="0" fontId="15" fillId="6" borderId="0" xfId="0" applyFont="1" applyFill="1"/>
    <xf numFmtId="0" fontId="15" fillId="8" borderId="0" xfId="0" applyFont="1" applyFill="1"/>
    <xf numFmtId="0" fontId="15" fillId="17" borderId="0" xfId="0" applyFont="1" applyFill="1"/>
    <xf numFmtId="0" fontId="15" fillId="16" borderId="0" xfId="0" applyFont="1" applyFill="1"/>
    <xf numFmtId="0" fontId="15" fillId="11" borderId="0" xfId="0" applyFont="1" applyFill="1"/>
    <xf numFmtId="0" fontId="15" fillId="3" borderId="0" xfId="0" applyFont="1" applyFill="1"/>
    <xf numFmtId="0" fontId="15" fillId="2" borderId="0" xfId="0" applyFont="1" applyFill="1" applyBorder="1" applyAlignment="1">
      <alignment horizontal="left" vertical="top"/>
    </xf>
    <xf numFmtId="0" fontId="15" fillId="0" borderId="0" xfId="0" applyFont="1" applyBorder="1"/>
    <xf numFmtId="49" fontId="15" fillId="0" borderId="2" xfId="0" applyNumberFormat="1" applyFont="1" applyBorder="1"/>
    <xf numFmtId="0" fontId="15" fillId="0" borderId="2" xfId="0" applyFont="1" applyBorder="1"/>
    <xf numFmtId="0" fontId="15" fillId="0" borderId="2" xfId="0" applyFont="1" applyBorder="1" applyAlignment="1">
      <alignment horizontal="left" vertical="top"/>
    </xf>
    <xf numFmtId="0" fontId="18" fillId="0" borderId="0" xfId="0" applyFont="1"/>
    <xf numFmtId="0" fontId="14" fillId="3" borderId="0" xfId="0" applyFont="1" applyFill="1" applyAlignment="1"/>
    <xf numFmtId="0" fontId="14" fillId="12" borderId="0" xfId="0" applyFont="1" applyFill="1"/>
    <xf numFmtId="0" fontId="14" fillId="5" borderId="0" xfId="0" applyFont="1" applyFill="1"/>
    <xf numFmtId="0" fontId="14" fillId="17" borderId="0" xfId="0" applyFont="1" applyFill="1"/>
    <xf numFmtId="0" fontId="18" fillId="2" borderId="0" xfId="0" applyFont="1" applyFill="1"/>
    <xf numFmtId="0" fontId="20" fillId="2" borderId="0" xfId="0" applyFont="1" applyFill="1"/>
    <xf numFmtId="0" fontId="20" fillId="0" borderId="0" xfId="0" applyFont="1"/>
    <xf numFmtId="0" fontId="20" fillId="2" borderId="0" xfId="0" applyFont="1" applyFill="1" applyAlignment="1">
      <alignment horizontal="center"/>
    </xf>
    <xf numFmtId="0" fontId="20" fillId="0" borderId="1" xfId="0" applyFont="1" applyBorder="1"/>
    <xf numFmtId="0" fontId="18" fillId="0" borderId="1" xfId="0" applyFont="1" applyBorder="1"/>
    <xf numFmtId="0" fontId="13" fillId="0" borderId="0" xfId="0" applyFont="1"/>
    <xf numFmtId="0" fontId="20" fillId="18" borderId="0" xfId="0" applyFont="1" applyFill="1"/>
    <xf numFmtId="0" fontId="18" fillId="19" borderId="0" xfId="0" applyFont="1" applyFill="1"/>
    <xf numFmtId="0" fontId="20" fillId="19" borderId="0" xfId="0" applyFont="1" applyFill="1"/>
    <xf numFmtId="0" fontId="18" fillId="2" borderId="0" xfId="0" applyFont="1" applyFill="1" applyBorder="1" applyAlignment="1">
      <alignment horizontal="left" vertical="top"/>
    </xf>
    <xf numFmtId="49" fontId="18" fillId="0" borderId="2" xfId="0" applyNumberFormat="1" applyFont="1" applyBorder="1"/>
    <xf numFmtId="0" fontId="13" fillId="16" borderId="0" xfId="0" applyFont="1" applyFill="1"/>
    <xf numFmtId="0" fontId="22" fillId="0" borderId="0" xfId="0" applyFont="1"/>
    <xf numFmtId="49" fontId="13" fillId="0" borderId="1" xfId="0" quotePrefix="1" applyNumberFormat="1" applyFont="1" applyBorder="1"/>
    <xf numFmtId="0" fontId="13" fillId="0" borderId="2" xfId="0" applyFont="1" applyBorder="1"/>
    <xf numFmtId="49" fontId="13" fillId="0" borderId="1" xfId="0" applyNumberFormat="1" applyFont="1" applyBorder="1"/>
    <xf numFmtId="0" fontId="18" fillId="0" borderId="2" xfId="0" applyFont="1" applyBorder="1"/>
    <xf numFmtId="0" fontId="13" fillId="16" borderId="3" xfId="0" applyFont="1" applyFill="1" applyBorder="1"/>
    <xf numFmtId="0" fontId="15" fillId="20" borderId="0" xfId="0" applyFont="1" applyFill="1" applyBorder="1"/>
    <xf numFmtId="0" fontId="15" fillId="21" borderId="0" xfId="0" applyFont="1" applyFill="1" applyBorder="1"/>
    <xf numFmtId="0" fontId="15" fillId="22" borderId="0" xfId="0" applyFont="1" applyFill="1" applyBorder="1"/>
    <xf numFmtId="49" fontId="12" fillId="0" borderId="1" xfId="0" applyNumberFormat="1" applyFont="1" applyBorder="1"/>
    <xf numFmtId="0" fontId="19" fillId="16" borderId="3" xfId="0" applyFont="1" applyFill="1" applyBorder="1"/>
    <xf numFmtId="0" fontId="15" fillId="23" borderId="0" xfId="0" applyFont="1" applyFill="1" applyBorder="1"/>
    <xf numFmtId="0" fontId="15" fillId="24" borderId="0" xfId="0" applyFont="1" applyFill="1" applyBorder="1"/>
    <xf numFmtId="0" fontId="15" fillId="25" borderId="0" xfId="0" applyFont="1" applyFill="1" applyBorder="1"/>
    <xf numFmtId="0" fontId="15" fillId="5" borderId="0" xfId="0" applyFont="1" applyFill="1" applyBorder="1"/>
    <xf numFmtId="0" fontId="15" fillId="26" borderId="0" xfId="0" applyFont="1" applyFill="1" applyBorder="1"/>
    <xf numFmtId="0" fontId="15" fillId="27" borderId="0" xfId="0" applyFont="1" applyFill="1" applyBorder="1"/>
    <xf numFmtId="0" fontId="15" fillId="28" borderId="0" xfId="0" applyFont="1" applyFill="1" applyBorder="1"/>
    <xf numFmtId="0" fontId="15" fillId="29" borderId="0" xfId="0" applyFont="1" applyFill="1" applyBorder="1"/>
    <xf numFmtId="0" fontId="18" fillId="0" borderId="0" xfId="0" applyFont="1" applyFill="1"/>
    <xf numFmtId="0" fontId="20" fillId="0" borderId="0" xfId="0" applyFont="1" applyFill="1"/>
    <xf numFmtId="0" fontId="15" fillId="30" borderId="0" xfId="0" applyFont="1" applyFill="1" applyBorder="1"/>
    <xf numFmtId="49" fontId="11" fillId="0" borderId="2" xfId="0" quotePrefix="1" applyNumberFormat="1" applyFont="1" applyBorder="1"/>
    <xf numFmtId="0" fontId="11" fillId="0" borderId="2" xfId="0" applyFont="1" applyBorder="1"/>
    <xf numFmtId="49" fontId="11" fillId="0" borderId="1" xfId="0" applyNumberFormat="1" applyFont="1" applyBorder="1"/>
    <xf numFmtId="49" fontId="21" fillId="19" borderId="1" xfId="0" applyNumberFormat="1" applyFont="1" applyFill="1" applyBorder="1"/>
    <xf numFmtId="49" fontId="19" fillId="19" borderId="1" xfId="0" applyNumberFormat="1" applyFont="1" applyFill="1" applyBorder="1"/>
    <xf numFmtId="0" fontId="19" fillId="19" borderId="1" xfId="0" applyFont="1" applyFill="1" applyBorder="1"/>
    <xf numFmtId="49" fontId="21" fillId="19" borderId="2" xfId="0" applyNumberFormat="1" applyFont="1" applyFill="1" applyBorder="1"/>
    <xf numFmtId="0" fontId="19" fillId="19" borderId="2" xfId="0" applyFont="1" applyFill="1" applyBorder="1"/>
    <xf numFmtId="0" fontId="19" fillId="15" borderId="0" xfId="0" applyFont="1" applyFill="1"/>
    <xf numFmtId="0" fontId="19" fillId="10" borderId="0" xfId="0" applyFont="1" applyFill="1"/>
    <xf numFmtId="0" fontId="15" fillId="0" borderId="0" xfId="0" applyFont="1" applyFill="1"/>
    <xf numFmtId="0" fontId="22" fillId="0" borderId="0" xfId="0" applyFont="1" applyFill="1"/>
    <xf numFmtId="0" fontId="18" fillId="0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/>
    <xf numFmtId="0" fontId="19" fillId="0" borderId="0" xfId="0" applyFont="1" applyFill="1" applyBorder="1"/>
    <xf numFmtId="0" fontId="9" fillId="0" borderId="0" xfId="0" applyFont="1"/>
    <xf numFmtId="0" fontId="17" fillId="31" borderId="0" xfId="0" applyFont="1" applyFill="1"/>
    <xf numFmtId="0" fontId="23" fillId="31" borderId="0" xfId="0" applyFont="1" applyFill="1"/>
    <xf numFmtId="0" fontId="24" fillId="31" borderId="0" xfId="0" applyFont="1" applyFill="1"/>
    <xf numFmtId="0" fontId="8" fillId="0" borderId="2" xfId="0" applyFont="1" applyBorder="1"/>
    <xf numFmtId="49" fontId="7" fillId="0" borderId="1" xfId="0" quotePrefix="1" applyNumberFormat="1" applyFont="1" applyBorder="1"/>
    <xf numFmtId="0" fontId="25" fillId="32" borderId="0" xfId="0" applyFont="1" applyFill="1"/>
    <xf numFmtId="0" fontId="26" fillId="32" borderId="0" xfId="0" applyFont="1" applyFill="1"/>
    <xf numFmtId="0" fontId="22" fillId="32" borderId="0" xfId="0" applyFont="1" applyFill="1"/>
    <xf numFmtId="0" fontId="6" fillId="0" borderId="2" xfId="0" applyFont="1" applyBorder="1"/>
    <xf numFmtId="0" fontId="27" fillId="0" borderId="0" xfId="0" applyFont="1"/>
    <xf numFmtId="0" fontId="28" fillId="31" borderId="0" xfId="0" applyFont="1" applyFill="1"/>
    <xf numFmtId="0" fontId="29" fillId="0" borderId="0" xfId="0" applyFont="1"/>
    <xf numFmtId="0" fontId="30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13" fillId="11" borderId="4" xfId="0" applyFont="1" applyFill="1" applyBorder="1"/>
    <xf numFmtId="0" fontId="5" fillId="11" borderId="4" xfId="0" applyFont="1" applyFill="1" applyBorder="1"/>
    <xf numFmtId="0" fontId="10" fillId="11" borderId="4" xfId="0" applyFont="1" applyFill="1" applyBorder="1"/>
    <xf numFmtId="0" fontId="13" fillId="11" borderId="5" xfId="0" applyFont="1" applyFill="1" applyBorder="1"/>
    <xf numFmtId="0" fontId="15" fillId="11" borderId="4" xfId="0" applyFont="1" applyFill="1" applyBorder="1"/>
    <xf numFmtId="0" fontId="19" fillId="11" borderId="4" xfId="0" applyFont="1" applyFill="1" applyBorder="1"/>
    <xf numFmtId="0" fontId="19" fillId="11" borderId="5" xfId="0" applyFont="1" applyFill="1" applyBorder="1"/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7" fillId="7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10" borderId="0" xfId="0" applyFont="1" applyFill="1" applyAlignment="1">
      <alignment vertical="top"/>
    </xf>
    <xf numFmtId="0" fontId="15" fillId="15" borderId="0" xfId="0" applyFont="1" applyFill="1" applyAlignment="1">
      <alignment vertical="top"/>
    </xf>
    <xf numFmtId="0" fontId="15" fillId="16" borderId="0" xfId="0" applyFont="1" applyFill="1" applyAlignment="1">
      <alignment vertical="top"/>
    </xf>
    <xf numFmtId="0" fontId="14" fillId="11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15" fillId="14" borderId="0" xfId="0" applyFont="1" applyFill="1" applyAlignment="1">
      <alignment vertical="top"/>
    </xf>
    <xf numFmtId="0" fontId="15" fillId="13" borderId="0" xfId="0" applyFont="1" applyFill="1" applyAlignment="1">
      <alignment vertical="top"/>
    </xf>
    <xf numFmtId="0" fontId="14" fillId="12" borderId="0" xfId="0" applyFont="1" applyFill="1" applyAlignment="1">
      <alignment vertical="top"/>
    </xf>
    <xf numFmtId="0" fontId="14" fillId="5" borderId="0" xfId="0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15" fillId="9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15" fillId="17" borderId="0" xfId="0" applyFont="1" applyFill="1" applyAlignment="1">
      <alignment vertical="top"/>
    </xf>
    <xf numFmtId="0" fontId="13" fillId="16" borderId="3" xfId="0" applyFont="1" applyFill="1" applyBorder="1" applyAlignment="1">
      <alignment vertical="top"/>
    </xf>
    <xf numFmtId="0" fontId="15" fillId="11" borderId="4" xfId="0" applyFont="1" applyFill="1" applyBorder="1" applyAlignment="1">
      <alignment vertical="top"/>
    </xf>
    <xf numFmtId="0" fontId="15" fillId="11" borderId="5" xfId="0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0" fontId="15" fillId="23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vertical="top"/>
    </xf>
    <xf numFmtId="0" fontId="15" fillId="25" borderId="0" xfId="0" applyFont="1" applyFill="1" applyBorder="1" applyAlignment="1">
      <alignment vertical="top"/>
    </xf>
    <xf numFmtId="0" fontId="15" fillId="27" borderId="0" xfId="0" applyFont="1" applyFill="1" applyBorder="1" applyAlignment="1">
      <alignment vertical="top"/>
    </xf>
    <xf numFmtId="0" fontId="15" fillId="28" borderId="0" xfId="0" applyFont="1" applyFill="1" applyBorder="1" applyAlignment="1">
      <alignment vertical="top"/>
    </xf>
    <xf numFmtId="0" fontId="15" fillId="29" borderId="0" xfId="0" applyFont="1" applyFill="1" applyBorder="1" applyAlignment="1">
      <alignment vertical="top"/>
    </xf>
    <xf numFmtId="0" fontId="15" fillId="20" borderId="0" xfId="0" applyFont="1" applyFill="1" applyBorder="1" applyAlignment="1">
      <alignment vertical="top"/>
    </xf>
    <xf numFmtId="0" fontId="15" fillId="21" borderId="0" xfId="0" applyFont="1" applyFill="1" applyBorder="1" applyAlignment="1">
      <alignment vertical="top"/>
    </xf>
    <xf numFmtId="0" fontId="15" fillId="22" borderId="0" xfId="0" applyFont="1" applyFill="1" applyBorder="1" applyAlignment="1">
      <alignment vertical="top"/>
    </xf>
    <xf numFmtId="0" fontId="15" fillId="30" borderId="0" xfId="0" applyFont="1" applyFill="1" applyBorder="1" applyAlignment="1">
      <alignment vertical="top"/>
    </xf>
    <xf numFmtId="0" fontId="3" fillId="0" borderId="2" xfId="0" applyFont="1" applyBorder="1"/>
    <xf numFmtId="0" fontId="2" fillId="0" borderId="2" xfId="0" applyFont="1" applyBorder="1"/>
    <xf numFmtId="0" fontId="1" fillId="0" borderId="2" xfId="0" applyFont="1" applyBorder="1"/>
    <xf numFmtId="0" fontId="14" fillId="20" borderId="0" xfId="0" applyFont="1" applyFill="1"/>
    <xf numFmtId="0" fontId="15" fillId="20" borderId="0" xfId="0" applyFont="1" applyFill="1"/>
    <xf numFmtId="0" fontId="15" fillId="20" borderId="0" xfId="0" applyFont="1" applyFill="1" applyAlignment="1">
      <alignment vertical="top"/>
    </xf>
    <xf numFmtId="0" fontId="19" fillId="20" borderId="0" xfId="0" applyFont="1" applyFill="1"/>
    <xf numFmtId="0" fontId="15" fillId="33" borderId="0" xfId="0" applyFont="1" applyFill="1"/>
    <xf numFmtId="0" fontId="15" fillId="33" borderId="0" xfId="0" applyFont="1" applyFill="1" applyAlignment="1">
      <alignment vertical="top"/>
    </xf>
    <xf numFmtId="0" fontId="19" fillId="33" borderId="0" xfId="0" applyFont="1" applyFill="1"/>
    <xf numFmtId="0" fontId="27" fillId="19" borderId="0" xfId="0" applyFont="1" applyFill="1"/>
    <xf numFmtId="14" fontId="27" fillId="19" borderId="0" xfId="0" applyNumberFormat="1" applyFont="1" applyFill="1" applyBorder="1" applyAlignment="1">
      <alignment vertical="top" wrapText="1"/>
    </xf>
    <xf numFmtId="0" fontId="27" fillId="34" borderId="0" xfId="0" applyFont="1" applyFill="1"/>
    <xf numFmtId="14" fontId="27" fillId="34" borderId="0" xfId="0" applyNumberFormat="1" applyFont="1" applyFill="1" applyBorder="1" applyAlignment="1">
      <alignment vertical="top" wrapText="1"/>
    </xf>
    <xf numFmtId="0" fontId="15" fillId="35" borderId="0" xfId="0" applyFont="1" applyFill="1" applyBorder="1"/>
    <xf numFmtId="0" fontId="27" fillId="0" borderId="0" xfId="0" quotePrefix="1" applyFont="1"/>
    <xf numFmtId="0" fontId="27" fillId="0" borderId="0" xfId="0" applyFont="1" applyAlignment="1">
      <alignment vertical="top"/>
    </xf>
    <xf numFmtId="0" fontId="19" fillId="10" borderId="0" xfId="0" applyFont="1" applyFill="1" applyAlignment="1">
      <alignment vertical="top"/>
    </xf>
    <xf numFmtId="0" fontId="19" fillId="15" borderId="0" xfId="0" applyFont="1" applyFill="1" applyAlignment="1">
      <alignment vertical="top"/>
    </xf>
    <xf numFmtId="0" fontId="19" fillId="14" borderId="0" xfId="0" applyFont="1" applyFill="1" applyAlignment="1">
      <alignment vertical="top"/>
    </xf>
    <xf numFmtId="0" fontId="19" fillId="9" borderId="0" xfId="0" applyFont="1" applyFill="1" applyAlignment="1">
      <alignment vertical="top"/>
    </xf>
    <xf numFmtId="0" fontId="19" fillId="16" borderId="3" xfId="0" applyFont="1" applyFill="1" applyBorder="1" applyAlignment="1">
      <alignment vertical="top"/>
    </xf>
    <xf numFmtId="0" fontId="13" fillId="11" borderId="4" xfId="0" applyFont="1" applyFill="1" applyBorder="1" applyAlignment="1">
      <alignment vertical="top"/>
    </xf>
    <xf numFmtId="0" fontId="13" fillId="11" borderId="5" xfId="0" applyFont="1" applyFill="1" applyBorder="1" applyAlignment="1">
      <alignment vertical="top"/>
    </xf>
    <xf numFmtId="0" fontId="15" fillId="35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49" fontId="21" fillId="19" borderId="2" xfId="0" applyNumberFormat="1" applyFont="1" applyFill="1" applyBorder="1" applyAlignment="1">
      <alignment vertical="top"/>
    </xf>
    <xf numFmtId="49" fontId="19" fillId="19" borderId="1" xfId="0" applyNumberFormat="1" applyFont="1" applyFill="1" applyBorder="1" applyAlignment="1">
      <alignment vertical="top"/>
    </xf>
    <xf numFmtId="0" fontId="19" fillId="19" borderId="2" xfId="0" applyFont="1" applyFill="1" applyBorder="1" applyAlignment="1">
      <alignment vertical="top" wrapText="1"/>
    </xf>
    <xf numFmtId="0" fontId="19" fillId="19" borderId="2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16" borderId="0" xfId="0" applyFont="1" applyFill="1" applyAlignment="1">
      <alignment vertical="top"/>
    </xf>
    <xf numFmtId="0" fontId="19" fillId="11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19" fillId="4" borderId="0" xfId="0" applyFont="1" applyFill="1" applyAlignment="1">
      <alignment vertical="top"/>
    </xf>
    <xf numFmtId="0" fontId="19" fillId="13" borderId="0" xfId="0" applyFont="1" applyFill="1" applyAlignment="1">
      <alignment vertical="top"/>
    </xf>
    <xf numFmtId="0" fontId="19" fillId="12" borderId="0" xfId="0" applyFont="1" applyFill="1" applyAlignment="1">
      <alignment vertical="top"/>
    </xf>
    <xf numFmtId="0" fontId="19" fillId="5" borderId="0" xfId="0" applyFont="1" applyFill="1" applyAlignment="1">
      <alignment vertical="top"/>
    </xf>
    <xf numFmtId="0" fontId="19" fillId="6" borderId="0" xfId="0" applyFont="1" applyFill="1" applyAlignment="1">
      <alignment vertical="top"/>
    </xf>
    <xf numFmtId="0" fontId="19" fillId="20" borderId="0" xfId="0" applyFont="1" applyFill="1" applyAlignment="1">
      <alignment vertical="top"/>
    </xf>
    <xf numFmtId="0" fontId="19" fillId="8" borderId="0" xfId="0" applyFont="1" applyFill="1" applyAlignment="1">
      <alignment vertical="top"/>
    </xf>
    <xf numFmtId="0" fontId="19" fillId="17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5" fillId="36" borderId="0" xfId="0" applyFont="1" applyFill="1" applyBorder="1" applyAlignment="1">
      <alignment vertical="top"/>
    </xf>
    <xf numFmtId="0" fontId="15" fillId="36" borderId="0" xfId="0" applyFont="1" applyFill="1" applyBorder="1"/>
    <xf numFmtId="0" fontId="0" fillId="20" borderId="0" xfId="0" applyFont="1" applyFill="1"/>
    <xf numFmtId="0" fontId="0" fillId="21" borderId="0" xfId="0" applyFont="1" applyFill="1"/>
    <xf numFmtId="0" fontId="0" fillId="22" borderId="0" xfId="0" applyFont="1" applyFill="1"/>
    <xf numFmtId="0" fontId="0" fillId="30" borderId="0" xfId="0" applyFont="1" applyFill="1"/>
    <xf numFmtId="0" fontId="0" fillId="20" borderId="0" xfId="0" applyFont="1" applyFill="1" applyBorder="1" applyAlignment="1">
      <alignment vertical="top"/>
    </xf>
    <xf numFmtId="0" fontId="0" fillId="21" borderId="0" xfId="0" applyFont="1" applyFill="1" applyBorder="1" applyAlignment="1">
      <alignment vertical="top"/>
    </xf>
    <xf numFmtId="0" fontId="0" fillId="22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top"/>
    </xf>
    <xf numFmtId="0" fontId="0" fillId="5" borderId="0" xfId="0" applyFont="1" applyFill="1"/>
    <xf numFmtId="0" fontId="0" fillId="23" borderId="0" xfId="0" applyFont="1" applyFill="1"/>
    <xf numFmtId="0" fontId="0" fillId="26" borderId="0" xfId="0" applyFont="1" applyFill="1"/>
    <xf numFmtId="0" fontId="0" fillId="24" borderId="0" xfId="0" applyFont="1" applyFill="1"/>
    <xf numFmtId="0" fontId="0" fillId="25" borderId="0" xfId="0" applyFont="1" applyFill="1"/>
    <xf numFmtId="0" fontId="0" fillId="36" borderId="0" xfId="0" applyFont="1" applyFill="1"/>
    <xf numFmtId="0" fontId="0" fillId="27" borderId="0" xfId="0" applyFont="1" applyFill="1"/>
    <xf numFmtId="0" fontId="0" fillId="28" borderId="0" xfId="0" applyFont="1" applyFill="1"/>
    <xf numFmtId="0" fontId="0" fillId="29" borderId="0" xfId="0" applyFont="1" applyFill="1"/>
    <xf numFmtId="0" fontId="0" fillId="35" borderId="0" xfId="0" applyFont="1" applyFill="1"/>
    <xf numFmtId="0" fontId="0" fillId="0" borderId="0" xfId="0" applyFont="1"/>
    <xf numFmtId="0" fontId="0" fillId="35" borderId="0" xfId="0" applyFont="1" applyFill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23" borderId="0" xfId="0" applyFont="1" applyFill="1" applyBorder="1" applyAlignment="1">
      <alignment vertical="top"/>
    </xf>
    <xf numFmtId="0" fontId="0" fillId="26" borderId="0" xfId="0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36" borderId="0" xfId="0" applyFont="1" applyFill="1" applyBorder="1" applyAlignment="1">
      <alignment vertical="top"/>
    </xf>
    <xf numFmtId="0" fontId="0" fillId="27" borderId="0" xfId="0" applyFont="1" applyFill="1" applyBorder="1" applyAlignment="1">
      <alignment vertical="top"/>
    </xf>
    <xf numFmtId="0" fontId="0" fillId="28" borderId="0" xfId="0" applyFont="1" applyFill="1" applyBorder="1" applyAlignment="1">
      <alignment vertical="top"/>
    </xf>
    <xf numFmtId="0" fontId="0" fillId="29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</cellXfs>
  <cellStyles count="1">
    <cellStyle name="Standard" xfId="0" builtinId="0"/>
  </cellStyles>
  <dxfs count="1476"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3FB1FF"/>
      <color rgb="FF53B9FF"/>
      <color rgb="FF004182"/>
      <color rgb="FF0060C0"/>
      <color rgb="FFFFFF99"/>
      <color rgb="FFFFFF9F"/>
      <color rgb="FFAD5207"/>
      <color rgb="FF669900"/>
      <color rgb="FF0077EE"/>
      <color rgb="FF338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660"/>
  <sheetViews>
    <sheetView tabSelected="1" zoomScaleNormal="100" workbookViewId="0">
      <pane xSplit="12" ySplit="11" topLeftCell="M12" activePane="bottomRight" state="frozen"/>
      <selection activeCell="B1" sqref="B1"/>
      <selection pane="topRight" activeCell="I1" sqref="I1"/>
      <selection pane="bottomLeft" activeCell="B11" sqref="B11"/>
      <selection pane="bottomRight" activeCell="E4" sqref="E4"/>
    </sheetView>
  </sheetViews>
  <sheetFormatPr baseColWidth="10" defaultRowHeight="15" x14ac:dyDescent="0.25"/>
  <cols>
    <col min="1" max="2" width="6.7109375" style="103" hidden="1" customWidth="1"/>
    <col min="3" max="4" width="8.85546875" style="103" hidden="1" customWidth="1"/>
    <col min="5" max="5" width="12.5703125" style="37" customWidth="1"/>
    <col min="6" max="6" width="6.85546875" style="8" customWidth="1"/>
    <col min="7" max="7" width="7.7109375" style="8" customWidth="1"/>
    <col min="8" max="8" width="43.140625" style="8" customWidth="1"/>
    <col min="9" max="9" width="4.5703125" style="8" bestFit="1" customWidth="1"/>
    <col min="10" max="10" width="6.28515625" style="8" customWidth="1"/>
    <col min="11" max="11" width="5" style="8" bestFit="1" customWidth="1"/>
    <col min="12" max="12" width="3.5703125" style="8" bestFit="1" customWidth="1"/>
    <col min="13" max="13" width="1.7109375" style="87" customWidth="1"/>
    <col min="14" max="14" width="5.85546875" style="8" bestFit="1" customWidth="1"/>
    <col min="15" max="15" width="1.7109375" style="8" customWidth="1"/>
    <col min="16" max="16" width="4.85546875" style="8" customWidth="1"/>
    <col min="17" max="17" width="1.7109375" style="8" customWidth="1"/>
    <col min="18" max="18" width="5.140625" style="8" customWidth="1"/>
    <col min="19" max="19" width="6.5703125" style="8" customWidth="1"/>
    <col min="20" max="20" width="6" style="8" customWidth="1"/>
    <col min="21" max="21" width="5" style="8" bestFit="1" customWidth="1"/>
    <col min="22" max="22" width="1.7109375" style="8" customWidth="1"/>
    <col min="23" max="23" width="5.7109375" style="8" bestFit="1" customWidth="1"/>
    <col min="24" max="24" width="1.7109375" style="8" customWidth="1"/>
    <col min="25" max="25" width="5.140625" style="8" customWidth="1"/>
    <col min="26" max="26" width="7.42578125" style="8" bestFit="1" customWidth="1"/>
    <col min="27" max="27" width="6" style="8" bestFit="1" customWidth="1"/>
    <col min="28" max="28" width="5.42578125" style="8" customWidth="1"/>
    <col min="29" max="29" width="1.7109375" style="8" hidden="1" customWidth="1"/>
    <col min="30" max="30" width="6.5703125" style="8" hidden="1" customWidth="1"/>
    <col min="31" max="31" width="1.7109375" style="8" customWidth="1"/>
    <col min="32" max="32" width="6.5703125" style="8" bestFit="1" customWidth="1"/>
    <col min="33" max="33" width="1.7109375" style="8" customWidth="1"/>
    <col min="34" max="34" width="5" style="8" customWidth="1"/>
    <col min="35" max="35" width="7.42578125" style="8" bestFit="1" customWidth="1"/>
    <col min="36" max="36" width="6.140625" style="8" customWidth="1"/>
    <col min="37" max="37" width="1.7109375" style="8" customWidth="1"/>
    <col min="38" max="38" width="5.7109375" style="8" bestFit="1" customWidth="1"/>
    <col min="39" max="39" width="1.7109375" style="8" customWidth="1"/>
    <col min="40" max="40" width="5.140625" style="48" customWidth="1"/>
    <col min="41" max="41" width="6.5703125" style="8" customWidth="1"/>
    <col min="42" max="42" width="4.140625" style="8" bestFit="1" customWidth="1"/>
    <col min="43" max="43" width="3.5703125" style="8" bestFit="1" customWidth="1"/>
    <col min="44" max="44" width="6.5703125" style="8" customWidth="1"/>
    <col min="45" max="45" width="4.85546875" style="8" bestFit="1" customWidth="1"/>
    <col min="46" max="49" width="6.5703125" style="8" customWidth="1"/>
    <col min="50" max="50" width="2.7109375" style="8" bestFit="1" customWidth="1"/>
    <col min="51" max="52" width="6.5703125" style="8" customWidth="1"/>
    <col min="53" max="53" width="8" style="8" customWidth="1"/>
    <col min="54" max="54" width="3.7109375" style="8" customWidth="1"/>
    <col min="55" max="55" width="5.85546875" style="8" bestFit="1" customWidth="1"/>
    <col min="56" max="56" width="1.7109375" style="8" customWidth="1"/>
    <col min="57" max="57" width="6.85546875" customWidth="1"/>
    <col min="58" max="58" width="7.140625" bestFit="1" customWidth="1"/>
    <col min="59" max="59" width="6.42578125" bestFit="1" customWidth="1"/>
    <col min="60" max="60" width="7.85546875" bestFit="1" customWidth="1"/>
    <col min="61" max="61" width="9" bestFit="1" customWidth="1"/>
    <col min="62" max="62" width="7" bestFit="1" customWidth="1"/>
    <col min="63" max="64" width="7.42578125" bestFit="1" customWidth="1"/>
    <col min="65" max="65" width="7.42578125" customWidth="1"/>
    <col min="66" max="66" width="9" customWidth="1"/>
    <col min="67" max="67" width="1.7109375" customWidth="1"/>
    <col min="68" max="70" width="8.7109375" bestFit="1" customWidth="1"/>
    <col min="71" max="71" width="9.7109375" bestFit="1" customWidth="1"/>
    <col min="73" max="16384" width="11.42578125" style="8"/>
  </cols>
  <sheetData>
    <row r="1" spans="1:73" ht="20.25" x14ac:dyDescent="0.3">
      <c r="E1" s="1" t="s">
        <v>2059</v>
      </c>
      <c r="AN1" s="93"/>
    </row>
    <row r="2" spans="1:73" s="94" customFormat="1" ht="20.25" x14ac:dyDescent="0.3">
      <c r="A2" s="104"/>
      <c r="B2" s="104"/>
      <c r="C2" s="104"/>
      <c r="D2" s="104"/>
      <c r="E2" s="95" t="s">
        <v>2015</v>
      </c>
      <c r="BT2" s="96"/>
    </row>
    <row r="3" spans="1:73" x14ac:dyDescent="0.25">
      <c r="E3" s="37" t="s">
        <v>2483</v>
      </c>
    </row>
    <row r="4" spans="1:73" s="55" customFormat="1" ht="15.75" x14ac:dyDescent="0.25">
      <c r="A4" s="103"/>
      <c r="B4" s="103"/>
      <c r="C4" s="103"/>
      <c r="D4" s="103"/>
      <c r="M4" s="88"/>
      <c r="N4" s="99" t="s">
        <v>2060</v>
      </c>
      <c r="O4" s="101"/>
      <c r="P4" s="101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N4" s="99" t="s">
        <v>2039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C4" s="99" t="s">
        <v>2063</v>
      </c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</row>
    <row r="5" spans="1:73" s="37" customFormat="1" ht="11.25" x14ac:dyDescent="0.2">
      <c r="A5" s="105"/>
      <c r="B5" s="105"/>
      <c r="C5" s="105"/>
      <c r="D5" s="105"/>
      <c r="H5" s="37">
        <f>SUBTOTAL(3,H12:H1048576)</f>
        <v>1649</v>
      </c>
      <c r="M5" s="74"/>
      <c r="N5" s="37">
        <f>SUBTOTAL(2,N12:N1048576)</f>
        <v>1453</v>
      </c>
      <c r="P5" s="37">
        <f>SUBTOTAL(2,P12:P1048576)</f>
        <v>985</v>
      </c>
      <c r="R5" s="37">
        <f>SUBTOTAL(2,R12:R1048576)</f>
        <v>680</v>
      </c>
      <c r="S5" s="37">
        <f>SUBTOTAL(2,S12:S1048576)</f>
        <v>184</v>
      </c>
      <c r="T5" s="37">
        <f>SUBTOTAL(2,T12:T1048576)</f>
        <v>4</v>
      </c>
      <c r="U5" s="37">
        <f>SUBTOTAL(2,U12:U1048576)</f>
        <v>492</v>
      </c>
      <c r="W5" s="37">
        <f>SUBTOTAL(2,W12:W1048576)</f>
        <v>223</v>
      </c>
      <c r="Y5" s="37">
        <f>SUBTOTAL(2,Y12:Y1048576)</f>
        <v>82</v>
      </c>
      <c r="Z5" s="37">
        <f>SUBTOTAL(2,Z12:Z1048576)</f>
        <v>15</v>
      </c>
      <c r="AA5" s="37">
        <f>SUBTOTAL(2,AA12:AA1048576)</f>
        <v>65</v>
      </c>
      <c r="AB5" s="37">
        <f>SUBTOTAL(2,AB12:AB1048576)</f>
        <v>2</v>
      </c>
      <c r="AD5" s="37">
        <f>SUBTOTAL(2,AD12:AD1048576)</f>
        <v>0</v>
      </c>
      <c r="AF5" s="37">
        <f>SUBTOTAL(2,AF12:AF1048576)</f>
        <v>453</v>
      </c>
      <c r="AH5" s="37">
        <f>SUBTOTAL(2,AH12:AH1048576)</f>
        <v>12</v>
      </c>
      <c r="AI5" s="37">
        <f>SUBTOTAL(2,AI12:AI1048576)</f>
        <v>8</v>
      </c>
      <c r="AJ5" s="37">
        <f>SUBTOTAL(2,AJ12:AJ1048576)</f>
        <v>4</v>
      </c>
      <c r="AL5" s="37">
        <f>SUBTOTAL(2,AL12:AL1048576)</f>
        <v>3</v>
      </c>
      <c r="AN5" s="37">
        <f t="shared" ref="AN5:BA5" si="0">SUBTOTAL(2,AN12:AN1048576)</f>
        <v>184</v>
      </c>
      <c r="AO5" s="37">
        <f t="shared" si="0"/>
        <v>36</v>
      </c>
      <c r="AP5" s="37">
        <f t="shared" si="0"/>
        <v>4</v>
      </c>
      <c r="AQ5" s="37">
        <f t="shared" si="0"/>
        <v>1</v>
      </c>
      <c r="AR5" s="37">
        <f t="shared" si="0"/>
        <v>5</v>
      </c>
      <c r="AS5" s="37">
        <f t="shared" si="0"/>
        <v>4</v>
      </c>
      <c r="AT5" s="37">
        <f t="shared" si="0"/>
        <v>24</v>
      </c>
      <c r="AU5" s="37">
        <f t="shared" si="0"/>
        <v>12</v>
      </c>
      <c r="AV5" s="37">
        <f t="shared" si="0"/>
        <v>8</v>
      </c>
      <c r="AW5" s="37">
        <f t="shared" si="0"/>
        <v>12</v>
      </c>
      <c r="AX5" s="37">
        <f t="shared" si="0"/>
        <v>12</v>
      </c>
      <c r="AY5" s="37">
        <f t="shared" si="0"/>
        <v>28</v>
      </c>
      <c r="AZ5" s="37">
        <f t="shared" si="0"/>
        <v>30</v>
      </c>
      <c r="BA5" s="37">
        <f t="shared" si="0"/>
        <v>8</v>
      </c>
      <c r="BC5" s="37">
        <f>SUBTOTAL(2,BC12:BC1048576)</f>
        <v>1389</v>
      </c>
      <c r="BE5" s="37">
        <f t="shared" ref="BE5:BN5" si="1">SUBTOTAL(2,BE12:BE1048576)</f>
        <v>2</v>
      </c>
      <c r="BF5" s="37">
        <f t="shared" si="1"/>
        <v>277</v>
      </c>
      <c r="BG5" s="37">
        <f t="shared" si="1"/>
        <v>8</v>
      </c>
      <c r="BH5" s="37">
        <f t="shared" si="1"/>
        <v>100</v>
      </c>
      <c r="BI5" s="37">
        <f t="shared" si="1"/>
        <v>3</v>
      </c>
      <c r="BJ5" s="37">
        <f t="shared" si="1"/>
        <v>1</v>
      </c>
      <c r="BK5" s="37">
        <f t="shared" si="1"/>
        <v>2</v>
      </c>
      <c r="BL5" s="37">
        <f t="shared" si="1"/>
        <v>10</v>
      </c>
      <c r="BM5" s="37">
        <f t="shared" si="1"/>
        <v>2</v>
      </c>
      <c r="BN5" s="37">
        <f t="shared" si="1"/>
        <v>3</v>
      </c>
      <c r="BP5" s="37">
        <f>SUBTOTAL(2,BP12:BP1048576)</f>
        <v>155</v>
      </c>
      <c r="BQ5" s="37">
        <f>SUBTOTAL(2,BQ12:BQ1048576)</f>
        <v>11</v>
      </c>
      <c r="BR5" s="37">
        <f>SUBTOTAL(2,BR12:BR1048576)</f>
        <v>1063</v>
      </c>
      <c r="BS5" s="37">
        <f>SUBTOTAL(2,BS12:BS1048576)</f>
        <v>929</v>
      </c>
    </row>
    <row r="6" spans="1:73" s="37" customFormat="1" ht="11.25" hidden="1" x14ac:dyDescent="0.2">
      <c r="A6" s="103">
        <f>COUNTA(A12:A1048576)</f>
        <v>50</v>
      </c>
      <c r="B6" s="103">
        <f>COUNTA(B12:B1048576)</f>
        <v>159</v>
      </c>
      <c r="C6" s="103"/>
      <c r="D6" s="103"/>
      <c r="H6" s="46" t="s">
        <v>2029</v>
      </c>
      <c r="I6" s="47"/>
      <c r="J6" s="47"/>
      <c r="K6" s="47"/>
      <c r="L6" s="47"/>
      <c r="M6" s="89"/>
      <c r="P6" s="43" t="s">
        <v>2028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N6" s="51" t="s">
        <v>2053</v>
      </c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C6" s="74"/>
      <c r="BD6" s="74"/>
      <c r="BE6" s="49" t="s">
        <v>2469</v>
      </c>
      <c r="BF6" s="49" t="s">
        <v>2469</v>
      </c>
      <c r="BG6" s="49" t="s">
        <v>2469</v>
      </c>
      <c r="BH6" s="49" t="s">
        <v>2470</v>
      </c>
      <c r="BI6" s="49" t="s">
        <v>2469</v>
      </c>
      <c r="BJ6" s="49" t="s">
        <v>2469</v>
      </c>
      <c r="BK6" s="49" t="s">
        <v>2469</v>
      </c>
      <c r="BL6" s="49" t="s">
        <v>2469</v>
      </c>
      <c r="BM6" s="49" t="s">
        <v>2470</v>
      </c>
      <c r="BN6" s="49" t="s">
        <v>2480</v>
      </c>
      <c r="BP6" s="49" t="s">
        <v>2471</v>
      </c>
      <c r="BQ6" s="49" t="s">
        <v>2470</v>
      </c>
      <c r="BR6" s="49" t="s">
        <v>2471</v>
      </c>
      <c r="BS6" s="49" t="s">
        <v>2472</v>
      </c>
    </row>
    <row r="7" spans="1:73" s="44" customFormat="1" ht="11.25" hidden="1" x14ac:dyDescent="0.2">
      <c r="A7" s="106"/>
      <c r="B7" s="106"/>
      <c r="C7" s="106"/>
      <c r="D7" s="106"/>
      <c r="H7" s="46" t="s">
        <v>2030</v>
      </c>
      <c r="I7" s="46"/>
      <c r="J7" s="46"/>
      <c r="K7" s="46"/>
      <c r="L7" s="46"/>
      <c r="M7" s="90"/>
      <c r="P7" s="43"/>
      <c r="R7" s="43"/>
      <c r="S7" s="45">
        <v>2</v>
      </c>
      <c r="T7" s="43">
        <v>3</v>
      </c>
      <c r="U7" s="43">
        <v>4</v>
      </c>
      <c r="W7" s="43">
        <v>5</v>
      </c>
      <c r="Y7" s="43"/>
      <c r="Z7" s="43">
        <v>6</v>
      </c>
      <c r="AA7" s="43">
        <v>7</v>
      </c>
      <c r="AB7" s="43">
        <v>8</v>
      </c>
      <c r="AD7" s="43">
        <v>9</v>
      </c>
      <c r="AF7" s="43">
        <v>11</v>
      </c>
      <c r="AH7" s="43"/>
      <c r="AI7" s="43">
        <v>12</v>
      </c>
      <c r="AJ7" s="43">
        <v>13</v>
      </c>
      <c r="AL7" s="43">
        <v>14</v>
      </c>
      <c r="AN7" s="51"/>
      <c r="AO7" s="51">
        <v>2</v>
      </c>
      <c r="AP7" s="51">
        <v>3</v>
      </c>
      <c r="AQ7" s="51">
        <v>4</v>
      </c>
      <c r="AR7" s="51">
        <v>5</v>
      </c>
      <c r="AS7" s="51">
        <v>6</v>
      </c>
      <c r="AT7" s="51">
        <v>7</v>
      </c>
      <c r="AU7" s="51">
        <v>8</v>
      </c>
      <c r="AV7" s="51">
        <v>15</v>
      </c>
      <c r="AW7" s="51">
        <v>9</v>
      </c>
      <c r="AX7" s="51">
        <v>11</v>
      </c>
      <c r="AY7" s="51">
        <v>12</v>
      </c>
      <c r="AZ7" s="51">
        <v>13</v>
      </c>
      <c r="BA7" s="51">
        <v>14</v>
      </c>
      <c r="BC7" s="75"/>
      <c r="BD7" s="75"/>
      <c r="BE7" s="49">
        <v>2</v>
      </c>
      <c r="BF7" s="49">
        <v>3</v>
      </c>
      <c r="BG7" s="49">
        <v>4</v>
      </c>
      <c r="BH7" s="49">
        <v>5</v>
      </c>
      <c r="BI7" s="49">
        <v>6</v>
      </c>
      <c r="BJ7" s="49">
        <v>7</v>
      </c>
      <c r="BK7" s="49">
        <v>8</v>
      </c>
      <c r="BL7" s="49">
        <v>9</v>
      </c>
      <c r="BM7" s="49">
        <v>14</v>
      </c>
      <c r="BN7" s="49">
        <v>15</v>
      </c>
      <c r="BP7" s="49">
        <v>10</v>
      </c>
      <c r="BQ7" s="49">
        <v>11</v>
      </c>
      <c r="BR7" s="49">
        <v>12</v>
      </c>
      <c r="BS7" s="49">
        <v>13</v>
      </c>
    </row>
    <row r="8" spans="1:73" x14ac:dyDescent="0.25">
      <c r="N8" s="2" t="s">
        <v>83</v>
      </c>
      <c r="P8" s="22" t="s">
        <v>2010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F8" s="154" t="s">
        <v>2008</v>
      </c>
      <c r="AH8" s="23" t="s">
        <v>2012</v>
      </c>
      <c r="AI8" s="23"/>
      <c r="AJ8" s="23"/>
      <c r="AL8" s="157" t="s">
        <v>2013</v>
      </c>
      <c r="AN8" s="54" t="s">
        <v>2046</v>
      </c>
      <c r="AO8" s="29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29"/>
      <c r="BA8" s="29"/>
      <c r="BC8" s="2" t="s">
        <v>83</v>
      </c>
      <c r="BE8" s="203" t="s">
        <v>2082</v>
      </c>
      <c r="BF8" s="204" t="s">
        <v>2064</v>
      </c>
      <c r="BG8" s="205" t="s">
        <v>2069</v>
      </c>
      <c r="BH8" s="206" t="s">
        <v>2070</v>
      </c>
      <c r="BI8" s="207" t="s">
        <v>2081</v>
      </c>
      <c r="BJ8" s="208" t="s">
        <v>2084</v>
      </c>
      <c r="BK8" s="209" t="s">
        <v>2082</v>
      </c>
      <c r="BL8" s="210" t="s">
        <v>2081</v>
      </c>
      <c r="BM8" s="211" t="s">
        <v>2467</v>
      </c>
      <c r="BN8" s="212" t="s">
        <v>2477</v>
      </c>
      <c r="BO8" s="213"/>
      <c r="BP8" s="195" t="s">
        <v>2090</v>
      </c>
      <c r="BQ8" s="196" t="s">
        <v>2067</v>
      </c>
      <c r="BR8" s="197" t="s">
        <v>2090</v>
      </c>
      <c r="BS8" s="198" t="s">
        <v>2090</v>
      </c>
      <c r="BU8" s="48"/>
    </row>
    <row r="9" spans="1:73" x14ac:dyDescent="0.25">
      <c r="N9" s="2" t="s">
        <v>2014</v>
      </c>
      <c r="P9" s="22" t="s">
        <v>2000</v>
      </c>
      <c r="R9" s="24" t="s">
        <v>1999</v>
      </c>
      <c r="S9" s="24"/>
      <c r="T9" s="24"/>
      <c r="U9" s="24"/>
      <c r="W9" s="25" t="s">
        <v>2004</v>
      </c>
      <c r="Y9" s="14" t="s">
        <v>2006</v>
      </c>
      <c r="Z9" s="14"/>
      <c r="AA9" s="14"/>
      <c r="AB9" s="14"/>
      <c r="AD9" s="26" t="s">
        <v>2008</v>
      </c>
      <c r="AF9" s="153" t="s">
        <v>2025</v>
      </c>
      <c r="AH9" s="23" t="s">
        <v>2000</v>
      </c>
      <c r="AI9" s="27" t="s">
        <v>1314</v>
      </c>
      <c r="AJ9" s="41" t="s">
        <v>2027</v>
      </c>
      <c r="AL9" s="157"/>
      <c r="AN9" s="60" t="s">
        <v>2000</v>
      </c>
      <c r="AO9" s="110" t="s">
        <v>2017</v>
      </c>
      <c r="AP9" s="110" t="s">
        <v>2047</v>
      </c>
      <c r="AQ9" s="110" t="s">
        <v>2049</v>
      </c>
      <c r="AR9" s="110" t="s">
        <v>2054</v>
      </c>
      <c r="AS9" s="110" t="s">
        <v>2048</v>
      </c>
      <c r="AT9" s="110" t="s">
        <v>2061</v>
      </c>
      <c r="AU9" s="110" t="s">
        <v>2050</v>
      </c>
      <c r="AV9" s="111" t="s">
        <v>2255</v>
      </c>
      <c r="AW9" s="112" t="s">
        <v>2148</v>
      </c>
      <c r="AX9" s="110" t="s">
        <v>2052</v>
      </c>
      <c r="AY9" s="110" t="s">
        <v>2043</v>
      </c>
      <c r="AZ9" s="110" t="s">
        <v>2040</v>
      </c>
      <c r="BA9" s="113" t="s">
        <v>2056</v>
      </c>
      <c r="BC9" s="2" t="s">
        <v>2014</v>
      </c>
      <c r="BE9" s="203" t="s">
        <v>2083</v>
      </c>
      <c r="BF9" s="204" t="s">
        <v>2065</v>
      </c>
      <c r="BG9" s="205" t="s">
        <v>2088</v>
      </c>
      <c r="BH9" s="206" t="s">
        <v>2071</v>
      </c>
      <c r="BI9" s="207" t="s">
        <v>2080</v>
      </c>
      <c r="BJ9" s="208" t="s">
        <v>2085</v>
      </c>
      <c r="BK9" s="209" t="s">
        <v>2086</v>
      </c>
      <c r="BL9" s="210" t="s">
        <v>2086</v>
      </c>
      <c r="BM9" s="211" t="s">
        <v>2465</v>
      </c>
      <c r="BN9" s="212" t="s">
        <v>2478</v>
      </c>
      <c r="BO9" s="213"/>
      <c r="BP9" s="195" t="s">
        <v>2092</v>
      </c>
      <c r="BQ9" s="196" t="s">
        <v>2068</v>
      </c>
      <c r="BR9" s="197" t="s">
        <v>2092</v>
      </c>
      <c r="BS9" s="198" t="s">
        <v>2091</v>
      </c>
      <c r="BU9" s="48"/>
    </row>
    <row r="10" spans="1:73" x14ac:dyDescent="0.25">
      <c r="A10" s="160" t="s">
        <v>2460</v>
      </c>
      <c r="B10" s="160"/>
      <c r="C10" s="162" t="s">
        <v>2463</v>
      </c>
      <c r="D10" s="162" t="s">
        <v>2474</v>
      </c>
      <c r="N10" s="2"/>
      <c r="P10" s="22" t="s">
        <v>2009</v>
      </c>
      <c r="R10" s="24" t="s">
        <v>2000</v>
      </c>
      <c r="S10" s="29" t="s">
        <v>2001</v>
      </c>
      <c r="T10" s="30" t="s">
        <v>2003</v>
      </c>
      <c r="U10" s="38" t="s">
        <v>2020</v>
      </c>
      <c r="W10" s="25" t="s">
        <v>2005</v>
      </c>
      <c r="Y10" s="14" t="s">
        <v>2000</v>
      </c>
      <c r="Z10" s="15" t="s">
        <v>2007</v>
      </c>
      <c r="AA10" s="39" t="s">
        <v>2022</v>
      </c>
      <c r="AB10" s="40" t="s">
        <v>2024</v>
      </c>
      <c r="AD10" s="26" t="s">
        <v>2009</v>
      </c>
      <c r="AF10" s="154" t="s">
        <v>2011</v>
      </c>
      <c r="AH10" s="23"/>
      <c r="AI10" s="27"/>
      <c r="AJ10" s="41" t="s">
        <v>2026</v>
      </c>
      <c r="AL10" s="157"/>
      <c r="AN10" s="60"/>
      <c r="AO10" s="114"/>
      <c r="AP10" s="114"/>
      <c r="AQ10" s="114"/>
      <c r="AR10" s="110" t="s">
        <v>2055</v>
      </c>
      <c r="AS10" s="114"/>
      <c r="AT10" s="114" t="s">
        <v>2062</v>
      </c>
      <c r="AU10" s="110" t="s">
        <v>2051</v>
      </c>
      <c r="AV10" s="110"/>
      <c r="AW10" s="110"/>
      <c r="AX10" s="114"/>
      <c r="AY10" s="110" t="s">
        <v>2044</v>
      </c>
      <c r="AZ10" s="110" t="s">
        <v>2041</v>
      </c>
      <c r="BA10" s="113" t="s">
        <v>2057</v>
      </c>
      <c r="BC10" s="2"/>
      <c r="BE10" s="203"/>
      <c r="BF10" s="204" t="s">
        <v>2066</v>
      </c>
      <c r="BG10" s="205" t="s">
        <v>2089</v>
      </c>
      <c r="BH10" s="206"/>
      <c r="BI10" s="207"/>
      <c r="BJ10" s="208"/>
      <c r="BK10" s="209" t="s">
        <v>2087</v>
      </c>
      <c r="BL10" s="210" t="s">
        <v>2087</v>
      </c>
      <c r="BM10" s="211" t="s">
        <v>2466</v>
      </c>
      <c r="BN10" s="214" t="s">
        <v>2479</v>
      </c>
      <c r="BO10" s="213"/>
      <c r="BP10" s="195" t="s">
        <v>2011</v>
      </c>
      <c r="BQ10" s="196"/>
      <c r="BR10" s="197" t="s">
        <v>2072</v>
      </c>
      <c r="BS10" s="198" t="s">
        <v>2073</v>
      </c>
      <c r="BU10" s="48"/>
    </row>
    <row r="11" spans="1:73" s="117" customFormat="1" ht="21.75" customHeight="1" x14ac:dyDescent="0.25">
      <c r="A11" s="161" t="s">
        <v>2461</v>
      </c>
      <c r="B11" s="161" t="s">
        <v>2459</v>
      </c>
      <c r="C11" s="163">
        <v>43620</v>
      </c>
      <c r="D11" s="163">
        <v>43620</v>
      </c>
      <c r="E11" s="52" t="s">
        <v>1981</v>
      </c>
      <c r="F11" s="32" t="s">
        <v>1747</v>
      </c>
      <c r="G11" s="32" t="s">
        <v>1766</v>
      </c>
      <c r="H11" s="32" t="s">
        <v>1664</v>
      </c>
      <c r="I11" s="32" t="s">
        <v>1663</v>
      </c>
      <c r="J11" s="32" t="s">
        <v>2254</v>
      </c>
      <c r="M11" s="118"/>
      <c r="N11" s="119"/>
      <c r="O11" s="120"/>
      <c r="P11" s="121"/>
      <c r="Q11" s="120"/>
      <c r="R11" s="122"/>
      <c r="S11" s="123" t="s">
        <v>2002</v>
      </c>
      <c r="T11" s="124" t="s">
        <v>2018</v>
      </c>
      <c r="U11" s="125" t="s">
        <v>2019</v>
      </c>
      <c r="V11" s="120"/>
      <c r="W11" s="126"/>
      <c r="X11" s="120"/>
      <c r="Y11" s="127"/>
      <c r="Z11" s="128"/>
      <c r="AA11" s="129" t="s">
        <v>2021</v>
      </c>
      <c r="AB11" s="130" t="s">
        <v>2023</v>
      </c>
      <c r="AC11" s="120"/>
      <c r="AD11" s="131"/>
      <c r="AE11" s="120"/>
      <c r="AF11" s="155"/>
      <c r="AG11" s="120"/>
      <c r="AH11" s="132"/>
      <c r="AI11" s="133"/>
      <c r="AJ11" s="134"/>
      <c r="AK11" s="120"/>
      <c r="AL11" s="158"/>
      <c r="AN11" s="135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 t="s">
        <v>2045</v>
      </c>
      <c r="AZ11" s="136" t="s">
        <v>2042</v>
      </c>
      <c r="BA11" s="137" t="s">
        <v>2058</v>
      </c>
      <c r="BC11" s="119"/>
      <c r="BE11" s="215"/>
      <c r="BF11" s="216"/>
      <c r="BG11" s="217"/>
      <c r="BH11" s="218"/>
      <c r="BI11" s="219"/>
      <c r="BJ11" s="220"/>
      <c r="BK11" s="221"/>
      <c r="BL11" s="222"/>
      <c r="BM11" s="223" t="s">
        <v>2085</v>
      </c>
      <c r="BN11" s="214"/>
      <c r="BO11" s="224"/>
      <c r="BP11" s="199"/>
      <c r="BQ11" s="200"/>
      <c r="BR11" s="201"/>
      <c r="BS11" s="202"/>
    </row>
    <row r="12" spans="1:73" s="3" customFormat="1" ht="12.75" x14ac:dyDescent="0.2">
      <c r="A12" s="103"/>
      <c r="B12" s="103"/>
      <c r="C12" s="103"/>
      <c r="D12" s="103"/>
      <c r="E12" s="80" t="s">
        <v>1575</v>
      </c>
      <c r="F12" s="81" t="s">
        <v>1575</v>
      </c>
      <c r="G12" s="81"/>
      <c r="H12" s="82" t="s">
        <v>84</v>
      </c>
      <c r="I12" s="82">
        <v>1</v>
      </c>
      <c r="J12" s="82">
        <v>1</v>
      </c>
      <c r="K12" s="82" t="str">
        <f t="shared" ref="K12:K19" si="2">MID(G12,1,4)</f>
        <v/>
      </c>
      <c r="L12" s="82"/>
      <c r="M12" s="92"/>
      <c r="N12" s="2" t="str">
        <f t="shared" ref="N12:N82" si="3">IF(SUM(P12,AF12,AH12,AL12,)=0,"",SUM(P12,AF12,AH12,AL12,))</f>
        <v/>
      </c>
      <c r="P12" s="86" t="str">
        <f t="shared" ref="P12:P82" si="4">IF(SUM(R12,W12,Y12,AD12)=0,"",SUM(R12,W12,Y12,AD12))</f>
        <v/>
      </c>
      <c r="R12" s="85" t="str">
        <f t="shared" ref="R12:R79" si="5">IF(SUM(S12:U12)=0,"",SUM(S12:U12))</f>
        <v/>
      </c>
      <c r="S12" s="18"/>
      <c r="T12" s="9"/>
      <c r="U12" s="4"/>
      <c r="W12" s="5"/>
      <c r="Y12" s="13" t="str">
        <f>IF(SUM(Z12:AB12)=0,"",SUM(Z12:AB12))</f>
        <v/>
      </c>
      <c r="Z12" s="12"/>
      <c r="AA12" s="11"/>
      <c r="AB12" s="6"/>
      <c r="AD12" s="7"/>
      <c r="AF12" s="156"/>
      <c r="AH12" s="21" t="str">
        <f>IF(SUM(AI12:AJ12)=0,"",SUM(AI12:AJ12))</f>
        <v/>
      </c>
      <c r="AI12" s="20"/>
      <c r="AJ12" s="19"/>
      <c r="AL12" s="159"/>
      <c r="AN12" s="65" t="str">
        <f t="shared" ref="AN12:AN79" si="6">IF(SUM(AO12:BA12)=0,"",SUM(AO12:BA12))</f>
        <v/>
      </c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3"/>
      <c r="BC12" s="2" t="str">
        <f>IF(COUNTA(BE12:BS12)=0,"",COUNTA(BE12:BS12))</f>
        <v/>
      </c>
      <c r="BE12" s="69"/>
      <c r="BF12" s="66"/>
      <c r="BG12" s="70"/>
      <c r="BH12" s="67"/>
      <c r="BI12" s="68"/>
      <c r="BJ12" s="194"/>
      <c r="BK12" s="71"/>
      <c r="BL12" s="72"/>
      <c r="BM12" s="73"/>
      <c r="BN12" s="164"/>
      <c r="BO12" s="33"/>
      <c r="BP12" s="61"/>
      <c r="BQ12" s="62"/>
      <c r="BR12" s="63"/>
      <c r="BS12" s="76"/>
    </row>
    <row r="13" spans="1:73" s="3" customFormat="1" ht="12.75" x14ac:dyDescent="0.2">
      <c r="A13" s="103"/>
      <c r="B13" s="103"/>
      <c r="C13" s="103"/>
      <c r="D13" s="103"/>
      <c r="E13" s="83" t="s">
        <v>85</v>
      </c>
      <c r="F13" s="81" t="s">
        <v>85</v>
      </c>
      <c r="G13" s="81"/>
      <c r="H13" s="84" t="s">
        <v>86</v>
      </c>
      <c r="I13" s="84">
        <v>1</v>
      </c>
      <c r="J13" s="84">
        <v>2</v>
      </c>
      <c r="K13" s="84" t="str">
        <f t="shared" si="2"/>
        <v/>
      </c>
      <c r="L13" s="84"/>
      <c r="M13" s="92"/>
      <c r="N13" s="2" t="str">
        <f t="shared" si="3"/>
        <v/>
      </c>
      <c r="P13" s="86" t="str">
        <f t="shared" si="4"/>
        <v/>
      </c>
      <c r="R13" s="85" t="str">
        <f t="shared" si="5"/>
        <v/>
      </c>
      <c r="S13" s="18"/>
      <c r="T13" s="9"/>
      <c r="U13" s="4"/>
      <c r="W13" s="5"/>
      <c r="Y13" s="13" t="str">
        <f t="shared" ref="Y13:Y76" si="7">IF(SUM(Z13:AB13)=0,"",SUM(Z13:AB13))</f>
        <v/>
      </c>
      <c r="Z13" s="12"/>
      <c r="AA13" s="11"/>
      <c r="AB13" s="6"/>
      <c r="AD13" s="7"/>
      <c r="AF13" s="156"/>
      <c r="AH13" s="21" t="str">
        <f t="shared" ref="AH13:AH76" si="8">IF(SUM(AI13:AJ13)=0,"",SUM(AI13:AJ13))</f>
        <v/>
      </c>
      <c r="AI13" s="20"/>
      <c r="AJ13" s="19"/>
      <c r="AL13" s="159"/>
      <c r="AN13" s="65" t="str">
        <f t="shared" si="6"/>
        <v/>
      </c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3"/>
      <c r="BC13" s="2" t="str">
        <f t="shared" ref="BC13:BC76" si="9">IF(COUNTA(BE13:BS13)=0,"",COUNTA(BE13:BS13))</f>
        <v/>
      </c>
      <c r="BE13" s="69"/>
      <c r="BF13" s="66"/>
      <c r="BG13" s="70"/>
      <c r="BH13" s="67"/>
      <c r="BI13" s="68"/>
      <c r="BJ13" s="194"/>
      <c r="BK13" s="71"/>
      <c r="BL13" s="72"/>
      <c r="BM13" s="73"/>
      <c r="BN13" s="164"/>
      <c r="BO13" s="33"/>
      <c r="BP13" s="61"/>
      <c r="BQ13" s="62"/>
      <c r="BR13" s="63"/>
      <c r="BS13" s="76"/>
    </row>
    <row r="14" spans="1:73" x14ac:dyDescent="0.25">
      <c r="E14" s="53" t="s">
        <v>87</v>
      </c>
      <c r="F14" s="10" t="s">
        <v>85</v>
      </c>
      <c r="G14" s="10" t="s">
        <v>1576</v>
      </c>
      <c r="H14" s="151" t="s">
        <v>2439</v>
      </c>
      <c r="I14" s="35">
        <v>1</v>
      </c>
      <c r="J14" s="35">
        <v>3</v>
      </c>
      <c r="K14" s="35" t="str">
        <f t="shared" si="2"/>
        <v>3000</v>
      </c>
      <c r="L14" s="35" t="str">
        <f>MID(K14,1,2)</f>
        <v>30</v>
      </c>
      <c r="M14" s="91"/>
      <c r="N14" s="2">
        <f t="shared" si="3"/>
        <v>1</v>
      </c>
      <c r="P14" s="86">
        <f t="shared" si="4"/>
        <v>1</v>
      </c>
      <c r="R14" s="85" t="str">
        <f t="shared" si="5"/>
        <v/>
      </c>
      <c r="S14" s="29"/>
      <c r="T14" s="30"/>
      <c r="U14" s="31"/>
      <c r="W14" s="25">
        <v>1</v>
      </c>
      <c r="Y14" s="13" t="str">
        <f t="shared" si="7"/>
        <v/>
      </c>
      <c r="Z14" s="15"/>
      <c r="AA14" s="16"/>
      <c r="AB14" s="17"/>
      <c r="AD14" s="26"/>
      <c r="AF14" s="154"/>
      <c r="AH14" s="21" t="str">
        <f t="shared" si="8"/>
        <v/>
      </c>
      <c r="AI14" s="27"/>
      <c r="AJ14" s="28"/>
      <c r="AL14" s="157"/>
      <c r="AN14" s="65" t="str">
        <f t="shared" si="6"/>
        <v/>
      </c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3"/>
      <c r="BC14" s="2">
        <f t="shared" si="9"/>
        <v>2</v>
      </c>
      <c r="BE14" s="69"/>
      <c r="BF14" s="66"/>
      <c r="BG14" s="70"/>
      <c r="BH14" s="67"/>
      <c r="BI14" s="68"/>
      <c r="BJ14" s="194"/>
      <c r="BK14" s="71"/>
      <c r="BL14" s="72"/>
      <c r="BM14" s="73"/>
      <c r="BN14" s="164"/>
      <c r="BO14" s="33"/>
      <c r="BP14" s="61"/>
      <c r="BQ14" s="62"/>
      <c r="BR14" s="63">
        <v>1</v>
      </c>
      <c r="BS14" s="76">
        <v>1</v>
      </c>
      <c r="BU14" s="3"/>
    </row>
    <row r="15" spans="1:73" x14ac:dyDescent="0.25">
      <c r="E15" s="53" t="s">
        <v>88</v>
      </c>
      <c r="F15" s="10" t="s">
        <v>85</v>
      </c>
      <c r="G15" s="10" t="s">
        <v>1577</v>
      </c>
      <c r="H15" s="35" t="s">
        <v>89</v>
      </c>
      <c r="I15" s="35">
        <v>1</v>
      </c>
      <c r="J15" s="35">
        <v>4</v>
      </c>
      <c r="K15" s="35" t="str">
        <f t="shared" si="2"/>
        <v>3102</v>
      </c>
      <c r="L15" s="35" t="str">
        <f t="shared" ref="L15:L19" si="10">MID(K15,1,2)</f>
        <v>31</v>
      </c>
      <c r="M15" s="91"/>
      <c r="N15" s="2">
        <f t="shared" si="3"/>
        <v>1</v>
      </c>
      <c r="P15" s="86">
        <f t="shared" si="4"/>
        <v>1</v>
      </c>
      <c r="R15" s="85" t="str">
        <f t="shared" si="5"/>
        <v/>
      </c>
      <c r="S15" s="29"/>
      <c r="T15" s="30"/>
      <c r="U15" s="31"/>
      <c r="W15" s="25">
        <v>1</v>
      </c>
      <c r="Y15" s="13" t="str">
        <f t="shared" si="7"/>
        <v/>
      </c>
      <c r="Z15" s="15"/>
      <c r="AA15" s="16"/>
      <c r="AB15" s="17"/>
      <c r="AD15" s="26"/>
      <c r="AF15" s="154"/>
      <c r="AH15" s="21" t="str">
        <f t="shared" si="8"/>
        <v/>
      </c>
      <c r="AI15" s="27"/>
      <c r="AJ15" s="28"/>
      <c r="AL15" s="157"/>
      <c r="AN15" s="65" t="str">
        <f t="shared" si="6"/>
        <v/>
      </c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3"/>
      <c r="BC15" s="2">
        <f t="shared" si="9"/>
        <v>2</v>
      </c>
      <c r="BE15" s="69"/>
      <c r="BF15" s="66"/>
      <c r="BG15" s="70"/>
      <c r="BH15" s="67"/>
      <c r="BI15" s="68"/>
      <c r="BJ15" s="194"/>
      <c r="BK15" s="71"/>
      <c r="BL15" s="72"/>
      <c r="BM15" s="73"/>
      <c r="BN15" s="164"/>
      <c r="BO15" s="33"/>
      <c r="BP15" s="61"/>
      <c r="BQ15" s="62"/>
      <c r="BR15" s="63">
        <v>1</v>
      </c>
      <c r="BS15" s="76">
        <v>1</v>
      </c>
      <c r="BU15" s="3"/>
    </row>
    <row r="16" spans="1:73" x14ac:dyDescent="0.25">
      <c r="E16" s="53" t="s">
        <v>90</v>
      </c>
      <c r="F16" s="10" t="s">
        <v>85</v>
      </c>
      <c r="G16" s="10" t="s">
        <v>1596</v>
      </c>
      <c r="H16" s="35" t="s">
        <v>57</v>
      </c>
      <c r="I16" s="35">
        <v>1</v>
      </c>
      <c r="J16" s="35">
        <v>5</v>
      </c>
      <c r="K16" s="35" t="str">
        <f t="shared" si="2"/>
        <v>3130</v>
      </c>
      <c r="L16" s="35" t="str">
        <f t="shared" si="10"/>
        <v>31</v>
      </c>
      <c r="M16" s="91"/>
      <c r="N16" s="2">
        <f t="shared" si="3"/>
        <v>1</v>
      </c>
      <c r="P16" s="86">
        <f t="shared" si="4"/>
        <v>1</v>
      </c>
      <c r="R16" s="85" t="str">
        <f t="shared" si="5"/>
        <v/>
      </c>
      <c r="S16" s="29"/>
      <c r="T16" s="30"/>
      <c r="U16" s="31"/>
      <c r="W16" s="25">
        <v>1</v>
      </c>
      <c r="Y16" s="13" t="str">
        <f t="shared" si="7"/>
        <v/>
      </c>
      <c r="Z16" s="15"/>
      <c r="AA16" s="16"/>
      <c r="AB16" s="17"/>
      <c r="AD16" s="26"/>
      <c r="AF16" s="154"/>
      <c r="AH16" s="21" t="str">
        <f t="shared" si="8"/>
        <v/>
      </c>
      <c r="AI16" s="27"/>
      <c r="AJ16" s="28"/>
      <c r="AL16" s="157"/>
      <c r="AN16" s="65" t="str">
        <f t="shared" si="6"/>
        <v/>
      </c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3"/>
      <c r="BC16" s="2">
        <f t="shared" si="9"/>
        <v>2</v>
      </c>
      <c r="BE16" s="69"/>
      <c r="BF16" s="66"/>
      <c r="BG16" s="70"/>
      <c r="BH16" s="67"/>
      <c r="BI16" s="68"/>
      <c r="BJ16" s="194"/>
      <c r="BK16" s="71"/>
      <c r="BL16" s="72"/>
      <c r="BM16" s="73"/>
      <c r="BN16" s="164"/>
      <c r="BO16" s="33"/>
      <c r="BP16" s="61"/>
      <c r="BQ16" s="62"/>
      <c r="BR16" s="63">
        <v>1</v>
      </c>
      <c r="BS16" s="76">
        <v>1</v>
      </c>
      <c r="BU16" s="3"/>
    </row>
    <row r="17" spans="1:73" x14ac:dyDescent="0.25">
      <c r="E17" s="53" t="s">
        <v>91</v>
      </c>
      <c r="F17" s="10" t="s">
        <v>85</v>
      </c>
      <c r="G17" s="10" t="s">
        <v>1618</v>
      </c>
      <c r="H17" s="35" t="s">
        <v>92</v>
      </c>
      <c r="I17" s="35">
        <v>1</v>
      </c>
      <c r="J17" s="35">
        <v>6</v>
      </c>
      <c r="K17" s="35" t="str">
        <f t="shared" si="2"/>
        <v>3132</v>
      </c>
      <c r="L17" s="35" t="str">
        <f t="shared" si="10"/>
        <v>31</v>
      </c>
      <c r="M17" s="91"/>
      <c r="N17" s="2">
        <f t="shared" si="3"/>
        <v>1</v>
      </c>
      <c r="P17" s="86">
        <f t="shared" si="4"/>
        <v>1</v>
      </c>
      <c r="R17" s="85" t="str">
        <f t="shared" si="5"/>
        <v/>
      </c>
      <c r="S17" s="29"/>
      <c r="T17" s="30"/>
      <c r="U17" s="31"/>
      <c r="W17" s="25">
        <v>1</v>
      </c>
      <c r="Y17" s="13" t="str">
        <f t="shared" si="7"/>
        <v/>
      </c>
      <c r="Z17" s="15"/>
      <c r="AA17" s="16"/>
      <c r="AB17" s="17"/>
      <c r="AD17" s="26"/>
      <c r="AF17" s="154"/>
      <c r="AH17" s="21" t="str">
        <f t="shared" si="8"/>
        <v/>
      </c>
      <c r="AI17" s="27"/>
      <c r="AJ17" s="28"/>
      <c r="AL17" s="157"/>
      <c r="AN17" s="65" t="str">
        <f t="shared" si="6"/>
        <v/>
      </c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3"/>
      <c r="BC17" s="2">
        <f t="shared" si="9"/>
        <v>2</v>
      </c>
      <c r="BE17" s="69"/>
      <c r="BF17" s="66"/>
      <c r="BG17" s="70"/>
      <c r="BH17" s="67"/>
      <c r="BI17" s="68"/>
      <c r="BJ17" s="194"/>
      <c r="BK17" s="71"/>
      <c r="BL17" s="72"/>
      <c r="BM17" s="73"/>
      <c r="BN17" s="164"/>
      <c r="BO17" s="33"/>
      <c r="BP17" s="61"/>
      <c r="BQ17" s="62"/>
      <c r="BR17" s="63">
        <v>1</v>
      </c>
      <c r="BS17" s="76">
        <v>1</v>
      </c>
      <c r="BU17" s="3"/>
    </row>
    <row r="18" spans="1:73" x14ac:dyDescent="0.25">
      <c r="E18" s="53" t="s">
        <v>93</v>
      </c>
      <c r="F18" s="10" t="s">
        <v>85</v>
      </c>
      <c r="G18" s="10" t="s">
        <v>1578</v>
      </c>
      <c r="H18" s="35" t="s">
        <v>68</v>
      </c>
      <c r="I18" s="35">
        <v>1</v>
      </c>
      <c r="J18" s="35">
        <v>7</v>
      </c>
      <c r="K18" s="35" t="str">
        <f t="shared" si="2"/>
        <v>3170</v>
      </c>
      <c r="L18" s="35" t="str">
        <f t="shared" si="10"/>
        <v>31</v>
      </c>
      <c r="M18" s="91"/>
      <c r="N18" s="2">
        <f t="shared" si="3"/>
        <v>1</v>
      </c>
      <c r="P18" s="86">
        <f t="shared" si="4"/>
        <v>1</v>
      </c>
      <c r="R18" s="85" t="str">
        <f t="shared" si="5"/>
        <v/>
      </c>
      <c r="S18" s="29"/>
      <c r="T18" s="30"/>
      <c r="U18" s="31"/>
      <c r="W18" s="25">
        <v>1</v>
      </c>
      <c r="Y18" s="13" t="str">
        <f t="shared" si="7"/>
        <v/>
      </c>
      <c r="Z18" s="15"/>
      <c r="AA18" s="16"/>
      <c r="AB18" s="17"/>
      <c r="AD18" s="26"/>
      <c r="AF18" s="154"/>
      <c r="AH18" s="21" t="str">
        <f t="shared" si="8"/>
        <v/>
      </c>
      <c r="AI18" s="27"/>
      <c r="AJ18" s="28"/>
      <c r="AL18" s="157"/>
      <c r="AN18" s="65" t="str">
        <f t="shared" si="6"/>
        <v/>
      </c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3"/>
      <c r="BC18" s="2">
        <f t="shared" si="9"/>
        <v>2</v>
      </c>
      <c r="BE18" s="69"/>
      <c r="BF18" s="66"/>
      <c r="BG18" s="70"/>
      <c r="BH18" s="67"/>
      <c r="BI18" s="68"/>
      <c r="BJ18" s="194"/>
      <c r="BK18" s="71"/>
      <c r="BL18" s="72"/>
      <c r="BM18" s="73"/>
      <c r="BN18" s="164"/>
      <c r="BO18" s="33"/>
      <c r="BP18" s="61"/>
      <c r="BQ18" s="62"/>
      <c r="BR18" s="63">
        <v>1</v>
      </c>
      <c r="BS18" s="76">
        <v>1</v>
      </c>
      <c r="BU18" s="3"/>
    </row>
    <row r="19" spans="1:73" x14ac:dyDescent="0.25">
      <c r="D19" s="165" t="s">
        <v>2482</v>
      </c>
      <c r="E19" s="53" t="s">
        <v>2074</v>
      </c>
      <c r="F19" s="10" t="s">
        <v>85</v>
      </c>
      <c r="G19" s="10" t="s">
        <v>1579</v>
      </c>
      <c r="H19" s="35" t="s">
        <v>596</v>
      </c>
      <c r="I19" s="35">
        <v>1</v>
      </c>
      <c r="J19" s="35">
        <v>8</v>
      </c>
      <c r="K19" s="35" t="str">
        <f t="shared" si="2"/>
        <v>3612</v>
      </c>
      <c r="L19" s="35" t="str">
        <f t="shared" si="10"/>
        <v>36</v>
      </c>
      <c r="M19" s="91"/>
      <c r="N19" s="2">
        <f t="shared" si="3"/>
        <v>1</v>
      </c>
      <c r="P19" s="86">
        <f t="shared" si="4"/>
        <v>1</v>
      </c>
      <c r="R19" s="85" t="str">
        <f t="shared" si="5"/>
        <v/>
      </c>
      <c r="S19" s="29"/>
      <c r="T19" s="30"/>
      <c r="U19" s="31"/>
      <c r="W19" s="25">
        <v>1</v>
      </c>
      <c r="Y19" s="13" t="str">
        <f t="shared" si="7"/>
        <v/>
      </c>
      <c r="Z19" s="15"/>
      <c r="AA19" s="16"/>
      <c r="AB19" s="17"/>
      <c r="AD19" s="26"/>
      <c r="AF19" s="154"/>
      <c r="AH19" s="21" t="str">
        <f t="shared" si="8"/>
        <v/>
      </c>
      <c r="AI19" s="27"/>
      <c r="AJ19" s="28"/>
      <c r="AL19" s="157"/>
      <c r="AN19" s="65" t="str">
        <f t="shared" si="6"/>
        <v/>
      </c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3"/>
      <c r="BC19" s="2">
        <f t="shared" si="9"/>
        <v>2</v>
      </c>
      <c r="BE19" s="69"/>
      <c r="BF19" s="66"/>
      <c r="BG19" s="70"/>
      <c r="BH19" s="67"/>
      <c r="BI19" s="68"/>
      <c r="BJ19" s="194"/>
      <c r="BK19" s="71"/>
      <c r="BL19" s="72"/>
      <c r="BM19" s="73"/>
      <c r="BN19" s="164"/>
      <c r="BO19" s="33"/>
      <c r="BP19" s="61"/>
      <c r="BQ19" s="62"/>
      <c r="BR19" s="63">
        <v>1</v>
      </c>
      <c r="BS19" s="76">
        <v>1</v>
      </c>
      <c r="BU19" s="3"/>
    </row>
    <row r="20" spans="1:73" x14ac:dyDescent="0.25">
      <c r="A20" s="103" t="s">
        <v>2243</v>
      </c>
      <c r="E20" s="53" t="s">
        <v>2239</v>
      </c>
      <c r="F20" s="10" t="s">
        <v>85</v>
      </c>
      <c r="G20" s="10" t="s">
        <v>1786</v>
      </c>
      <c r="H20" s="35" t="s">
        <v>169</v>
      </c>
      <c r="I20" s="35">
        <v>1</v>
      </c>
      <c r="J20" s="35">
        <v>9</v>
      </c>
      <c r="K20" s="35" t="str">
        <f t="shared" ref="K20" si="11">MID(G20,1,4)</f>
        <v>3900</v>
      </c>
      <c r="L20" s="35" t="str">
        <f t="shared" ref="L20" si="12">MID(K20,1,2)</f>
        <v>39</v>
      </c>
      <c r="M20" s="91"/>
      <c r="N20" s="2">
        <f t="shared" si="3"/>
        <v>1</v>
      </c>
      <c r="P20" s="86">
        <f t="shared" si="4"/>
        <v>1</v>
      </c>
      <c r="R20" s="85" t="str">
        <f t="shared" si="5"/>
        <v/>
      </c>
      <c r="S20" s="29"/>
      <c r="T20" s="30"/>
      <c r="U20" s="31"/>
      <c r="W20" s="25">
        <v>1</v>
      </c>
      <c r="Y20" s="13" t="str">
        <f t="shared" si="7"/>
        <v/>
      </c>
      <c r="Z20" s="15"/>
      <c r="AA20" s="16"/>
      <c r="AB20" s="17"/>
      <c r="AD20" s="26"/>
      <c r="AF20" s="154"/>
      <c r="AH20" s="21" t="str">
        <f t="shared" si="8"/>
        <v/>
      </c>
      <c r="AI20" s="27"/>
      <c r="AJ20" s="28"/>
      <c r="AL20" s="157"/>
      <c r="AN20" s="65" t="str">
        <f t="shared" si="6"/>
        <v/>
      </c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3"/>
      <c r="BC20" s="2" t="str">
        <f t="shared" si="9"/>
        <v/>
      </c>
      <c r="BE20" s="69"/>
      <c r="BF20" s="66"/>
      <c r="BG20" s="70"/>
      <c r="BH20" s="67"/>
      <c r="BI20" s="68"/>
      <c r="BJ20" s="194"/>
      <c r="BK20" s="71"/>
      <c r="BL20" s="72"/>
      <c r="BM20" s="73"/>
      <c r="BN20" s="164"/>
      <c r="BO20" s="33"/>
      <c r="BP20" s="61"/>
      <c r="BQ20" s="62"/>
      <c r="BR20" s="63"/>
      <c r="BS20" s="76"/>
      <c r="BU20" s="3"/>
    </row>
    <row r="21" spans="1:73" x14ac:dyDescent="0.25">
      <c r="A21" s="103" t="s">
        <v>2243</v>
      </c>
      <c r="E21" s="53" t="s">
        <v>2240</v>
      </c>
      <c r="F21" s="10" t="s">
        <v>85</v>
      </c>
      <c r="G21" s="10" t="s">
        <v>1787</v>
      </c>
      <c r="H21" s="35" t="s">
        <v>171</v>
      </c>
      <c r="I21" s="35">
        <v>1</v>
      </c>
      <c r="J21" s="35">
        <v>10</v>
      </c>
      <c r="K21" s="35" t="str">
        <f t="shared" ref="K21:K85" si="13">MID(G21,1,4)</f>
        <v>3910</v>
      </c>
      <c r="L21" s="35" t="str">
        <f>MID(K21,1,2)</f>
        <v>39</v>
      </c>
      <c r="M21" s="91"/>
      <c r="N21" s="2">
        <f t="shared" si="3"/>
        <v>1</v>
      </c>
      <c r="P21" s="86">
        <f t="shared" si="4"/>
        <v>1</v>
      </c>
      <c r="R21" s="85" t="str">
        <f t="shared" si="5"/>
        <v/>
      </c>
      <c r="S21" s="29"/>
      <c r="T21" s="30"/>
      <c r="U21" s="31"/>
      <c r="W21" s="25">
        <v>1</v>
      </c>
      <c r="Y21" s="13" t="str">
        <f t="shared" si="7"/>
        <v/>
      </c>
      <c r="Z21" s="15"/>
      <c r="AA21" s="16"/>
      <c r="AB21" s="17"/>
      <c r="AD21" s="26"/>
      <c r="AF21" s="154"/>
      <c r="AH21" s="21" t="str">
        <f t="shared" si="8"/>
        <v/>
      </c>
      <c r="AI21" s="27"/>
      <c r="AJ21" s="28"/>
      <c r="AL21" s="157"/>
      <c r="AN21" s="65" t="str">
        <f t="shared" si="6"/>
        <v/>
      </c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3"/>
      <c r="BC21" s="2" t="str">
        <f t="shared" si="9"/>
        <v/>
      </c>
      <c r="BE21" s="69"/>
      <c r="BF21" s="66"/>
      <c r="BG21" s="70"/>
      <c r="BH21" s="67"/>
      <c r="BI21" s="68"/>
      <c r="BJ21" s="194"/>
      <c r="BK21" s="71"/>
      <c r="BL21" s="72"/>
      <c r="BM21" s="73"/>
      <c r="BN21" s="164"/>
      <c r="BO21" s="33"/>
      <c r="BP21" s="61"/>
      <c r="BQ21" s="62"/>
      <c r="BR21" s="63"/>
      <c r="BS21" s="76"/>
      <c r="BU21" s="3"/>
    </row>
    <row r="22" spans="1:73" x14ac:dyDescent="0.25">
      <c r="A22" s="103" t="s">
        <v>2243</v>
      </c>
      <c r="E22" s="53" t="s">
        <v>2241</v>
      </c>
      <c r="F22" s="10" t="s">
        <v>85</v>
      </c>
      <c r="G22" s="10" t="s">
        <v>1794</v>
      </c>
      <c r="H22" s="35" t="s">
        <v>169</v>
      </c>
      <c r="I22" s="35">
        <v>1</v>
      </c>
      <c r="J22" s="35">
        <v>11</v>
      </c>
      <c r="K22" s="35" t="str">
        <f t="shared" si="13"/>
        <v>4900</v>
      </c>
      <c r="L22" s="35" t="str">
        <f>MID(K22,1,2)</f>
        <v>49</v>
      </c>
      <c r="M22" s="91"/>
      <c r="N22" s="2">
        <f t="shared" si="3"/>
        <v>1</v>
      </c>
      <c r="P22" s="86">
        <f t="shared" si="4"/>
        <v>1</v>
      </c>
      <c r="R22" s="85" t="str">
        <f t="shared" si="5"/>
        <v/>
      </c>
      <c r="S22" s="29"/>
      <c r="T22" s="30"/>
      <c r="U22" s="31"/>
      <c r="W22" s="25">
        <v>1</v>
      </c>
      <c r="Y22" s="13" t="str">
        <f t="shared" si="7"/>
        <v/>
      </c>
      <c r="Z22" s="15"/>
      <c r="AA22" s="16"/>
      <c r="AB22" s="17"/>
      <c r="AD22" s="26"/>
      <c r="AF22" s="154"/>
      <c r="AH22" s="21" t="str">
        <f t="shared" si="8"/>
        <v/>
      </c>
      <c r="AI22" s="27"/>
      <c r="AJ22" s="28"/>
      <c r="AL22" s="157"/>
      <c r="AN22" s="65" t="str">
        <f t="shared" si="6"/>
        <v/>
      </c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3"/>
      <c r="BC22" s="2" t="str">
        <f t="shared" si="9"/>
        <v/>
      </c>
      <c r="BE22" s="69"/>
      <c r="BF22" s="66"/>
      <c r="BG22" s="70"/>
      <c r="BH22" s="67"/>
      <c r="BI22" s="68"/>
      <c r="BJ22" s="194"/>
      <c r="BK22" s="71"/>
      <c r="BL22" s="72"/>
      <c r="BM22" s="73"/>
      <c r="BN22" s="164"/>
      <c r="BO22" s="33"/>
      <c r="BP22" s="61"/>
      <c r="BQ22" s="62"/>
      <c r="BR22" s="63"/>
      <c r="BS22" s="76"/>
      <c r="BU22" s="3"/>
    </row>
    <row r="23" spans="1:73" x14ac:dyDescent="0.25">
      <c r="A23" s="103" t="s">
        <v>2243</v>
      </c>
      <c r="E23" s="53" t="s">
        <v>2242</v>
      </c>
      <c r="F23" s="10" t="s">
        <v>85</v>
      </c>
      <c r="G23" s="10" t="s">
        <v>1795</v>
      </c>
      <c r="H23" s="35" t="s">
        <v>171</v>
      </c>
      <c r="I23" s="35">
        <v>1</v>
      </c>
      <c r="J23" s="35">
        <v>12</v>
      </c>
      <c r="K23" s="35" t="str">
        <f t="shared" si="13"/>
        <v>4910</v>
      </c>
      <c r="L23" s="35" t="str">
        <f>MID(K23,1,2)</f>
        <v>49</v>
      </c>
      <c r="M23" s="91"/>
      <c r="N23" s="2">
        <f t="shared" si="3"/>
        <v>1</v>
      </c>
      <c r="P23" s="86">
        <f t="shared" si="4"/>
        <v>1</v>
      </c>
      <c r="R23" s="85" t="str">
        <f t="shared" si="5"/>
        <v/>
      </c>
      <c r="S23" s="29"/>
      <c r="T23" s="30"/>
      <c r="U23" s="31"/>
      <c r="W23" s="25">
        <v>1</v>
      </c>
      <c r="Y23" s="13" t="str">
        <f t="shared" si="7"/>
        <v/>
      </c>
      <c r="Z23" s="15"/>
      <c r="AA23" s="16"/>
      <c r="AB23" s="17"/>
      <c r="AD23" s="26"/>
      <c r="AF23" s="154"/>
      <c r="AH23" s="21" t="str">
        <f t="shared" si="8"/>
        <v/>
      </c>
      <c r="AI23" s="27"/>
      <c r="AJ23" s="28"/>
      <c r="AL23" s="157"/>
      <c r="AN23" s="65" t="str">
        <f t="shared" si="6"/>
        <v/>
      </c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3"/>
      <c r="BC23" s="2" t="str">
        <f t="shared" si="9"/>
        <v/>
      </c>
      <c r="BE23" s="69"/>
      <c r="BF23" s="66"/>
      <c r="BG23" s="70"/>
      <c r="BH23" s="67"/>
      <c r="BI23" s="68"/>
      <c r="BJ23" s="194"/>
      <c r="BK23" s="71"/>
      <c r="BL23" s="72"/>
      <c r="BM23" s="73"/>
      <c r="BN23" s="164"/>
      <c r="BO23" s="33"/>
      <c r="BP23" s="61"/>
      <c r="BQ23" s="62"/>
      <c r="BR23" s="63"/>
      <c r="BS23" s="76"/>
      <c r="BU23" s="3"/>
    </row>
    <row r="24" spans="1:73" s="3" customFormat="1" ht="12.75" x14ac:dyDescent="0.2">
      <c r="A24" s="103"/>
      <c r="B24" s="103"/>
      <c r="C24" s="103"/>
      <c r="D24" s="103"/>
      <c r="E24" s="83" t="s">
        <v>94</v>
      </c>
      <c r="F24" s="81" t="s">
        <v>94</v>
      </c>
      <c r="G24" s="81"/>
      <c r="H24" s="84" t="s">
        <v>95</v>
      </c>
      <c r="I24" s="84">
        <v>1</v>
      </c>
      <c r="J24" s="84">
        <v>13</v>
      </c>
      <c r="K24" s="84" t="str">
        <f t="shared" si="13"/>
        <v/>
      </c>
      <c r="L24" s="84"/>
      <c r="M24" s="92"/>
      <c r="N24" s="2" t="str">
        <f t="shared" si="3"/>
        <v/>
      </c>
      <c r="P24" s="86" t="str">
        <f t="shared" si="4"/>
        <v/>
      </c>
      <c r="R24" s="85" t="str">
        <f t="shared" si="5"/>
        <v/>
      </c>
      <c r="S24" s="18"/>
      <c r="T24" s="9"/>
      <c r="U24" s="4"/>
      <c r="W24" s="5"/>
      <c r="Y24" s="13" t="str">
        <f t="shared" si="7"/>
        <v/>
      </c>
      <c r="Z24" s="12"/>
      <c r="AA24" s="11"/>
      <c r="AB24" s="6"/>
      <c r="AD24" s="7"/>
      <c r="AF24" s="156"/>
      <c r="AH24" s="21" t="str">
        <f t="shared" si="8"/>
        <v/>
      </c>
      <c r="AI24" s="20"/>
      <c r="AJ24" s="19"/>
      <c r="AL24" s="159"/>
      <c r="AN24" s="65" t="str">
        <f t="shared" si="6"/>
        <v/>
      </c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3"/>
      <c r="BC24" s="2" t="str">
        <f t="shared" si="9"/>
        <v/>
      </c>
      <c r="BE24" s="69"/>
      <c r="BF24" s="66"/>
      <c r="BG24" s="70"/>
      <c r="BH24" s="67"/>
      <c r="BI24" s="68"/>
      <c r="BJ24" s="194"/>
      <c r="BK24" s="71"/>
      <c r="BL24" s="72"/>
      <c r="BM24" s="73"/>
      <c r="BN24" s="164"/>
      <c r="BO24" s="33"/>
      <c r="BP24" s="61"/>
      <c r="BQ24" s="62"/>
      <c r="BR24" s="63"/>
      <c r="BS24" s="76"/>
    </row>
    <row r="25" spans="1:73" s="3" customFormat="1" ht="12.75" x14ac:dyDescent="0.2">
      <c r="A25" s="103"/>
      <c r="B25" s="103"/>
      <c r="C25" s="103"/>
      <c r="D25" s="103"/>
      <c r="E25" s="83" t="s">
        <v>96</v>
      </c>
      <c r="F25" s="81" t="s">
        <v>96</v>
      </c>
      <c r="G25" s="81"/>
      <c r="H25" s="84" t="s">
        <v>97</v>
      </c>
      <c r="I25" s="84">
        <v>1</v>
      </c>
      <c r="J25" s="84">
        <v>14</v>
      </c>
      <c r="K25" s="84" t="str">
        <f t="shared" si="13"/>
        <v/>
      </c>
      <c r="L25" s="84"/>
      <c r="M25" s="92"/>
      <c r="N25" s="2" t="str">
        <f t="shared" si="3"/>
        <v/>
      </c>
      <c r="P25" s="86" t="str">
        <f t="shared" si="4"/>
        <v/>
      </c>
      <c r="R25" s="85" t="str">
        <f t="shared" si="5"/>
        <v/>
      </c>
      <c r="S25" s="18"/>
      <c r="T25" s="9"/>
      <c r="U25" s="4"/>
      <c r="W25" s="5"/>
      <c r="Y25" s="13" t="str">
        <f t="shared" si="7"/>
        <v/>
      </c>
      <c r="Z25" s="12"/>
      <c r="AA25" s="11"/>
      <c r="AB25" s="6"/>
      <c r="AD25" s="7"/>
      <c r="AF25" s="156"/>
      <c r="AH25" s="21" t="str">
        <f t="shared" si="8"/>
        <v/>
      </c>
      <c r="AI25" s="20"/>
      <c r="AJ25" s="19"/>
      <c r="AL25" s="159"/>
      <c r="AN25" s="65" t="str">
        <f t="shared" si="6"/>
        <v/>
      </c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3"/>
      <c r="BC25" s="2" t="str">
        <f t="shared" si="9"/>
        <v/>
      </c>
      <c r="BE25" s="69"/>
      <c r="BF25" s="66"/>
      <c r="BG25" s="70"/>
      <c r="BH25" s="67"/>
      <c r="BI25" s="68"/>
      <c r="BJ25" s="194"/>
      <c r="BK25" s="71"/>
      <c r="BL25" s="72"/>
      <c r="BM25" s="73"/>
      <c r="BN25" s="164"/>
      <c r="BO25" s="33"/>
      <c r="BP25" s="61"/>
      <c r="BQ25" s="62"/>
      <c r="BR25" s="63"/>
      <c r="BS25" s="76"/>
    </row>
    <row r="26" spans="1:73" x14ac:dyDescent="0.25">
      <c r="E26" s="53" t="s">
        <v>98</v>
      </c>
      <c r="F26" s="10" t="s">
        <v>96</v>
      </c>
      <c r="G26" s="10" t="s">
        <v>1576</v>
      </c>
      <c r="H26" s="151" t="s">
        <v>2439</v>
      </c>
      <c r="I26" s="35">
        <v>1</v>
      </c>
      <c r="J26" s="35">
        <v>15</v>
      </c>
      <c r="K26" s="35" t="str">
        <f t="shared" si="13"/>
        <v>3000</v>
      </c>
      <c r="L26" s="35" t="str">
        <f t="shared" ref="L26:L90" si="14">MID(K26,1,2)</f>
        <v>30</v>
      </c>
      <c r="M26" s="91"/>
      <c r="N26" s="2">
        <f t="shared" si="3"/>
        <v>1</v>
      </c>
      <c r="P26" s="86">
        <f t="shared" si="4"/>
        <v>1</v>
      </c>
      <c r="R26" s="85" t="str">
        <f t="shared" si="5"/>
        <v/>
      </c>
      <c r="S26" s="29"/>
      <c r="T26" s="30"/>
      <c r="U26" s="31"/>
      <c r="W26" s="25">
        <v>1</v>
      </c>
      <c r="Y26" s="13" t="str">
        <f t="shared" si="7"/>
        <v/>
      </c>
      <c r="Z26" s="15"/>
      <c r="AA26" s="16"/>
      <c r="AB26" s="17"/>
      <c r="AD26" s="26"/>
      <c r="AF26" s="154"/>
      <c r="AH26" s="21" t="str">
        <f t="shared" si="8"/>
        <v/>
      </c>
      <c r="AI26" s="27"/>
      <c r="AJ26" s="28"/>
      <c r="AL26" s="157"/>
      <c r="AN26" s="65" t="str">
        <f t="shared" si="6"/>
        <v/>
      </c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3"/>
      <c r="BC26" s="2">
        <f t="shared" si="9"/>
        <v>2</v>
      </c>
      <c r="BE26" s="69"/>
      <c r="BF26" s="66"/>
      <c r="BG26" s="70"/>
      <c r="BH26" s="67"/>
      <c r="BI26" s="68"/>
      <c r="BJ26" s="194"/>
      <c r="BK26" s="71"/>
      <c r="BL26" s="72"/>
      <c r="BM26" s="73"/>
      <c r="BN26" s="164"/>
      <c r="BO26" s="33"/>
      <c r="BP26" s="61"/>
      <c r="BQ26" s="62"/>
      <c r="BR26" s="63">
        <v>1</v>
      </c>
      <c r="BS26" s="76">
        <v>1</v>
      </c>
      <c r="BU26" s="3"/>
    </row>
    <row r="27" spans="1:73" x14ac:dyDescent="0.25">
      <c r="E27" s="53" t="s">
        <v>99</v>
      </c>
      <c r="F27" s="10" t="s">
        <v>96</v>
      </c>
      <c r="G27" s="10" t="s">
        <v>1580</v>
      </c>
      <c r="H27" s="35" t="s">
        <v>23</v>
      </c>
      <c r="I27" s="35">
        <v>1</v>
      </c>
      <c r="J27" s="35">
        <v>16</v>
      </c>
      <c r="K27" s="35" t="str">
        <f t="shared" si="13"/>
        <v>3020</v>
      </c>
      <c r="L27" s="35" t="str">
        <f t="shared" si="14"/>
        <v>30</v>
      </c>
      <c r="M27" s="91"/>
      <c r="N27" s="2">
        <f t="shared" si="3"/>
        <v>1</v>
      </c>
      <c r="P27" s="86">
        <f t="shared" si="4"/>
        <v>1</v>
      </c>
      <c r="R27" s="85">
        <f t="shared" si="5"/>
        <v>1</v>
      </c>
      <c r="S27" s="29">
        <v>1</v>
      </c>
      <c r="T27" s="30"/>
      <c r="U27" s="31"/>
      <c r="W27" s="25"/>
      <c r="Y27" s="13" t="str">
        <f t="shared" si="7"/>
        <v/>
      </c>
      <c r="Z27" s="15"/>
      <c r="AA27" s="16"/>
      <c r="AB27" s="17"/>
      <c r="AD27" s="26"/>
      <c r="AF27" s="154"/>
      <c r="AH27" s="21" t="str">
        <f t="shared" si="8"/>
        <v/>
      </c>
      <c r="AI27" s="27"/>
      <c r="AJ27" s="28"/>
      <c r="AL27" s="157"/>
      <c r="AN27" s="65">
        <f t="shared" si="6"/>
        <v>1</v>
      </c>
      <c r="AO27" s="110">
        <v>1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3"/>
      <c r="BC27" s="2">
        <f t="shared" si="9"/>
        <v>2</v>
      </c>
      <c r="BE27" s="69"/>
      <c r="BF27" s="66"/>
      <c r="BG27" s="70"/>
      <c r="BH27" s="67"/>
      <c r="BI27" s="68"/>
      <c r="BJ27" s="194"/>
      <c r="BK27" s="71"/>
      <c r="BL27" s="72"/>
      <c r="BM27" s="73"/>
      <c r="BN27" s="164"/>
      <c r="BO27" s="33"/>
      <c r="BP27" s="61"/>
      <c r="BQ27" s="62"/>
      <c r="BR27" s="63">
        <v>1</v>
      </c>
      <c r="BS27" s="76">
        <v>1</v>
      </c>
      <c r="BU27" s="3"/>
    </row>
    <row r="28" spans="1:73" x14ac:dyDescent="0.25">
      <c r="E28" s="53" t="s">
        <v>100</v>
      </c>
      <c r="F28" s="10" t="s">
        <v>96</v>
      </c>
      <c r="G28" s="10" t="s">
        <v>2</v>
      </c>
      <c r="H28" s="35" t="s">
        <v>1454</v>
      </c>
      <c r="I28" s="35">
        <v>1</v>
      </c>
      <c r="J28" s="35">
        <v>17</v>
      </c>
      <c r="K28" s="35" t="str">
        <f t="shared" si="13"/>
        <v>3020</v>
      </c>
      <c r="L28" s="35" t="str">
        <f t="shared" si="14"/>
        <v>30</v>
      </c>
      <c r="M28" s="91"/>
      <c r="N28" s="2">
        <f t="shared" si="3"/>
        <v>1</v>
      </c>
      <c r="P28" s="86">
        <f t="shared" si="4"/>
        <v>1</v>
      </c>
      <c r="R28" s="85">
        <f t="shared" si="5"/>
        <v>1</v>
      </c>
      <c r="S28" s="29">
        <v>1</v>
      </c>
      <c r="T28" s="30"/>
      <c r="U28" s="31"/>
      <c r="W28" s="25"/>
      <c r="Y28" s="13" t="str">
        <f t="shared" si="7"/>
        <v/>
      </c>
      <c r="Z28" s="15"/>
      <c r="AA28" s="16"/>
      <c r="AB28" s="17"/>
      <c r="AD28" s="26"/>
      <c r="AF28" s="154"/>
      <c r="AH28" s="21" t="str">
        <f t="shared" si="8"/>
        <v/>
      </c>
      <c r="AI28" s="27"/>
      <c r="AJ28" s="28"/>
      <c r="AL28" s="157"/>
      <c r="AN28" s="65">
        <f t="shared" si="6"/>
        <v>1</v>
      </c>
      <c r="AO28" s="110"/>
      <c r="AP28" s="110"/>
      <c r="AQ28" s="110"/>
      <c r="AR28" s="110"/>
      <c r="AS28" s="110">
        <v>1</v>
      </c>
      <c r="AT28" s="110"/>
      <c r="AU28" s="110"/>
      <c r="AV28" s="110"/>
      <c r="AW28" s="110"/>
      <c r="AX28" s="110"/>
      <c r="AY28" s="110"/>
      <c r="AZ28" s="110"/>
      <c r="BA28" s="113"/>
      <c r="BC28" s="2">
        <f t="shared" si="9"/>
        <v>2</v>
      </c>
      <c r="BE28" s="69"/>
      <c r="BF28" s="66"/>
      <c r="BG28" s="70"/>
      <c r="BH28" s="67"/>
      <c r="BI28" s="68"/>
      <c r="BJ28" s="194"/>
      <c r="BK28" s="71"/>
      <c r="BL28" s="72"/>
      <c r="BM28" s="73"/>
      <c r="BN28" s="164"/>
      <c r="BO28" s="33"/>
      <c r="BP28" s="61"/>
      <c r="BQ28" s="62"/>
      <c r="BR28" s="63">
        <v>1</v>
      </c>
      <c r="BS28" s="76">
        <v>1</v>
      </c>
      <c r="BU28" s="3"/>
    </row>
    <row r="29" spans="1:73" x14ac:dyDescent="0.25">
      <c r="E29" s="53" t="s">
        <v>101</v>
      </c>
      <c r="F29" s="10" t="s">
        <v>96</v>
      </c>
      <c r="G29" s="10" t="s">
        <v>3</v>
      </c>
      <c r="H29" s="35" t="s">
        <v>26</v>
      </c>
      <c r="I29" s="35">
        <v>1</v>
      </c>
      <c r="J29" s="35">
        <v>18</v>
      </c>
      <c r="K29" s="35" t="str">
        <f t="shared" si="13"/>
        <v>3020</v>
      </c>
      <c r="L29" s="35" t="str">
        <f t="shared" si="14"/>
        <v>30</v>
      </c>
      <c r="M29" s="91"/>
      <c r="N29" s="2">
        <f t="shared" si="3"/>
        <v>1</v>
      </c>
      <c r="P29" s="86">
        <f t="shared" si="4"/>
        <v>1</v>
      </c>
      <c r="R29" s="85">
        <f t="shared" si="5"/>
        <v>1</v>
      </c>
      <c r="S29" s="29">
        <v>1</v>
      </c>
      <c r="T29" s="30"/>
      <c r="U29" s="31"/>
      <c r="W29" s="25"/>
      <c r="Y29" s="13" t="str">
        <f t="shared" si="7"/>
        <v/>
      </c>
      <c r="Z29" s="15"/>
      <c r="AA29" s="16"/>
      <c r="AB29" s="17"/>
      <c r="AD29" s="26"/>
      <c r="AF29" s="154"/>
      <c r="AH29" s="21" t="str">
        <f t="shared" si="8"/>
        <v/>
      </c>
      <c r="AI29" s="27"/>
      <c r="AJ29" s="28"/>
      <c r="AL29" s="157"/>
      <c r="AN29" s="65">
        <f t="shared" si="6"/>
        <v>1</v>
      </c>
      <c r="AO29" s="110"/>
      <c r="AP29" s="110"/>
      <c r="AQ29" s="110"/>
      <c r="AR29" s="110"/>
      <c r="AS29" s="110"/>
      <c r="AT29" s="110">
        <v>1</v>
      </c>
      <c r="AU29" s="110"/>
      <c r="AV29" s="110"/>
      <c r="AW29" s="110"/>
      <c r="AX29" s="110"/>
      <c r="AY29" s="110"/>
      <c r="AZ29" s="110"/>
      <c r="BA29" s="113"/>
      <c r="BC29" s="2">
        <f t="shared" si="9"/>
        <v>2</v>
      </c>
      <c r="BE29" s="69"/>
      <c r="BF29" s="66"/>
      <c r="BG29" s="70"/>
      <c r="BH29" s="67"/>
      <c r="BI29" s="68"/>
      <c r="BJ29" s="194"/>
      <c r="BK29" s="71"/>
      <c r="BL29" s="72"/>
      <c r="BM29" s="73"/>
      <c r="BN29" s="164"/>
      <c r="BO29" s="33"/>
      <c r="BP29" s="61"/>
      <c r="BQ29" s="62"/>
      <c r="BR29" s="63">
        <v>1</v>
      </c>
      <c r="BS29" s="76">
        <v>1</v>
      </c>
      <c r="BU29" s="3"/>
    </row>
    <row r="30" spans="1:73" x14ac:dyDescent="0.25">
      <c r="E30" s="53" t="s">
        <v>102</v>
      </c>
      <c r="F30" s="10" t="s">
        <v>96</v>
      </c>
      <c r="G30" s="10" t="s">
        <v>4</v>
      </c>
      <c r="H30" s="35" t="s">
        <v>27</v>
      </c>
      <c r="I30" s="35">
        <v>1</v>
      </c>
      <c r="J30" s="35">
        <v>19</v>
      </c>
      <c r="K30" s="35" t="str">
        <f t="shared" si="13"/>
        <v>3020</v>
      </c>
      <c r="L30" s="35" t="str">
        <f t="shared" si="14"/>
        <v>30</v>
      </c>
      <c r="M30" s="91"/>
      <c r="N30" s="2">
        <f t="shared" si="3"/>
        <v>1</v>
      </c>
      <c r="P30" s="86">
        <f t="shared" si="4"/>
        <v>1</v>
      </c>
      <c r="R30" s="85">
        <f t="shared" si="5"/>
        <v>1</v>
      </c>
      <c r="S30" s="29">
        <v>1</v>
      </c>
      <c r="T30" s="30"/>
      <c r="U30" s="31"/>
      <c r="W30" s="25"/>
      <c r="Y30" s="13" t="str">
        <f t="shared" si="7"/>
        <v/>
      </c>
      <c r="Z30" s="15"/>
      <c r="AA30" s="16"/>
      <c r="AB30" s="17"/>
      <c r="AD30" s="26"/>
      <c r="AF30" s="154"/>
      <c r="AH30" s="21" t="str">
        <f t="shared" si="8"/>
        <v/>
      </c>
      <c r="AI30" s="27"/>
      <c r="AJ30" s="28"/>
      <c r="AL30" s="157"/>
      <c r="AN30" s="65">
        <f t="shared" si="6"/>
        <v>1</v>
      </c>
      <c r="AO30" s="110"/>
      <c r="AP30" s="110"/>
      <c r="AQ30" s="110"/>
      <c r="AR30" s="110"/>
      <c r="AS30" s="110"/>
      <c r="AT30" s="110">
        <v>1</v>
      </c>
      <c r="AU30" s="110"/>
      <c r="AV30" s="110"/>
      <c r="AW30" s="110"/>
      <c r="AX30" s="110"/>
      <c r="AY30" s="110"/>
      <c r="AZ30" s="110"/>
      <c r="BA30" s="113"/>
      <c r="BC30" s="2">
        <f t="shared" si="9"/>
        <v>2</v>
      </c>
      <c r="BE30" s="69"/>
      <c r="BF30" s="66"/>
      <c r="BG30" s="70"/>
      <c r="BH30" s="67"/>
      <c r="BI30" s="68"/>
      <c r="BJ30" s="194"/>
      <c r="BK30" s="71"/>
      <c r="BL30" s="72"/>
      <c r="BM30" s="73"/>
      <c r="BN30" s="164"/>
      <c r="BO30" s="33"/>
      <c r="BP30" s="61"/>
      <c r="BQ30" s="62"/>
      <c r="BR30" s="63">
        <v>1</v>
      </c>
      <c r="BS30" s="76">
        <v>1</v>
      </c>
      <c r="BU30" s="3"/>
    </row>
    <row r="31" spans="1:73" x14ac:dyDescent="0.25">
      <c r="E31" s="53" t="s">
        <v>103</v>
      </c>
      <c r="F31" s="10" t="s">
        <v>96</v>
      </c>
      <c r="G31" s="10" t="s">
        <v>5</v>
      </c>
      <c r="H31" s="35" t="s">
        <v>28</v>
      </c>
      <c r="I31" s="35">
        <v>1</v>
      </c>
      <c r="J31" s="35">
        <v>20</v>
      </c>
      <c r="K31" s="35" t="str">
        <f t="shared" si="13"/>
        <v>3020</v>
      </c>
      <c r="L31" s="35" t="str">
        <f t="shared" si="14"/>
        <v>30</v>
      </c>
      <c r="M31" s="91"/>
      <c r="N31" s="2">
        <f t="shared" si="3"/>
        <v>1</v>
      </c>
      <c r="P31" s="86">
        <f t="shared" si="4"/>
        <v>1</v>
      </c>
      <c r="R31" s="85">
        <f t="shared" si="5"/>
        <v>1</v>
      </c>
      <c r="S31" s="29">
        <v>1</v>
      </c>
      <c r="T31" s="30"/>
      <c r="U31" s="31"/>
      <c r="W31" s="25"/>
      <c r="Y31" s="13" t="str">
        <f t="shared" si="7"/>
        <v/>
      </c>
      <c r="Z31" s="15"/>
      <c r="AA31" s="16"/>
      <c r="AB31" s="17"/>
      <c r="AD31" s="26"/>
      <c r="AF31" s="154"/>
      <c r="AH31" s="21" t="str">
        <f t="shared" si="8"/>
        <v/>
      </c>
      <c r="AI31" s="27"/>
      <c r="AJ31" s="28"/>
      <c r="AL31" s="157"/>
      <c r="AN31" s="65">
        <f t="shared" si="6"/>
        <v>1</v>
      </c>
      <c r="AO31" s="110"/>
      <c r="AP31" s="110"/>
      <c r="AQ31" s="110"/>
      <c r="AR31" s="110"/>
      <c r="AS31" s="110"/>
      <c r="AT31" s="110"/>
      <c r="AU31" s="110"/>
      <c r="AV31" s="110">
        <v>1</v>
      </c>
      <c r="AW31" s="110"/>
      <c r="AX31" s="110"/>
      <c r="AY31" s="110"/>
      <c r="AZ31" s="110"/>
      <c r="BA31" s="113"/>
      <c r="BC31" s="2">
        <f t="shared" si="9"/>
        <v>2</v>
      </c>
      <c r="BE31" s="69"/>
      <c r="BF31" s="66"/>
      <c r="BG31" s="70"/>
      <c r="BH31" s="67"/>
      <c r="BI31" s="68"/>
      <c r="BJ31" s="194"/>
      <c r="BK31" s="71"/>
      <c r="BL31" s="72"/>
      <c r="BM31" s="73"/>
      <c r="BN31" s="164"/>
      <c r="BO31" s="33"/>
      <c r="BP31" s="61"/>
      <c r="BQ31" s="62"/>
      <c r="BR31" s="63">
        <v>1</v>
      </c>
      <c r="BS31" s="76">
        <v>1</v>
      </c>
      <c r="BU31" s="3"/>
    </row>
    <row r="32" spans="1:73" x14ac:dyDescent="0.25">
      <c r="E32" s="53" t="s">
        <v>104</v>
      </c>
      <c r="F32" s="10" t="s">
        <v>96</v>
      </c>
      <c r="G32" s="10" t="s">
        <v>6</v>
      </c>
      <c r="H32" s="102" t="s">
        <v>2186</v>
      </c>
      <c r="I32" s="35">
        <v>1</v>
      </c>
      <c r="J32" s="35">
        <v>21</v>
      </c>
      <c r="K32" s="35" t="str">
        <f t="shared" si="13"/>
        <v>3020</v>
      </c>
      <c r="L32" s="35" t="str">
        <f t="shared" si="14"/>
        <v>30</v>
      </c>
      <c r="M32" s="91"/>
      <c r="N32" s="2">
        <f t="shared" si="3"/>
        <v>1</v>
      </c>
      <c r="P32" s="86">
        <f t="shared" si="4"/>
        <v>1</v>
      </c>
      <c r="R32" s="85">
        <f t="shared" si="5"/>
        <v>1</v>
      </c>
      <c r="S32" s="29">
        <v>1</v>
      </c>
      <c r="T32" s="30"/>
      <c r="U32" s="31"/>
      <c r="W32" s="25"/>
      <c r="Y32" s="13" t="str">
        <f t="shared" si="7"/>
        <v/>
      </c>
      <c r="Z32" s="15"/>
      <c r="AA32" s="16"/>
      <c r="AB32" s="17"/>
      <c r="AD32" s="26"/>
      <c r="AF32" s="154"/>
      <c r="AH32" s="21" t="str">
        <f t="shared" si="8"/>
        <v/>
      </c>
      <c r="AI32" s="27"/>
      <c r="AJ32" s="28"/>
      <c r="AL32" s="157"/>
      <c r="AN32" s="65">
        <f t="shared" si="6"/>
        <v>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>
        <v>1</v>
      </c>
      <c r="AY32" s="110"/>
      <c r="AZ32" s="110"/>
      <c r="BA32" s="113"/>
      <c r="BC32" s="2">
        <f t="shared" si="9"/>
        <v>2</v>
      </c>
      <c r="BE32" s="69"/>
      <c r="BF32" s="66"/>
      <c r="BG32" s="70"/>
      <c r="BH32" s="67"/>
      <c r="BI32" s="68"/>
      <c r="BJ32" s="194"/>
      <c r="BK32" s="71"/>
      <c r="BL32" s="72"/>
      <c r="BM32" s="73"/>
      <c r="BN32" s="164"/>
      <c r="BO32" s="33"/>
      <c r="BP32" s="61"/>
      <c r="BQ32" s="62"/>
      <c r="BR32" s="63">
        <v>1</v>
      </c>
      <c r="BS32" s="76">
        <v>1</v>
      </c>
      <c r="BU32" s="3"/>
    </row>
    <row r="33" spans="5:73" s="8" customFormat="1" x14ac:dyDescent="0.25">
      <c r="E33" s="53" t="s">
        <v>105</v>
      </c>
      <c r="F33" s="10" t="s">
        <v>96</v>
      </c>
      <c r="G33" s="10" t="s">
        <v>7</v>
      </c>
      <c r="H33" s="35" t="s">
        <v>29</v>
      </c>
      <c r="I33" s="35">
        <v>1</v>
      </c>
      <c r="J33" s="35">
        <v>22</v>
      </c>
      <c r="K33" s="35" t="str">
        <f t="shared" si="13"/>
        <v>3020</v>
      </c>
      <c r="L33" s="35" t="str">
        <f t="shared" si="14"/>
        <v>30</v>
      </c>
      <c r="M33" s="91"/>
      <c r="N33" s="2">
        <f t="shared" si="3"/>
        <v>1</v>
      </c>
      <c r="P33" s="86">
        <f t="shared" si="4"/>
        <v>1</v>
      </c>
      <c r="R33" s="85">
        <f t="shared" si="5"/>
        <v>1</v>
      </c>
      <c r="S33" s="29">
        <v>1</v>
      </c>
      <c r="T33" s="30"/>
      <c r="U33" s="31"/>
      <c r="W33" s="25"/>
      <c r="Y33" s="13" t="str">
        <f t="shared" si="7"/>
        <v/>
      </c>
      <c r="Z33" s="15"/>
      <c r="AA33" s="16"/>
      <c r="AB33" s="17"/>
      <c r="AD33" s="26"/>
      <c r="AF33" s="154"/>
      <c r="AH33" s="21" t="str">
        <f t="shared" si="8"/>
        <v/>
      </c>
      <c r="AI33" s="27"/>
      <c r="AJ33" s="28"/>
      <c r="AL33" s="157"/>
      <c r="AN33" s="65">
        <f t="shared" si="6"/>
        <v>1</v>
      </c>
      <c r="AO33" s="110"/>
      <c r="AP33" s="110"/>
      <c r="AQ33" s="110"/>
      <c r="AR33" s="110"/>
      <c r="AS33" s="110"/>
      <c r="AT33" s="110"/>
      <c r="AU33" s="110">
        <v>1</v>
      </c>
      <c r="AV33" s="110"/>
      <c r="AW33" s="110"/>
      <c r="AX33" s="110"/>
      <c r="AY33" s="110"/>
      <c r="AZ33" s="110"/>
      <c r="BA33" s="113"/>
      <c r="BC33" s="2">
        <f t="shared" si="9"/>
        <v>2</v>
      </c>
      <c r="BE33" s="69"/>
      <c r="BF33" s="66"/>
      <c r="BG33" s="70"/>
      <c r="BH33" s="67"/>
      <c r="BI33" s="68"/>
      <c r="BJ33" s="194"/>
      <c r="BK33" s="71"/>
      <c r="BL33" s="72"/>
      <c r="BM33" s="73"/>
      <c r="BN33" s="164"/>
      <c r="BO33" s="33"/>
      <c r="BP33" s="61"/>
      <c r="BQ33" s="62"/>
      <c r="BR33" s="63">
        <v>1</v>
      </c>
      <c r="BS33" s="76">
        <v>1</v>
      </c>
      <c r="BT33"/>
      <c r="BU33" s="3"/>
    </row>
    <row r="34" spans="5:73" s="8" customFormat="1" x14ac:dyDescent="0.25">
      <c r="E34" s="53" t="s">
        <v>106</v>
      </c>
      <c r="F34" s="10" t="s">
        <v>96</v>
      </c>
      <c r="G34" s="10" t="s">
        <v>8</v>
      </c>
      <c r="H34" s="35" t="s">
        <v>30</v>
      </c>
      <c r="I34" s="35">
        <v>1</v>
      </c>
      <c r="J34" s="35">
        <v>23</v>
      </c>
      <c r="K34" s="35" t="str">
        <f t="shared" si="13"/>
        <v>3020</v>
      </c>
      <c r="L34" s="35" t="str">
        <f t="shared" si="14"/>
        <v>30</v>
      </c>
      <c r="M34" s="91"/>
      <c r="N34" s="2">
        <f t="shared" si="3"/>
        <v>1</v>
      </c>
      <c r="P34" s="86">
        <f t="shared" si="4"/>
        <v>1</v>
      </c>
      <c r="R34" s="85">
        <f t="shared" si="5"/>
        <v>1</v>
      </c>
      <c r="S34" s="29">
        <v>1</v>
      </c>
      <c r="T34" s="30"/>
      <c r="U34" s="31"/>
      <c r="W34" s="25"/>
      <c r="Y34" s="13" t="str">
        <f t="shared" si="7"/>
        <v/>
      </c>
      <c r="Z34" s="15"/>
      <c r="AA34" s="16"/>
      <c r="AB34" s="17"/>
      <c r="AD34" s="26"/>
      <c r="AF34" s="154"/>
      <c r="AH34" s="21" t="str">
        <f t="shared" si="8"/>
        <v/>
      </c>
      <c r="AI34" s="27"/>
      <c r="AJ34" s="28"/>
      <c r="AL34" s="157"/>
      <c r="AN34" s="65">
        <f t="shared" si="6"/>
        <v>1</v>
      </c>
      <c r="AO34" s="110"/>
      <c r="AP34" s="110"/>
      <c r="AQ34" s="110"/>
      <c r="AR34" s="110"/>
      <c r="AS34" s="110"/>
      <c r="AT34" s="110"/>
      <c r="AU34" s="110">
        <v>1</v>
      </c>
      <c r="AV34" s="110"/>
      <c r="AW34" s="110"/>
      <c r="AX34" s="110"/>
      <c r="AY34" s="110"/>
      <c r="AZ34" s="110"/>
      <c r="BA34" s="113"/>
      <c r="BC34" s="2">
        <f t="shared" si="9"/>
        <v>2</v>
      </c>
      <c r="BE34" s="69"/>
      <c r="BF34" s="66"/>
      <c r="BG34" s="70"/>
      <c r="BH34" s="67"/>
      <c r="BI34" s="68"/>
      <c r="BJ34" s="194"/>
      <c r="BK34" s="71"/>
      <c r="BL34" s="72"/>
      <c r="BM34" s="73"/>
      <c r="BN34" s="164"/>
      <c r="BO34" s="33"/>
      <c r="BP34" s="61"/>
      <c r="BQ34" s="62"/>
      <c r="BR34" s="63">
        <v>1</v>
      </c>
      <c r="BS34" s="76">
        <v>1</v>
      </c>
      <c r="BT34"/>
      <c r="BU34" s="3"/>
    </row>
    <row r="35" spans="5:73" s="8" customFormat="1" x14ac:dyDescent="0.25">
      <c r="E35" s="53" t="s">
        <v>107</v>
      </c>
      <c r="F35" s="10" t="s">
        <v>96</v>
      </c>
      <c r="G35" s="10" t="s">
        <v>9</v>
      </c>
      <c r="H35" s="35" t="s">
        <v>31</v>
      </c>
      <c r="I35" s="35">
        <v>1</v>
      </c>
      <c r="J35" s="35">
        <v>24</v>
      </c>
      <c r="K35" s="35" t="str">
        <f t="shared" si="13"/>
        <v>3020</v>
      </c>
      <c r="L35" s="35" t="str">
        <f t="shared" si="14"/>
        <v>30</v>
      </c>
      <c r="M35" s="91"/>
      <c r="N35" s="2">
        <f t="shared" si="3"/>
        <v>1</v>
      </c>
      <c r="P35" s="86">
        <f t="shared" si="4"/>
        <v>1</v>
      </c>
      <c r="R35" s="85">
        <f t="shared" si="5"/>
        <v>1</v>
      </c>
      <c r="S35" s="29">
        <v>1</v>
      </c>
      <c r="T35" s="30"/>
      <c r="U35" s="31"/>
      <c r="W35" s="25"/>
      <c r="Y35" s="13" t="str">
        <f t="shared" si="7"/>
        <v/>
      </c>
      <c r="Z35" s="15"/>
      <c r="AA35" s="16"/>
      <c r="AB35" s="17"/>
      <c r="AD35" s="26"/>
      <c r="AF35" s="154"/>
      <c r="AH35" s="21" t="str">
        <f t="shared" si="8"/>
        <v/>
      </c>
      <c r="AI35" s="27"/>
      <c r="AJ35" s="28"/>
      <c r="AL35" s="157"/>
      <c r="AN35" s="65">
        <f t="shared" si="6"/>
        <v>1</v>
      </c>
      <c r="AO35" s="110">
        <v>1</v>
      </c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3"/>
      <c r="BC35" s="2">
        <f t="shared" si="9"/>
        <v>2</v>
      </c>
      <c r="BE35" s="69"/>
      <c r="BF35" s="66"/>
      <c r="BG35" s="70"/>
      <c r="BH35" s="67"/>
      <c r="BI35" s="68"/>
      <c r="BJ35" s="194"/>
      <c r="BK35" s="71"/>
      <c r="BL35" s="72"/>
      <c r="BM35" s="73"/>
      <c r="BN35" s="164"/>
      <c r="BO35" s="33"/>
      <c r="BP35" s="61"/>
      <c r="BQ35" s="62"/>
      <c r="BR35" s="63">
        <v>1</v>
      </c>
      <c r="BS35" s="76">
        <v>1</v>
      </c>
      <c r="BT35"/>
      <c r="BU35" s="3"/>
    </row>
    <row r="36" spans="5:73" s="8" customFormat="1" x14ac:dyDescent="0.25">
      <c r="E36" s="53" t="s">
        <v>108</v>
      </c>
      <c r="F36" s="10" t="s">
        <v>96</v>
      </c>
      <c r="G36" s="10" t="s">
        <v>10</v>
      </c>
      <c r="H36" s="35" t="s">
        <v>32</v>
      </c>
      <c r="I36" s="35">
        <v>1</v>
      </c>
      <c r="J36" s="35">
        <v>25</v>
      </c>
      <c r="K36" s="35" t="str">
        <f t="shared" si="13"/>
        <v>3020</v>
      </c>
      <c r="L36" s="35" t="str">
        <f t="shared" si="14"/>
        <v>30</v>
      </c>
      <c r="M36" s="91"/>
      <c r="N36" s="2">
        <f t="shared" si="3"/>
        <v>1</v>
      </c>
      <c r="P36" s="86">
        <f t="shared" si="4"/>
        <v>1</v>
      </c>
      <c r="R36" s="85">
        <f t="shared" si="5"/>
        <v>1</v>
      </c>
      <c r="S36" s="29">
        <v>1</v>
      </c>
      <c r="T36" s="30"/>
      <c r="U36" s="31"/>
      <c r="W36" s="25"/>
      <c r="Y36" s="13" t="str">
        <f t="shared" si="7"/>
        <v/>
      </c>
      <c r="Z36" s="15"/>
      <c r="AA36" s="16"/>
      <c r="AB36" s="17"/>
      <c r="AD36" s="26"/>
      <c r="AF36" s="154"/>
      <c r="AH36" s="21" t="str">
        <f t="shared" si="8"/>
        <v/>
      </c>
      <c r="AI36" s="27"/>
      <c r="AJ36" s="28"/>
      <c r="AL36" s="157"/>
      <c r="AN36" s="65">
        <f t="shared" si="6"/>
        <v>1</v>
      </c>
      <c r="AO36" s="110">
        <v>1</v>
      </c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3"/>
      <c r="BC36" s="2">
        <f t="shared" si="9"/>
        <v>2</v>
      </c>
      <c r="BE36" s="69"/>
      <c r="BF36" s="66"/>
      <c r="BG36" s="70"/>
      <c r="BH36" s="67"/>
      <c r="BI36" s="68"/>
      <c r="BJ36" s="194"/>
      <c r="BK36" s="71"/>
      <c r="BL36" s="72"/>
      <c r="BM36" s="73"/>
      <c r="BN36" s="164"/>
      <c r="BO36" s="33"/>
      <c r="BP36" s="61"/>
      <c r="BQ36" s="62"/>
      <c r="BR36" s="63">
        <v>1</v>
      </c>
      <c r="BS36" s="76">
        <v>1</v>
      </c>
      <c r="BT36"/>
      <c r="BU36" s="3"/>
    </row>
    <row r="37" spans="5:73" s="8" customFormat="1" x14ac:dyDescent="0.25">
      <c r="E37" s="53" t="s">
        <v>109</v>
      </c>
      <c r="F37" s="10" t="s">
        <v>96</v>
      </c>
      <c r="G37" s="10" t="s">
        <v>1581</v>
      </c>
      <c r="H37" s="35" t="s">
        <v>33</v>
      </c>
      <c r="I37" s="35">
        <v>1</v>
      </c>
      <c r="J37" s="35">
        <v>26</v>
      </c>
      <c r="K37" s="35" t="str">
        <f t="shared" si="13"/>
        <v>3020</v>
      </c>
      <c r="L37" s="35" t="str">
        <f t="shared" si="14"/>
        <v>30</v>
      </c>
      <c r="M37" s="91"/>
      <c r="N37" s="2">
        <f t="shared" si="3"/>
        <v>1</v>
      </c>
      <c r="P37" s="86">
        <f t="shared" si="4"/>
        <v>1</v>
      </c>
      <c r="R37" s="85">
        <f t="shared" si="5"/>
        <v>1</v>
      </c>
      <c r="S37" s="29">
        <v>1</v>
      </c>
      <c r="T37" s="30"/>
      <c r="U37" s="31"/>
      <c r="W37" s="25"/>
      <c r="Y37" s="13" t="str">
        <f t="shared" si="7"/>
        <v/>
      </c>
      <c r="Z37" s="15"/>
      <c r="AA37" s="16"/>
      <c r="AB37" s="17"/>
      <c r="AD37" s="26"/>
      <c r="AF37" s="154"/>
      <c r="AH37" s="21" t="str">
        <f t="shared" si="8"/>
        <v/>
      </c>
      <c r="AI37" s="27"/>
      <c r="AJ37" s="28"/>
      <c r="AL37" s="157"/>
      <c r="AN37" s="65">
        <f t="shared" si="6"/>
        <v>1</v>
      </c>
      <c r="AO37" s="110"/>
      <c r="AP37" s="110">
        <v>1</v>
      </c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3"/>
      <c r="BC37" s="2">
        <f t="shared" si="9"/>
        <v>2</v>
      </c>
      <c r="BE37" s="69"/>
      <c r="BF37" s="66"/>
      <c r="BG37" s="70"/>
      <c r="BH37" s="67"/>
      <c r="BI37" s="68"/>
      <c r="BJ37" s="194"/>
      <c r="BK37" s="71"/>
      <c r="BL37" s="72"/>
      <c r="BM37" s="73"/>
      <c r="BN37" s="164"/>
      <c r="BO37" s="33"/>
      <c r="BP37" s="61"/>
      <c r="BQ37" s="62"/>
      <c r="BR37" s="63">
        <v>1</v>
      </c>
      <c r="BS37" s="76">
        <v>1</v>
      </c>
      <c r="BT37"/>
      <c r="BU37" s="3"/>
    </row>
    <row r="38" spans="5:73" s="8" customFormat="1" x14ac:dyDescent="0.25">
      <c r="E38" s="53" t="s">
        <v>110</v>
      </c>
      <c r="F38" s="10" t="s">
        <v>96</v>
      </c>
      <c r="G38" s="10" t="s">
        <v>1603</v>
      </c>
      <c r="H38" s="35" t="s">
        <v>34</v>
      </c>
      <c r="I38" s="35">
        <v>1</v>
      </c>
      <c r="J38" s="35">
        <v>27</v>
      </c>
      <c r="K38" s="35" t="str">
        <f t="shared" si="13"/>
        <v>3020</v>
      </c>
      <c r="L38" s="35" t="str">
        <f t="shared" si="14"/>
        <v>30</v>
      </c>
      <c r="M38" s="91"/>
      <c r="N38" s="2">
        <f t="shared" si="3"/>
        <v>1</v>
      </c>
      <c r="P38" s="86">
        <f t="shared" si="4"/>
        <v>1</v>
      </c>
      <c r="R38" s="85" t="str">
        <f t="shared" si="5"/>
        <v/>
      </c>
      <c r="S38" s="29"/>
      <c r="T38" s="30"/>
      <c r="U38" s="31"/>
      <c r="W38" s="25">
        <v>1</v>
      </c>
      <c r="Y38" s="13" t="str">
        <f t="shared" si="7"/>
        <v/>
      </c>
      <c r="Z38" s="15"/>
      <c r="AA38" s="16"/>
      <c r="AB38" s="17"/>
      <c r="AD38" s="26"/>
      <c r="AF38" s="154"/>
      <c r="AH38" s="21" t="str">
        <f t="shared" si="8"/>
        <v/>
      </c>
      <c r="AI38" s="27"/>
      <c r="AJ38" s="28"/>
      <c r="AL38" s="157"/>
      <c r="AN38" s="65" t="str">
        <f t="shared" si="6"/>
        <v/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3"/>
      <c r="BC38" s="2">
        <f t="shared" si="9"/>
        <v>2</v>
      </c>
      <c r="BE38" s="69"/>
      <c r="BF38" s="66"/>
      <c r="BG38" s="70"/>
      <c r="BH38" s="67"/>
      <c r="BI38" s="68"/>
      <c r="BJ38" s="194"/>
      <c r="BK38" s="71"/>
      <c r="BL38" s="72"/>
      <c r="BM38" s="73"/>
      <c r="BN38" s="164"/>
      <c r="BO38" s="33"/>
      <c r="BP38" s="61"/>
      <c r="BQ38" s="62"/>
      <c r="BR38" s="63">
        <v>1</v>
      </c>
      <c r="BS38" s="76">
        <v>1</v>
      </c>
      <c r="BT38"/>
      <c r="BU38" s="3"/>
    </row>
    <row r="39" spans="5:73" s="8" customFormat="1" x14ac:dyDescent="0.25">
      <c r="E39" s="53" t="s">
        <v>111</v>
      </c>
      <c r="F39" s="10" t="s">
        <v>96</v>
      </c>
      <c r="G39" s="10" t="s">
        <v>11</v>
      </c>
      <c r="H39" s="35" t="s">
        <v>35</v>
      </c>
      <c r="I39" s="35">
        <v>1</v>
      </c>
      <c r="J39" s="35">
        <v>28</v>
      </c>
      <c r="K39" s="35" t="str">
        <f t="shared" si="13"/>
        <v>3020</v>
      </c>
      <c r="L39" s="35" t="str">
        <f t="shared" si="14"/>
        <v>30</v>
      </c>
      <c r="M39" s="91"/>
      <c r="N39" s="2">
        <f t="shared" si="3"/>
        <v>1</v>
      </c>
      <c r="P39" s="86">
        <f t="shared" si="4"/>
        <v>1</v>
      </c>
      <c r="R39" s="85">
        <f t="shared" si="5"/>
        <v>1</v>
      </c>
      <c r="S39" s="29">
        <v>1</v>
      </c>
      <c r="T39" s="30"/>
      <c r="U39" s="31"/>
      <c r="W39" s="25"/>
      <c r="Y39" s="13" t="str">
        <f t="shared" si="7"/>
        <v/>
      </c>
      <c r="Z39" s="15"/>
      <c r="AA39" s="16"/>
      <c r="AB39" s="17"/>
      <c r="AD39" s="26"/>
      <c r="AF39" s="154"/>
      <c r="AH39" s="21" t="str">
        <f t="shared" si="8"/>
        <v/>
      </c>
      <c r="AI39" s="27"/>
      <c r="AJ39" s="28"/>
      <c r="AL39" s="157"/>
      <c r="AN39" s="65">
        <f t="shared" si="6"/>
        <v>1</v>
      </c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>
        <v>1</v>
      </c>
      <c r="AZ39" s="110"/>
      <c r="BA39" s="113"/>
      <c r="BC39" s="2">
        <f t="shared" si="9"/>
        <v>2</v>
      </c>
      <c r="BE39" s="69"/>
      <c r="BF39" s="66"/>
      <c r="BG39" s="70"/>
      <c r="BH39" s="67"/>
      <c r="BI39" s="68"/>
      <c r="BJ39" s="194"/>
      <c r="BK39" s="71"/>
      <c r="BL39" s="72"/>
      <c r="BM39" s="73"/>
      <c r="BN39" s="164"/>
      <c r="BO39" s="33"/>
      <c r="BP39" s="61"/>
      <c r="BQ39" s="62"/>
      <c r="BR39" s="63">
        <v>1</v>
      </c>
      <c r="BS39" s="76">
        <v>1</v>
      </c>
      <c r="BT39"/>
      <c r="BU39" s="3"/>
    </row>
    <row r="40" spans="5:73" s="8" customFormat="1" x14ac:dyDescent="0.25">
      <c r="E40" s="53" t="s">
        <v>112</v>
      </c>
      <c r="F40" s="10" t="s">
        <v>96</v>
      </c>
      <c r="G40" s="10" t="s">
        <v>12</v>
      </c>
      <c r="H40" s="35" t="s">
        <v>36</v>
      </c>
      <c r="I40" s="35">
        <v>1</v>
      </c>
      <c r="J40" s="35">
        <v>29</v>
      </c>
      <c r="K40" s="35" t="str">
        <f t="shared" si="13"/>
        <v>3020</v>
      </c>
      <c r="L40" s="35" t="str">
        <f t="shared" si="14"/>
        <v>30</v>
      </c>
      <c r="M40" s="91"/>
      <c r="N40" s="2">
        <f t="shared" si="3"/>
        <v>1</v>
      </c>
      <c r="P40" s="86">
        <f t="shared" si="4"/>
        <v>1</v>
      </c>
      <c r="R40" s="85">
        <f t="shared" si="5"/>
        <v>1</v>
      </c>
      <c r="S40" s="29">
        <v>1</v>
      </c>
      <c r="T40" s="30"/>
      <c r="U40" s="31"/>
      <c r="W40" s="25"/>
      <c r="Y40" s="13" t="str">
        <f t="shared" si="7"/>
        <v/>
      </c>
      <c r="Z40" s="15"/>
      <c r="AA40" s="16"/>
      <c r="AB40" s="17"/>
      <c r="AD40" s="26"/>
      <c r="AF40" s="154"/>
      <c r="AH40" s="21" t="str">
        <f t="shared" si="8"/>
        <v/>
      </c>
      <c r="AI40" s="27"/>
      <c r="AJ40" s="28"/>
      <c r="AL40" s="157"/>
      <c r="AN40" s="65">
        <f t="shared" si="6"/>
        <v>1</v>
      </c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>
        <v>1</v>
      </c>
      <c r="AZ40" s="110"/>
      <c r="BA40" s="113"/>
      <c r="BC40" s="2">
        <f t="shared" si="9"/>
        <v>2</v>
      </c>
      <c r="BE40" s="69"/>
      <c r="BF40" s="66"/>
      <c r="BG40" s="70"/>
      <c r="BH40" s="67"/>
      <c r="BI40" s="68"/>
      <c r="BJ40" s="194"/>
      <c r="BK40" s="71"/>
      <c r="BL40" s="72"/>
      <c r="BM40" s="73"/>
      <c r="BN40" s="164"/>
      <c r="BO40" s="33"/>
      <c r="BP40" s="61"/>
      <c r="BQ40" s="62"/>
      <c r="BR40" s="63">
        <v>1</v>
      </c>
      <c r="BS40" s="76">
        <v>1</v>
      </c>
      <c r="BT40"/>
      <c r="BU40" s="3"/>
    </row>
    <row r="41" spans="5:73" s="8" customFormat="1" x14ac:dyDescent="0.25">
      <c r="E41" s="53" t="s">
        <v>113</v>
      </c>
      <c r="F41" s="10" t="s">
        <v>96</v>
      </c>
      <c r="G41" s="10" t="s">
        <v>13</v>
      </c>
      <c r="H41" s="35" t="s">
        <v>37</v>
      </c>
      <c r="I41" s="35">
        <v>1</v>
      </c>
      <c r="J41" s="35">
        <v>30</v>
      </c>
      <c r="K41" s="35" t="str">
        <f t="shared" si="13"/>
        <v>3020</v>
      </c>
      <c r="L41" s="35" t="str">
        <f t="shared" si="14"/>
        <v>30</v>
      </c>
      <c r="M41" s="91"/>
      <c r="N41" s="2">
        <f t="shared" si="3"/>
        <v>1</v>
      </c>
      <c r="P41" s="86">
        <f t="shared" si="4"/>
        <v>1</v>
      </c>
      <c r="R41" s="85">
        <f t="shared" si="5"/>
        <v>1</v>
      </c>
      <c r="S41" s="29">
        <v>1</v>
      </c>
      <c r="T41" s="30"/>
      <c r="U41" s="31"/>
      <c r="W41" s="25"/>
      <c r="Y41" s="13" t="str">
        <f t="shared" si="7"/>
        <v/>
      </c>
      <c r="Z41" s="15"/>
      <c r="AA41" s="16"/>
      <c r="AB41" s="17"/>
      <c r="AD41" s="26"/>
      <c r="AF41" s="154"/>
      <c r="AH41" s="21" t="str">
        <f t="shared" si="8"/>
        <v/>
      </c>
      <c r="AI41" s="27"/>
      <c r="AJ41" s="28"/>
      <c r="AL41" s="157"/>
      <c r="AN41" s="65">
        <f t="shared" si="6"/>
        <v>1</v>
      </c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>
        <v>1</v>
      </c>
      <c r="AZ41" s="110"/>
      <c r="BA41" s="113"/>
      <c r="BC41" s="2">
        <f t="shared" si="9"/>
        <v>2</v>
      </c>
      <c r="BE41" s="69"/>
      <c r="BF41" s="66"/>
      <c r="BG41" s="70"/>
      <c r="BH41" s="67"/>
      <c r="BI41" s="68"/>
      <c r="BJ41" s="194"/>
      <c r="BK41" s="71"/>
      <c r="BL41" s="72"/>
      <c r="BM41" s="73"/>
      <c r="BN41" s="164"/>
      <c r="BO41" s="33"/>
      <c r="BP41" s="61"/>
      <c r="BQ41" s="62"/>
      <c r="BR41" s="63">
        <v>1</v>
      </c>
      <c r="BS41" s="76">
        <v>1</v>
      </c>
      <c r="BT41"/>
      <c r="BU41" s="3"/>
    </row>
    <row r="42" spans="5:73" s="8" customFormat="1" x14ac:dyDescent="0.25">
      <c r="E42" s="53" t="s">
        <v>114</v>
      </c>
      <c r="F42" s="10" t="s">
        <v>96</v>
      </c>
      <c r="G42" s="10" t="s">
        <v>14</v>
      </c>
      <c r="H42" s="35" t="s">
        <v>38</v>
      </c>
      <c r="I42" s="35">
        <v>1</v>
      </c>
      <c r="J42" s="35">
        <v>31</v>
      </c>
      <c r="K42" s="35" t="str">
        <f t="shared" si="13"/>
        <v>3020</v>
      </c>
      <c r="L42" s="35" t="str">
        <f t="shared" si="14"/>
        <v>30</v>
      </c>
      <c r="M42" s="91"/>
      <c r="N42" s="2">
        <f t="shared" si="3"/>
        <v>1</v>
      </c>
      <c r="P42" s="86">
        <f t="shared" si="4"/>
        <v>1</v>
      </c>
      <c r="R42" s="85">
        <f t="shared" si="5"/>
        <v>1</v>
      </c>
      <c r="S42" s="29">
        <v>1</v>
      </c>
      <c r="T42" s="30"/>
      <c r="U42" s="31"/>
      <c r="W42" s="25"/>
      <c r="Y42" s="13" t="str">
        <f t="shared" si="7"/>
        <v/>
      </c>
      <c r="Z42" s="15"/>
      <c r="AA42" s="16"/>
      <c r="AB42" s="17"/>
      <c r="AD42" s="26"/>
      <c r="AF42" s="154"/>
      <c r="AH42" s="21" t="str">
        <f t="shared" si="8"/>
        <v/>
      </c>
      <c r="AI42" s="27"/>
      <c r="AJ42" s="28"/>
      <c r="AL42" s="157"/>
      <c r="AN42" s="65">
        <f t="shared" si="6"/>
        <v>1</v>
      </c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>
        <v>1</v>
      </c>
      <c r="AZ42" s="110"/>
      <c r="BA42" s="113"/>
      <c r="BC42" s="2">
        <f t="shared" si="9"/>
        <v>2</v>
      </c>
      <c r="BE42" s="69"/>
      <c r="BF42" s="66"/>
      <c r="BG42" s="70"/>
      <c r="BH42" s="67"/>
      <c r="BI42" s="68"/>
      <c r="BJ42" s="194"/>
      <c r="BK42" s="71"/>
      <c r="BL42" s="72"/>
      <c r="BM42" s="73"/>
      <c r="BN42" s="164"/>
      <c r="BO42" s="33"/>
      <c r="BP42" s="61"/>
      <c r="BQ42" s="62"/>
      <c r="BR42" s="63">
        <v>1</v>
      </c>
      <c r="BS42" s="76">
        <v>1</v>
      </c>
      <c r="BT42"/>
      <c r="BU42" s="3"/>
    </row>
    <row r="43" spans="5:73" s="8" customFormat="1" x14ac:dyDescent="0.25">
      <c r="E43" s="53" t="s">
        <v>115</v>
      </c>
      <c r="F43" s="10" t="s">
        <v>96</v>
      </c>
      <c r="G43" s="10" t="s">
        <v>15</v>
      </c>
      <c r="H43" s="35" t="s">
        <v>39</v>
      </c>
      <c r="I43" s="35">
        <v>1</v>
      </c>
      <c r="J43" s="35">
        <v>32</v>
      </c>
      <c r="K43" s="35" t="str">
        <f t="shared" si="13"/>
        <v>3020</v>
      </c>
      <c r="L43" s="35" t="str">
        <f t="shared" si="14"/>
        <v>30</v>
      </c>
      <c r="M43" s="91"/>
      <c r="N43" s="2">
        <f t="shared" si="3"/>
        <v>1</v>
      </c>
      <c r="P43" s="86">
        <f t="shared" si="4"/>
        <v>1</v>
      </c>
      <c r="R43" s="85">
        <f t="shared" si="5"/>
        <v>1</v>
      </c>
      <c r="S43" s="29">
        <v>1</v>
      </c>
      <c r="T43" s="30"/>
      <c r="U43" s="31"/>
      <c r="W43" s="25"/>
      <c r="Y43" s="13" t="str">
        <f t="shared" si="7"/>
        <v/>
      </c>
      <c r="Z43" s="15"/>
      <c r="AA43" s="16"/>
      <c r="AB43" s="17"/>
      <c r="AD43" s="26"/>
      <c r="AF43" s="154"/>
      <c r="AH43" s="21" t="str">
        <f t="shared" si="8"/>
        <v/>
      </c>
      <c r="AI43" s="27"/>
      <c r="AJ43" s="28"/>
      <c r="AL43" s="157"/>
      <c r="AN43" s="65">
        <f t="shared" si="6"/>
        <v>1</v>
      </c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>
        <v>1</v>
      </c>
      <c r="AZ43" s="110"/>
      <c r="BA43" s="113"/>
      <c r="BC43" s="2">
        <f t="shared" si="9"/>
        <v>2</v>
      </c>
      <c r="BE43" s="69"/>
      <c r="BF43" s="66"/>
      <c r="BG43" s="70"/>
      <c r="BH43" s="67"/>
      <c r="BI43" s="68"/>
      <c r="BJ43" s="194"/>
      <c r="BK43" s="71"/>
      <c r="BL43" s="72"/>
      <c r="BM43" s="73"/>
      <c r="BN43" s="164"/>
      <c r="BO43" s="33"/>
      <c r="BP43" s="61"/>
      <c r="BQ43" s="62"/>
      <c r="BR43" s="63">
        <v>1</v>
      </c>
      <c r="BS43" s="76">
        <v>1</v>
      </c>
      <c r="BT43"/>
      <c r="BU43" s="3"/>
    </row>
    <row r="44" spans="5:73" s="8" customFormat="1" x14ac:dyDescent="0.25">
      <c r="E44" s="53" t="s">
        <v>116</v>
      </c>
      <c r="F44" s="10" t="s">
        <v>96</v>
      </c>
      <c r="G44" s="10" t="s">
        <v>16</v>
      </c>
      <c r="H44" s="35" t="s">
        <v>117</v>
      </c>
      <c r="I44" s="35">
        <v>1</v>
      </c>
      <c r="J44" s="35">
        <v>33</v>
      </c>
      <c r="K44" s="35" t="str">
        <f t="shared" si="13"/>
        <v>3020</v>
      </c>
      <c r="L44" s="35" t="str">
        <f t="shared" si="14"/>
        <v>30</v>
      </c>
      <c r="M44" s="91"/>
      <c r="N44" s="2">
        <f t="shared" si="3"/>
        <v>1</v>
      </c>
      <c r="P44" s="86">
        <f t="shared" si="4"/>
        <v>1</v>
      </c>
      <c r="R44" s="85">
        <f t="shared" si="5"/>
        <v>1</v>
      </c>
      <c r="S44" s="29">
        <v>1</v>
      </c>
      <c r="T44" s="30"/>
      <c r="U44" s="31"/>
      <c r="W44" s="25"/>
      <c r="Y44" s="13" t="str">
        <f t="shared" si="7"/>
        <v/>
      </c>
      <c r="Z44" s="15"/>
      <c r="AA44" s="16"/>
      <c r="AB44" s="17"/>
      <c r="AD44" s="26"/>
      <c r="AF44" s="154"/>
      <c r="AH44" s="21" t="str">
        <f t="shared" si="8"/>
        <v/>
      </c>
      <c r="AI44" s="27"/>
      <c r="AJ44" s="28"/>
      <c r="AL44" s="157"/>
      <c r="AN44" s="65">
        <f t="shared" si="6"/>
        <v>1</v>
      </c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>
        <v>1</v>
      </c>
      <c r="AZ44" s="110"/>
      <c r="BA44" s="113"/>
      <c r="BC44" s="2">
        <f t="shared" si="9"/>
        <v>2</v>
      </c>
      <c r="BE44" s="69"/>
      <c r="BF44" s="66"/>
      <c r="BG44" s="70"/>
      <c r="BH44" s="67"/>
      <c r="BI44" s="68"/>
      <c r="BJ44" s="194"/>
      <c r="BK44" s="71"/>
      <c r="BL44" s="72"/>
      <c r="BM44" s="73"/>
      <c r="BN44" s="164"/>
      <c r="BO44" s="33"/>
      <c r="BP44" s="61"/>
      <c r="BQ44" s="62"/>
      <c r="BR44" s="63">
        <v>1</v>
      </c>
      <c r="BS44" s="76">
        <v>1</v>
      </c>
      <c r="BT44"/>
      <c r="BU44" s="3"/>
    </row>
    <row r="45" spans="5:73" s="8" customFormat="1" x14ac:dyDescent="0.25">
      <c r="E45" s="53" t="s">
        <v>118</v>
      </c>
      <c r="F45" s="10" t="s">
        <v>96</v>
      </c>
      <c r="G45" s="10" t="s">
        <v>17</v>
      </c>
      <c r="H45" s="35" t="s">
        <v>40</v>
      </c>
      <c r="I45" s="35">
        <v>1</v>
      </c>
      <c r="J45" s="35">
        <v>34</v>
      </c>
      <c r="K45" s="35" t="str">
        <f t="shared" si="13"/>
        <v>3020</v>
      </c>
      <c r="L45" s="35" t="str">
        <f t="shared" si="14"/>
        <v>30</v>
      </c>
      <c r="M45" s="91"/>
      <c r="N45" s="2">
        <f t="shared" si="3"/>
        <v>1</v>
      </c>
      <c r="P45" s="86">
        <f t="shared" si="4"/>
        <v>1</v>
      </c>
      <c r="R45" s="85">
        <f t="shared" si="5"/>
        <v>1</v>
      </c>
      <c r="S45" s="29">
        <v>1</v>
      </c>
      <c r="T45" s="30"/>
      <c r="U45" s="31"/>
      <c r="W45" s="25"/>
      <c r="Y45" s="13" t="str">
        <f t="shared" si="7"/>
        <v/>
      </c>
      <c r="Z45" s="15"/>
      <c r="AA45" s="16"/>
      <c r="AB45" s="17"/>
      <c r="AD45" s="26"/>
      <c r="AF45" s="154"/>
      <c r="AH45" s="21" t="str">
        <f t="shared" si="8"/>
        <v/>
      </c>
      <c r="AI45" s="27"/>
      <c r="AJ45" s="28"/>
      <c r="AL45" s="157"/>
      <c r="AN45" s="65">
        <f t="shared" si="6"/>
        <v>1</v>
      </c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>
        <v>1</v>
      </c>
      <c r="AZ45" s="110"/>
      <c r="BA45" s="113"/>
      <c r="BC45" s="2">
        <f t="shared" si="9"/>
        <v>2</v>
      </c>
      <c r="BE45" s="69"/>
      <c r="BF45" s="66"/>
      <c r="BG45" s="70"/>
      <c r="BH45" s="67"/>
      <c r="BI45" s="68"/>
      <c r="BJ45" s="194"/>
      <c r="BK45" s="71"/>
      <c r="BL45" s="72"/>
      <c r="BM45" s="73"/>
      <c r="BN45" s="164"/>
      <c r="BO45" s="33"/>
      <c r="BP45" s="61"/>
      <c r="BQ45" s="62"/>
      <c r="BR45" s="63">
        <v>1</v>
      </c>
      <c r="BS45" s="76">
        <v>1</v>
      </c>
      <c r="BT45"/>
      <c r="BU45" s="3"/>
    </row>
    <row r="46" spans="5:73" s="8" customFormat="1" x14ac:dyDescent="0.25">
      <c r="E46" s="53" t="s">
        <v>119</v>
      </c>
      <c r="F46" s="10" t="s">
        <v>96</v>
      </c>
      <c r="G46" s="10" t="s">
        <v>1582</v>
      </c>
      <c r="H46" s="35" t="s">
        <v>120</v>
      </c>
      <c r="I46" s="35">
        <v>1</v>
      </c>
      <c r="J46" s="35">
        <v>35</v>
      </c>
      <c r="K46" s="35" t="str">
        <f t="shared" si="13"/>
        <v>3040</v>
      </c>
      <c r="L46" s="35" t="str">
        <f t="shared" si="14"/>
        <v>30</v>
      </c>
      <c r="M46" s="91"/>
      <c r="N46" s="2">
        <f t="shared" si="3"/>
        <v>1</v>
      </c>
      <c r="P46" s="86">
        <f t="shared" si="4"/>
        <v>1</v>
      </c>
      <c r="R46" s="85">
        <f t="shared" si="5"/>
        <v>1</v>
      </c>
      <c r="S46" s="29">
        <v>1</v>
      </c>
      <c r="T46" s="30"/>
      <c r="U46" s="31"/>
      <c r="W46" s="25"/>
      <c r="Y46" s="13" t="str">
        <f t="shared" si="7"/>
        <v/>
      </c>
      <c r="Z46" s="15"/>
      <c r="AA46" s="16"/>
      <c r="AB46" s="17"/>
      <c r="AD46" s="26"/>
      <c r="AF46" s="154"/>
      <c r="AH46" s="21" t="str">
        <f t="shared" si="8"/>
        <v/>
      </c>
      <c r="AI46" s="27"/>
      <c r="AJ46" s="28"/>
      <c r="AL46" s="157"/>
      <c r="AN46" s="65">
        <f t="shared" si="6"/>
        <v>1</v>
      </c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>
        <v>1</v>
      </c>
      <c r="BA46" s="113"/>
      <c r="BC46" s="2">
        <f t="shared" si="9"/>
        <v>2</v>
      </c>
      <c r="BE46" s="69"/>
      <c r="BF46" s="66"/>
      <c r="BG46" s="70"/>
      <c r="BH46" s="67"/>
      <c r="BI46" s="68"/>
      <c r="BJ46" s="194"/>
      <c r="BK46" s="71"/>
      <c r="BL46" s="72"/>
      <c r="BM46" s="73"/>
      <c r="BN46" s="164"/>
      <c r="BO46" s="33"/>
      <c r="BP46" s="61"/>
      <c r="BQ46" s="62"/>
      <c r="BR46" s="63">
        <v>1</v>
      </c>
      <c r="BS46" s="76">
        <v>1</v>
      </c>
      <c r="BT46"/>
      <c r="BU46" s="3"/>
    </row>
    <row r="47" spans="5:73" s="8" customFormat="1" x14ac:dyDescent="0.25">
      <c r="E47" s="53" t="s">
        <v>121</v>
      </c>
      <c r="F47" s="10" t="s">
        <v>96</v>
      </c>
      <c r="G47" s="10" t="s">
        <v>1583</v>
      </c>
      <c r="H47" s="35" t="s">
        <v>41</v>
      </c>
      <c r="I47" s="35">
        <v>1</v>
      </c>
      <c r="J47" s="35">
        <v>36</v>
      </c>
      <c r="K47" s="35" t="str">
        <f t="shared" si="13"/>
        <v>3050</v>
      </c>
      <c r="L47" s="35" t="str">
        <f t="shared" si="14"/>
        <v>30</v>
      </c>
      <c r="M47" s="91"/>
      <c r="N47" s="2">
        <f t="shared" si="3"/>
        <v>1</v>
      </c>
      <c r="P47" s="86">
        <f t="shared" si="4"/>
        <v>1</v>
      </c>
      <c r="R47" s="85">
        <f t="shared" si="5"/>
        <v>1</v>
      </c>
      <c r="S47" s="29">
        <v>1</v>
      </c>
      <c r="T47" s="30"/>
      <c r="U47" s="31"/>
      <c r="W47" s="25"/>
      <c r="Y47" s="13" t="str">
        <f t="shared" si="7"/>
        <v/>
      </c>
      <c r="Z47" s="15"/>
      <c r="AA47" s="16"/>
      <c r="AB47" s="17"/>
      <c r="AD47" s="26"/>
      <c r="AF47" s="154"/>
      <c r="AH47" s="21" t="str">
        <f t="shared" si="8"/>
        <v/>
      </c>
      <c r="AI47" s="27"/>
      <c r="AJ47" s="28"/>
      <c r="AL47" s="157"/>
      <c r="AN47" s="65">
        <f t="shared" si="6"/>
        <v>1</v>
      </c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>
        <v>1</v>
      </c>
      <c r="BA47" s="113"/>
      <c r="BC47" s="2">
        <f t="shared" si="9"/>
        <v>2</v>
      </c>
      <c r="BE47" s="69"/>
      <c r="BF47" s="66"/>
      <c r="BG47" s="70"/>
      <c r="BH47" s="67"/>
      <c r="BI47" s="68"/>
      <c r="BJ47" s="194"/>
      <c r="BK47" s="71"/>
      <c r="BL47" s="72"/>
      <c r="BM47" s="73"/>
      <c r="BN47" s="164"/>
      <c r="BO47" s="33"/>
      <c r="BP47" s="61"/>
      <c r="BQ47" s="62"/>
      <c r="BR47" s="63">
        <v>1</v>
      </c>
      <c r="BS47" s="76">
        <v>1</v>
      </c>
      <c r="BT47"/>
      <c r="BU47" s="3"/>
    </row>
    <row r="48" spans="5:73" s="8" customFormat="1" x14ac:dyDescent="0.25">
      <c r="E48" s="53" t="s">
        <v>122</v>
      </c>
      <c r="F48" s="10" t="s">
        <v>96</v>
      </c>
      <c r="G48" s="10" t="s">
        <v>1584</v>
      </c>
      <c r="H48" s="35" t="s">
        <v>42</v>
      </c>
      <c r="I48" s="35">
        <v>1</v>
      </c>
      <c r="J48" s="35">
        <v>37</v>
      </c>
      <c r="K48" s="35" t="str">
        <f t="shared" si="13"/>
        <v>3052</v>
      </c>
      <c r="L48" s="35" t="str">
        <f t="shared" si="14"/>
        <v>30</v>
      </c>
      <c r="M48" s="91"/>
      <c r="N48" s="2">
        <f t="shared" si="3"/>
        <v>1</v>
      </c>
      <c r="P48" s="86">
        <f t="shared" si="4"/>
        <v>1</v>
      </c>
      <c r="R48" s="85">
        <f t="shared" si="5"/>
        <v>1</v>
      </c>
      <c r="S48" s="29">
        <v>1</v>
      </c>
      <c r="T48" s="30"/>
      <c r="U48" s="31"/>
      <c r="W48" s="25"/>
      <c r="Y48" s="13" t="str">
        <f t="shared" si="7"/>
        <v/>
      </c>
      <c r="Z48" s="15"/>
      <c r="AA48" s="16"/>
      <c r="AB48" s="17"/>
      <c r="AD48" s="26"/>
      <c r="AF48" s="154"/>
      <c r="AH48" s="21" t="str">
        <f t="shared" si="8"/>
        <v/>
      </c>
      <c r="AI48" s="27"/>
      <c r="AJ48" s="28"/>
      <c r="AL48" s="157"/>
      <c r="AN48" s="65">
        <f t="shared" si="6"/>
        <v>1</v>
      </c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>
        <v>1</v>
      </c>
      <c r="BA48" s="113"/>
      <c r="BC48" s="2">
        <f t="shared" si="9"/>
        <v>2</v>
      </c>
      <c r="BE48" s="69"/>
      <c r="BF48" s="66"/>
      <c r="BG48" s="70"/>
      <c r="BH48" s="67"/>
      <c r="BI48" s="68"/>
      <c r="BJ48" s="194"/>
      <c r="BK48" s="71"/>
      <c r="BL48" s="72"/>
      <c r="BM48" s="73"/>
      <c r="BN48" s="164"/>
      <c r="BO48" s="33"/>
      <c r="BP48" s="61"/>
      <c r="BQ48" s="62"/>
      <c r="BR48" s="63">
        <v>1</v>
      </c>
      <c r="BS48" s="76">
        <v>1</v>
      </c>
      <c r="BT48"/>
      <c r="BU48" s="3"/>
    </row>
    <row r="49" spans="5:73" s="8" customFormat="1" x14ac:dyDescent="0.25">
      <c r="E49" s="53" t="s">
        <v>123</v>
      </c>
      <c r="F49" s="10" t="s">
        <v>96</v>
      </c>
      <c r="G49" s="10" t="s">
        <v>1585</v>
      </c>
      <c r="H49" s="35" t="s">
        <v>43</v>
      </c>
      <c r="I49" s="35">
        <v>1</v>
      </c>
      <c r="J49" s="35">
        <v>38</v>
      </c>
      <c r="K49" s="35" t="str">
        <f t="shared" si="13"/>
        <v>3053</v>
      </c>
      <c r="L49" s="35" t="str">
        <f t="shared" si="14"/>
        <v>30</v>
      </c>
      <c r="M49" s="91"/>
      <c r="N49" s="2">
        <f t="shared" si="3"/>
        <v>1</v>
      </c>
      <c r="P49" s="86">
        <f t="shared" si="4"/>
        <v>1</v>
      </c>
      <c r="R49" s="85">
        <f t="shared" si="5"/>
        <v>1</v>
      </c>
      <c r="S49" s="29">
        <v>1</v>
      </c>
      <c r="T49" s="30"/>
      <c r="U49" s="31"/>
      <c r="W49" s="25"/>
      <c r="Y49" s="13" t="str">
        <f t="shared" si="7"/>
        <v/>
      </c>
      <c r="Z49" s="15"/>
      <c r="AA49" s="16"/>
      <c r="AB49" s="17"/>
      <c r="AD49" s="26"/>
      <c r="AF49" s="154"/>
      <c r="AH49" s="21" t="str">
        <f t="shared" si="8"/>
        <v/>
      </c>
      <c r="AI49" s="27"/>
      <c r="AJ49" s="28"/>
      <c r="AL49" s="157"/>
      <c r="AN49" s="65">
        <f t="shared" si="6"/>
        <v>1</v>
      </c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>
        <v>1</v>
      </c>
      <c r="BA49" s="113"/>
      <c r="BC49" s="2">
        <f t="shared" si="9"/>
        <v>2</v>
      </c>
      <c r="BE49" s="69"/>
      <c r="BF49" s="66"/>
      <c r="BG49" s="70"/>
      <c r="BH49" s="67"/>
      <c r="BI49" s="68"/>
      <c r="BJ49" s="194"/>
      <c r="BK49" s="71"/>
      <c r="BL49" s="72"/>
      <c r="BM49" s="73"/>
      <c r="BN49" s="164"/>
      <c r="BO49" s="33"/>
      <c r="BP49" s="61"/>
      <c r="BQ49" s="62"/>
      <c r="BR49" s="63">
        <v>1</v>
      </c>
      <c r="BS49" s="76">
        <v>1</v>
      </c>
      <c r="BT49"/>
      <c r="BU49" s="3"/>
    </row>
    <row r="50" spans="5:73" s="8" customFormat="1" x14ac:dyDescent="0.25">
      <c r="E50" s="53" t="s">
        <v>124</v>
      </c>
      <c r="F50" s="10" t="s">
        <v>96</v>
      </c>
      <c r="G50" s="10" t="s">
        <v>1586</v>
      </c>
      <c r="H50" s="35" t="s">
        <v>44</v>
      </c>
      <c r="I50" s="35">
        <v>1</v>
      </c>
      <c r="J50" s="35">
        <v>39</v>
      </c>
      <c r="K50" s="35" t="str">
        <f t="shared" si="13"/>
        <v>3055</v>
      </c>
      <c r="L50" s="35" t="str">
        <f t="shared" si="14"/>
        <v>30</v>
      </c>
      <c r="M50" s="91"/>
      <c r="N50" s="2">
        <f t="shared" si="3"/>
        <v>1</v>
      </c>
      <c r="P50" s="86">
        <f t="shared" si="4"/>
        <v>1</v>
      </c>
      <c r="R50" s="85">
        <f t="shared" si="5"/>
        <v>1</v>
      </c>
      <c r="S50" s="29">
        <v>1</v>
      </c>
      <c r="T50" s="30"/>
      <c r="U50" s="31"/>
      <c r="W50" s="25"/>
      <c r="Y50" s="13" t="str">
        <f t="shared" si="7"/>
        <v/>
      </c>
      <c r="Z50" s="15"/>
      <c r="AA50" s="16"/>
      <c r="AB50" s="17"/>
      <c r="AD50" s="26"/>
      <c r="AF50" s="154"/>
      <c r="AH50" s="21" t="str">
        <f t="shared" si="8"/>
        <v/>
      </c>
      <c r="AI50" s="27"/>
      <c r="AJ50" s="28"/>
      <c r="AL50" s="157"/>
      <c r="AN50" s="65">
        <f t="shared" si="6"/>
        <v>1</v>
      </c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>
        <v>1</v>
      </c>
      <c r="BA50" s="113"/>
      <c r="BC50" s="2">
        <f t="shared" si="9"/>
        <v>2</v>
      </c>
      <c r="BE50" s="69"/>
      <c r="BF50" s="66"/>
      <c r="BG50" s="70"/>
      <c r="BH50" s="67"/>
      <c r="BI50" s="68"/>
      <c r="BJ50" s="194"/>
      <c r="BK50" s="71"/>
      <c r="BL50" s="72"/>
      <c r="BM50" s="73"/>
      <c r="BN50" s="164"/>
      <c r="BO50" s="33"/>
      <c r="BP50" s="61"/>
      <c r="BQ50" s="62"/>
      <c r="BR50" s="63">
        <v>1</v>
      </c>
      <c r="BS50" s="76">
        <v>1</v>
      </c>
      <c r="BT50"/>
      <c r="BU50" s="3"/>
    </row>
    <row r="51" spans="5:73" s="8" customFormat="1" x14ac:dyDescent="0.25">
      <c r="E51" s="53" t="s">
        <v>125</v>
      </c>
      <c r="F51" s="10" t="s">
        <v>96</v>
      </c>
      <c r="G51" s="10" t="s">
        <v>1768</v>
      </c>
      <c r="H51" s="35" t="s">
        <v>45</v>
      </c>
      <c r="I51" s="35">
        <v>1</v>
      </c>
      <c r="J51" s="35">
        <v>40</v>
      </c>
      <c r="K51" s="35" t="str">
        <f t="shared" si="13"/>
        <v>3059</v>
      </c>
      <c r="L51" s="35" t="str">
        <f t="shared" si="14"/>
        <v>30</v>
      </c>
      <c r="M51" s="91"/>
      <c r="N51" s="2">
        <f t="shared" si="3"/>
        <v>1</v>
      </c>
      <c r="P51" s="86">
        <f t="shared" si="4"/>
        <v>1</v>
      </c>
      <c r="R51" s="85">
        <f t="shared" si="5"/>
        <v>1</v>
      </c>
      <c r="S51" s="29">
        <v>1</v>
      </c>
      <c r="T51" s="30"/>
      <c r="U51" s="31"/>
      <c r="W51" s="25"/>
      <c r="Y51" s="13" t="str">
        <f t="shared" si="7"/>
        <v/>
      </c>
      <c r="Z51" s="15"/>
      <c r="AA51" s="16"/>
      <c r="AB51" s="17"/>
      <c r="AD51" s="26"/>
      <c r="AF51" s="154"/>
      <c r="AH51" s="21" t="str">
        <f t="shared" si="8"/>
        <v/>
      </c>
      <c r="AI51" s="27"/>
      <c r="AJ51" s="28"/>
      <c r="AL51" s="157"/>
      <c r="AN51" s="65">
        <f t="shared" si="6"/>
        <v>1</v>
      </c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>
        <v>1</v>
      </c>
      <c r="BA51" s="113"/>
      <c r="BC51" s="2">
        <f t="shared" si="9"/>
        <v>2</v>
      </c>
      <c r="BE51" s="69"/>
      <c r="BF51" s="66"/>
      <c r="BG51" s="70"/>
      <c r="BH51" s="67"/>
      <c r="BI51" s="68"/>
      <c r="BJ51" s="194"/>
      <c r="BK51" s="71"/>
      <c r="BL51" s="72"/>
      <c r="BM51" s="73"/>
      <c r="BN51" s="164"/>
      <c r="BO51" s="33"/>
      <c r="BP51" s="61"/>
      <c r="BQ51" s="62"/>
      <c r="BR51" s="63">
        <v>1</v>
      </c>
      <c r="BS51" s="76">
        <v>1</v>
      </c>
      <c r="BT51"/>
      <c r="BU51" s="3"/>
    </row>
    <row r="52" spans="5:73" s="8" customFormat="1" x14ac:dyDescent="0.25">
      <c r="E52" s="53" t="s">
        <v>127</v>
      </c>
      <c r="F52" s="10" t="s">
        <v>96</v>
      </c>
      <c r="G52" s="10" t="s">
        <v>1587</v>
      </c>
      <c r="H52" s="35" t="s">
        <v>46</v>
      </c>
      <c r="I52" s="35">
        <v>1</v>
      </c>
      <c r="J52" s="35">
        <v>41</v>
      </c>
      <c r="K52" s="35" t="str">
        <f t="shared" si="13"/>
        <v>3090</v>
      </c>
      <c r="L52" s="35" t="str">
        <f t="shared" si="14"/>
        <v>30</v>
      </c>
      <c r="M52" s="91"/>
      <c r="N52" s="2">
        <f t="shared" si="3"/>
        <v>1</v>
      </c>
      <c r="P52" s="86">
        <f t="shared" si="4"/>
        <v>1</v>
      </c>
      <c r="R52" s="85">
        <f t="shared" si="5"/>
        <v>1</v>
      </c>
      <c r="S52" s="29"/>
      <c r="T52" s="30"/>
      <c r="U52" s="31">
        <v>1</v>
      </c>
      <c r="W52" s="25"/>
      <c r="Y52" s="13" t="str">
        <f t="shared" si="7"/>
        <v/>
      </c>
      <c r="Z52" s="15"/>
      <c r="AA52" s="16"/>
      <c r="AB52" s="17"/>
      <c r="AD52" s="26"/>
      <c r="AF52" s="154"/>
      <c r="AH52" s="21" t="str">
        <f t="shared" si="8"/>
        <v/>
      </c>
      <c r="AI52" s="27"/>
      <c r="AJ52" s="28"/>
      <c r="AL52" s="157"/>
      <c r="AN52" s="65" t="str">
        <f t="shared" si="6"/>
        <v/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3"/>
      <c r="BC52" s="2">
        <f t="shared" si="9"/>
        <v>2</v>
      </c>
      <c r="BE52" s="69"/>
      <c r="BF52" s="66"/>
      <c r="BG52" s="70"/>
      <c r="BH52" s="67"/>
      <c r="BI52" s="68"/>
      <c r="BJ52" s="194"/>
      <c r="BK52" s="71"/>
      <c r="BL52" s="72"/>
      <c r="BM52" s="73"/>
      <c r="BN52" s="164"/>
      <c r="BO52" s="33"/>
      <c r="BP52" s="61"/>
      <c r="BQ52" s="62"/>
      <c r="BR52" s="63">
        <v>1</v>
      </c>
      <c r="BS52" s="76">
        <v>1</v>
      </c>
      <c r="BT52"/>
      <c r="BU52" s="3"/>
    </row>
    <row r="53" spans="5:73" s="8" customFormat="1" x14ac:dyDescent="0.25">
      <c r="E53" s="53" t="s">
        <v>126</v>
      </c>
      <c r="F53" s="10" t="s">
        <v>96</v>
      </c>
      <c r="G53" s="10" t="s">
        <v>1588</v>
      </c>
      <c r="H53" s="35" t="s">
        <v>47</v>
      </c>
      <c r="I53" s="35">
        <v>1</v>
      </c>
      <c r="J53" s="35">
        <v>42</v>
      </c>
      <c r="K53" s="35" t="str">
        <f t="shared" si="13"/>
        <v>3090</v>
      </c>
      <c r="L53" s="35" t="str">
        <f t="shared" si="14"/>
        <v>30</v>
      </c>
      <c r="M53" s="91"/>
      <c r="N53" s="2">
        <f t="shared" si="3"/>
        <v>1</v>
      </c>
      <c r="P53" s="86">
        <f t="shared" si="4"/>
        <v>1</v>
      </c>
      <c r="R53" s="85">
        <f t="shared" si="5"/>
        <v>1</v>
      </c>
      <c r="S53" s="29"/>
      <c r="T53" s="30"/>
      <c r="U53" s="31">
        <v>1</v>
      </c>
      <c r="W53" s="25"/>
      <c r="Y53" s="13" t="str">
        <f t="shared" si="7"/>
        <v/>
      </c>
      <c r="Z53" s="15"/>
      <c r="AA53" s="16"/>
      <c r="AB53" s="17"/>
      <c r="AD53" s="26"/>
      <c r="AF53" s="154"/>
      <c r="AH53" s="21" t="str">
        <f t="shared" si="8"/>
        <v/>
      </c>
      <c r="AI53" s="27"/>
      <c r="AJ53" s="28"/>
      <c r="AL53" s="157"/>
      <c r="AN53" s="65" t="str">
        <f t="shared" si="6"/>
        <v/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3"/>
      <c r="BC53" s="2">
        <f t="shared" si="9"/>
        <v>2</v>
      </c>
      <c r="BE53" s="69"/>
      <c r="BF53" s="66"/>
      <c r="BG53" s="70"/>
      <c r="BH53" s="67"/>
      <c r="BI53" s="68"/>
      <c r="BJ53" s="194"/>
      <c r="BK53" s="71"/>
      <c r="BL53" s="72"/>
      <c r="BM53" s="73"/>
      <c r="BN53" s="164"/>
      <c r="BO53" s="33"/>
      <c r="BP53" s="61"/>
      <c r="BQ53" s="62"/>
      <c r="BR53" s="63">
        <v>1</v>
      </c>
      <c r="BS53" s="76">
        <v>1</v>
      </c>
      <c r="BT53"/>
      <c r="BU53" s="3"/>
    </row>
    <row r="54" spans="5:73" s="8" customFormat="1" x14ac:dyDescent="0.25">
      <c r="E54" s="53" t="s">
        <v>128</v>
      </c>
      <c r="F54" s="10" t="s">
        <v>96</v>
      </c>
      <c r="G54" s="10" t="s">
        <v>1769</v>
      </c>
      <c r="H54" s="35" t="s">
        <v>48</v>
      </c>
      <c r="I54" s="35">
        <v>1</v>
      </c>
      <c r="J54" s="35">
        <v>43</v>
      </c>
      <c r="K54" s="35" t="str">
        <f t="shared" si="13"/>
        <v>3091</v>
      </c>
      <c r="L54" s="35" t="str">
        <f t="shared" si="14"/>
        <v>30</v>
      </c>
      <c r="M54" s="91"/>
      <c r="N54" s="2">
        <f t="shared" si="3"/>
        <v>1</v>
      </c>
      <c r="P54" s="86">
        <f t="shared" si="4"/>
        <v>1</v>
      </c>
      <c r="R54" s="85">
        <f t="shared" si="5"/>
        <v>1</v>
      </c>
      <c r="S54" s="29"/>
      <c r="T54" s="30"/>
      <c r="U54" s="31">
        <v>1</v>
      </c>
      <c r="W54" s="25"/>
      <c r="Y54" s="13" t="str">
        <f t="shared" si="7"/>
        <v/>
      </c>
      <c r="Z54" s="15"/>
      <c r="AA54" s="16"/>
      <c r="AB54" s="17"/>
      <c r="AD54" s="26"/>
      <c r="AF54" s="154"/>
      <c r="AH54" s="21" t="str">
        <f t="shared" si="8"/>
        <v/>
      </c>
      <c r="AI54" s="27"/>
      <c r="AJ54" s="28"/>
      <c r="AL54" s="157"/>
      <c r="AN54" s="65" t="str">
        <f t="shared" si="6"/>
        <v/>
      </c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3"/>
      <c r="BC54" s="2">
        <f t="shared" si="9"/>
        <v>2</v>
      </c>
      <c r="BE54" s="69"/>
      <c r="BF54" s="66"/>
      <c r="BG54" s="70"/>
      <c r="BH54" s="67"/>
      <c r="BI54" s="68"/>
      <c r="BJ54" s="194"/>
      <c r="BK54" s="71"/>
      <c r="BL54" s="72"/>
      <c r="BM54" s="73"/>
      <c r="BN54" s="164"/>
      <c r="BO54" s="33"/>
      <c r="BP54" s="61"/>
      <c r="BQ54" s="62"/>
      <c r="BR54" s="63">
        <v>1</v>
      </c>
      <c r="BS54" s="76">
        <v>1</v>
      </c>
      <c r="BT54"/>
      <c r="BU54" s="3"/>
    </row>
    <row r="55" spans="5:73" s="8" customFormat="1" x14ac:dyDescent="0.25">
      <c r="E55" s="53" t="s">
        <v>129</v>
      </c>
      <c r="F55" s="10" t="s">
        <v>96</v>
      </c>
      <c r="G55" s="10" t="s">
        <v>1589</v>
      </c>
      <c r="H55" s="35" t="s">
        <v>49</v>
      </c>
      <c r="I55" s="35">
        <v>1</v>
      </c>
      <c r="J55" s="35">
        <v>44</v>
      </c>
      <c r="K55" s="35" t="str">
        <f t="shared" si="13"/>
        <v>3099</v>
      </c>
      <c r="L55" s="35" t="str">
        <f t="shared" si="14"/>
        <v>30</v>
      </c>
      <c r="M55" s="91"/>
      <c r="N55" s="2">
        <f t="shared" si="3"/>
        <v>1</v>
      </c>
      <c r="P55" s="86">
        <f t="shared" si="4"/>
        <v>1</v>
      </c>
      <c r="R55" s="85">
        <f t="shared" si="5"/>
        <v>1</v>
      </c>
      <c r="S55" s="29"/>
      <c r="T55" s="30"/>
      <c r="U55" s="31">
        <v>1</v>
      </c>
      <c r="W55" s="25"/>
      <c r="Y55" s="13" t="str">
        <f t="shared" si="7"/>
        <v/>
      </c>
      <c r="Z55" s="15"/>
      <c r="AA55" s="16"/>
      <c r="AB55" s="17"/>
      <c r="AD55" s="26"/>
      <c r="AF55" s="154"/>
      <c r="AH55" s="21" t="str">
        <f t="shared" si="8"/>
        <v/>
      </c>
      <c r="AI55" s="27"/>
      <c r="AJ55" s="28"/>
      <c r="AL55" s="157"/>
      <c r="AN55" s="65" t="str">
        <f t="shared" si="6"/>
        <v/>
      </c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3"/>
      <c r="BC55" s="2">
        <f t="shared" si="9"/>
        <v>2</v>
      </c>
      <c r="BE55" s="69"/>
      <c r="BF55" s="66"/>
      <c r="BG55" s="70"/>
      <c r="BH55" s="67"/>
      <c r="BI55" s="68"/>
      <c r="BJ55" s="194"/>
      <c r="BK55" s="71"/>
      <c r="BL55" s="72"/>
      <c r="BM55" s="73"/>
      <c r="BN55" s="164"/>
      <c r="BO55" s="33"/>
      <c r="BP55" s="61"/>
      <c r="BQ55" s="62"/>
      <c r="BR55" s="63">
        <v>1</v>
      </c>
      <c r="BS55" s="76">
        <v>1</v>
      </c>
      <c r="BT55"/>
      <c r="BU55" s="3"/>
    </row>
    <row r="56" spans="5:73" s="8" customFormat="1" x14ac:dyDescent="0.25">
      <c r="E56" s="53" t="s">
        <v>130</v>
      </c>
      <c r="F56" s="10" t="s">
        <v>96</v>
      </c>
      <c r="G56" s="10" t="s">
        <v>1591</v>
      </c>
      <c r="H56" s="35" t="s">
        <v>50</v>
      </c>
      <c r="I56" s="35">
        <v>1</v>
      </c>
      <c r="J56" s="35">
        <v>45</v>
      </c>
      <c r="K56" s="35" t="str">
        <f t="shared" si="13"/>
        <v>3104</v>
      </c>
      <c r="L56" s="35" t="str">
        <f t="shared" si="14"/>
        <v>31</v>
      </c>
      <c r="M56" s="91"/>
      <c r="N56" s="2">
        <f t="shared" si="3"/>
        <v>1</v>
      </c>
      <c r="P56" s="86">
        <f t="shared" si="4"/>
        <v>1</v>
      </c>
      <c r="R56" s="85">
        <f t="shared" si="5"/>
        <v>1</v>
      </c>
      <c r="S56" s="29"/>
      <c r="T56" s="30">
        <v>1</v>
      </c>
      <c r="U56" s="31"/>
      <c r="W56" s="25"/>
      <c r="Y56" s="13" t="str">
        <f t="shared" si="7"/>
        <v/>
      </c>
      <c r="Z56" s="15"/>
      <c r="AA56" s="16"/>
      <c r="AB56" s="17"/>
      <c r="AD56" s="26"/>
      <c r="AF56" s="154"/>
      <c r="AH56" s="21" t="str">
        <f t="shared" si="8"/>
        <v/>
      </c>
      <c r="AI56" s="27"/>
      <c r="AJ56" s="28"/>
      <c r="AL56" s="157"/>
      <c r="AN56" s="65" t="str">
        <f t="shared" si="6"/>
        <v/>
      </c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3"/>
      <c r="BC56" s="2">
        <f t="shared" si="9"/>
        <v>2</v>
      </c>
      <c r="BE56" s="69"/>
      <c r="BF56" s="66"/>
      <c r="BG56" s="70"/>
      <c r="BH56" s="67"/>
      <c r="BI56" s="68"/>
      <c r="BJ56" s="194"/>
      <c r="BK56" s="71"/>
      <c r="BL56" s="72"/>
      <c r="BM56" s="73"/>
      <c r="BN56" s="164"/>
      <c r="BO56" s="33"/>
      <c r="BP56" s="61"/>
      <c r="BQ56" s="62"/>
      <c r="BR56" s="63">
        <v>1</v>
      </c>
      <c r="BS56" s="76">
        <v>1</v>
      </c>
      <c r="BT56"/>
      <c r="BU56" s="3"/>
    </row>
    <row r="57" spans="5:73" s="8" customFormat="1" x14ac:dyDescent="0.25">
      <c r="E57" s="53" t="s">
        <v>131</v>
      </c>
      <c r="F57" s="10" t="s">
        <v>96</v>
      </c>
      <c r="G57" s="10" t="s">
        <v>1629</v>
      </c>
      <c r="H57" s="35" t="s">
        <v>51</v>
      </c>
      <c r="I57" s="35">
        <v>1</v>
      </c>
      <c r="J57" s="35">
        <v>46</v>
      </c>
      <c r="K57" s="35" t="str">
        <f t="shared" si="13"/>
        <v>3105</v>
      </c>
      <c r="L57" s="35" t="str">
        <f t="shared" si="14"/>
        <v>31</v>
      </c>
      <c r="M57" s="91"/>
      <c r="N57" s="2">
        <f t="shared" si="3"/>
        <v>1</v>
      </c>
      <c r="P57" s="86">
        <f t="shared" si="4"/>
        <v>1</v>
      </c>
      <c r="R57" s="85">
        <f t="shared" si="5"/>
        <v>1</v>
      </c>
      <c r="S57" s="29"/>
      <c r="T57" s="30"/>
      <c r="U57" s="31">
        <v>1</v>
      </c>
      <c r="W57" s="25"/>
      <c r="Y57" s="13" t="str">
        <f t="shared" si="7"/>
        <v/>
      </c>
      <c r="Z57" s="15"/>
      <c r="AA57" s="16"/>
      <c r="AB57" s="17"/>
      <c r="AD57" s="26"/>
      <c r="AF57" s="154"/>
      <c r="AH57" s="21" t="str">
        <f t="shared" si="8"/>
        <v/>
      </c>
      <c r="AI57" s="27"/>
      <c r="AJ57" s="28"/>
      <c r="AL57" s="157"/>
      <c r="AN57" s="65" t="str">
        <f t="shared" si="6"/>
        <v/>
      </c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3"/>
      <c r="BC57" s="2">
        <f t="shared" si="9"/>
        <v>2</v>
      </c>
      <c r="BE57" s="69"/>
      <c r="BF57" s="66"/>
      <c r="BG57" s="70"/>
      <c r="BH57" s="67"/>
      <c r="BI57" s="68"/>
      <c r="BJ57" s="194"/>
      <c r="BK57" s="71"/>
      <c r="BL57" s="72"/>
      <c r="BM57" s="73"/>
      <c r="BN57" s="164"/>
      <c r="BO57" s="33"/>
      <c r="BP57" s="61"/>
      <c r="BQ57" s="62"/>
      <c r="BR57" s="63">
        <v>1</v>
      </c>
      <c r="BS57" s="76">
        <v>1</v>
      </c>
      <c r="BT57"/>
      <c r="BU57" s="3"/>
    </row>
    <row r="58" spans="5:73" s="8" customFormat="1" x14ac:dyDescent="0.25">
      <c r="E58" s="53" t="s">
        <v>132</v>
      </c>
      <c r="F58" s="10" t="s">
        <v>96</v>
      </c>
      <c r="G58" s="10" t="s">
        <v>1592</v>
      </c>
      <c r="H58" s="35" t="s">
        <v>52</v>
      </c>
      <c r="I58" s="35">
        <v>1</v>
      </c>
      <c r="J58" s="35">
        <v>47</v>
      </c>
      <c r="K58" s="35" t="str">
        <f t="shared" si="13"/>
        <v>3109</v>
      </c>
      <c r="L58" s="35" t="str">
        <f t="shared" si="14"/>
        <v>31</v>
      </c>
      <c r="M58" s="91"/>
      <c r="N58" s="2">
        <f t="shared" si="3"/>
        <v>1</v>
      </c>
      <c r="P58" s="86">
        <f t="shared" si="4"/>
        <v>1</v>
      </c>
      <c r="R58" s="85">
        <f t="shared" si="5"/>
        <v>1</v>
      </c>
      <c r="S58" s="29"/>
      <c r="T58" s="30"/>
      <c r="U58" s="31">
        <v>1</v>
      </c>
      <c r="W58" s="25"/>
      <c r="Y58" s="13" t="str">
        <f t="shared" si="7"/>
        <v/>
      </c>
      <c r="Z58" s="15"/>
      <c r="AA58" s="16"/>
      <c r="AB58" s="17"/>
      <c r="AD58" s="26"/>
      <c r="AF58" s="154"/>
      <c r="AH58" s="21" t="str">
        <f t="shared" si="8"/>
        <v/>
      </c>
      <c r="AI58" s="27"/>
      <c r="AJ58" s="28"/>
      <c r="AL58" s="157"/>
      <c r="AN58" s="65" t="str">
        <f t="shared" si="6"/>
        <v/>
      </c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3"/>
      <c r="BC58" s="2">
        <f t="shared" si="9"/>
        <v>2</v>
      </c>
      <c r="BE58" s="69"/>
      <c r="BF58" s="66"/>
      <c r="BG58" s="70"/>
      <c r="BH58" s="67"/>
      <c r="BI58" s="68"/>
      <c r="BJ58" s="194"/>
      <c r="BK58" s="71"/>
      <c r="BL58" s="72"/>
      <c r="BM58" s="73"/>
      <c r="BN58" s="164"/>
      <c r="BO58" s="33"/>
      <c r="BP58" s="61"/>
      <c r="BQ58" s="62"/>
      <c r="BR58" s="63">
        <v>1</v>
      </c>
      <c r="BS58" s="76">
        <v>1</v>
      </c>
      <c r="BT58"/>
      <c r="BU58" s="3"/>
    </row>
    <row r="59" spans="5:73" s="8" customFormat="1" x14ac:dyDescent="0.25">
      <c r="E59" s="53" t="s">
        <v>133</v>
      </c>
      <c r="F59" s="10" t="s">
        <v>96</v>
      </c>
      <c r="G59" s="10" t="s">
        <v>1593</v>
      </c>
      <c r="H59" s="35" t="s">
        <v>53</v>
      </c>
      <c r="I59" s="35">
        <v>1</v>
      </c>
      <c r="J59" s="35">
        <v>48</v>
      </c>
      <c r="K59" s="35" t="str">
        <f t="shared" si="13"/>
        <v>3110</v>
      </c>
      <c r="L59" s="35" t="str">
        <f t="shared" si="14"/>
        <v>31</v>
      </c>
      <c r="M59" s="91"/>
      <c r="N59" s="2">
        <f t="shared" si="3"/>
        <v>1</v>
      </c>
      <c r="P59" s="86">
        <f t="shared" si="4"/>
        <v>1</v>
      </c>
      <c r="R59" s="85">
        <f t="shared" si="5"/>
        <v>1</v>
      </c>
      <c r="S59" s="29"/>
      <c r="T59" s="30"/>
      <c r="U59" s="31">
        <v>1</v>
      </c>
      <c r="W59" s="25"/>
      <c r="Y59" s="13" t="str">
        <f t="shared" si="7"/>
        <v/>
      </c>
      <c r="Z59" s="15"/>
      <c r="AA59" s="16"/>
      <c r="AB59" s="17"/>
      <c r="AD59" s="26"/>
      <c r="AF59" s="154"/>
      <c r="AH59" s="21" t="str">
        <f t="shared" si="8"/>
        <v/>
      </c>
      <c r="AI59" s="27"/>
      <c r="AJ59" s="28"/>
      <c r="AL59" s="157"/>
      <c r="AN59" s="65" t="str">
        <f t="shared" si="6"/>
        <v/>
      </c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3"/>
      <c r="BC59" s="2">
        <f t="shared" si="9"/>
        <v>2</v>
      </c>
      <c r="BE59" s="69"/>
      <c r="BF59" s="66"/>
      <c r="BG59" s="70"/>
      <c r="BH59" s="67"/>
      <c r="BI59" s="68"/>
      <c r="BJ59" s="194"/>
      <c r="BK59" s="71"/>
      <c r="BL59" s="72"/>
      <c r="BM59" s="73"/>
      <c r="BN59" s="164"/>
      <c r="BO59" s="33"/>
      <c r="BP59" s="61"/>
      <c r="BQ59" s="62"/>
      <c r="BR59" s="63">
        <v>1</v>
      </c>
      <c r="BS59" s="76">
        <v>1</v>
      </c>
      <c r="BT59"/>
      <c r="BU59" s="3"/>
    </row>
    <row r="60" spans="5:73" s="8" customFormat="1" x14ac:dyDescent="0.25">
      <c r="E60" s="53" t="s">
        <v>134</v>
      </c>
      <c r="F60" s="10" t="s">
        <v>96</v>
      </c>
      <c r="G60" s="10" t="s">
        <v>1594</v>
      </c>
      <c r="H60" s="35" t="s">
        <v>135</v>
      </c>
      <c r="I60" s="35">
        <v>1</v>
      </c>
      <c r="J60" s="35">
        <v>49</v>
      </c>
      <c r="K60" s="35" t="str">
        <f t="shared" si="13"/>
        <v>3111</v>
      </c>
      <c r="L60" s="35" t="str">
        <f t="shared" si="14"/>
        <v>31</v>
      </c>
      <c r="M60" s="91"/>
      <c r="N60" s="2">
        <f t="shared" si="3"/>
        <v>1</v>
      </c>
      <c r="P60" s="86">
        <f t="shared" si="4"/>
        <v>1</v>
      </c>
      <c r="R60" s="85">
        <f t="shared" si="5"/>
        <v>1</v>
      </c>
      <c r="S60" s="29"/>
      <c r="T60" s="30"/>
      <c r="U60" s="31">
        <v>1</v>
      </c>
      <c r="W60" s="25"/>
      <c r="Y60" s="13" t="str">
        <f t="shared" si="7"/>
        <v/>
      </c>
      <c r="Z60" s="15"/>
      <c r="AA60" s="16"/>
      <c r="AB60" s="17"/>
      <c r="AD60" s="26"/>
      <c r="AF60" s="154"/>
      <c r="AH60" s="21" t="str">
        <f t="shared" si="8"/>
        <v/>
      </c>
      <c r="AI60" s="27"/>
      <c r="AJ60" s="28"/>
      <c r="AL60" s="157"/>
      <c r="AN60" s="65" t="str">
        <f t="shared" si="6"/>
        <v/>
      </c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3"/>
      <c r="BC60" s="2">
        <f t="shared" si="9"/>
        <v>2</v>
      </c>
      <c r="BE60" s="69"/>
      <c r="BF60" s="66"/>
      <c r="BG60" s="70"/>
      <c r="BH60" s="67"/>
      <c r="BI60" s="68"/>
      <c r="BJ60" s="194"/>
      <c r="BK60" s="71"/>
      <c r="BL60" s="72"/>
      <c r="BM60" s="73"/>
      <c r="BN60" s="164"/>
      <c r="BO60" s="33"/>
      <c r="BP60" s="61"/>
      <c r="BQ60" s="62"/>
      <c r="BR60" s="63">
        <v>1</v>
      </c>
      <c r="BS60" s="76">
        <v>1</v>
      </c>
      <c r="BT60"/>
      <c r="BU60" s="3"/>
    </row>
    <row r="61" spans="5:73" s="8" customFormat="1" x14ac:dyDescent="0.25">
      <c r="E61" s="53" t="s">
        <v>136</v>
      </c>
      <c r="F61" s="10" t="s">
        <v>96</v>
      </c>
      <c r="G61" s="10" t="s">
        <v>1595</v>
      </c>
      <c r="H61" s="35" t="s">
        <v>54</v>
      </c>
      <c r="I61" s="35">
        <v>1</v>
      </c>
      <c r="J61" s="35">
        <v>50</v>
      </c>
      <c r="K61" s="35" t="str">
        <f t="shared" si="13"/>
        <v>3113</v>
      </c>
      <c r="L61" s="35" t="str">
        <f t="shared" si="14"/>
        <v>31</v>
      </c>
      <c r="M61" s="91"/>
      <c r="N61" s="2">
        <f t="shared" si="3"/>
        <v>1</v>
      </c>
      <c r="P61" s="86">
        <f t="shared" si="4"/>
        <v>1</v>
      </c>
      <c r="R61" s="85">
        <f t="shared" si="5"/>
        <v>1</v>
      </c>
      <c r="S61" s="29"/>
      <c r="T61" s="30"/>
      <c r="U61" s="31">
        <v>1</v>
      </c>
      <c r="W61" s="25"/>
      <c r="Y61" s="13" t="str">
        <f t="shared" si="7"/>
        <v/>
      </c>
      <c r="Z61" s="15"/>
      <c r="AA61" s="16"/>
      <c r="AB61" s="17"/>
      <c r="AD61" s="26"/>
      <c r="AF61" s="154"/>
      <c r="AH61" s="21" t="str">
        <f t="shared" si="8"/>
        <v/>
      </c>
      <c r="AI61" s="27"/>
      <c r="AJ61" s="28"/>
      <c r="AL61" s="157"/>
      <c r="AN61" s="65" t="str">
        <f t="shared" si="6"/>
        <v/>
      </c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3"/>
      <c r="BC61" s="2">
        <f t="shared" si="9"/>
        <v>2</v>
      </c>
      <c r="BE61" s="69"/>
      <c r="BF61" s="66"/>
      <c r="BG61" s="70"/>
      <c r="BH61" s="67"/>
      <c r="BI61" s="68"/>
      <c r="BJ61" s="194"/>
      <c r="BK61" s="71"/>
      <c r="BL61" s="72"/>
      <c r="BM61" s="73"/>
      <c r="BN61" s="164"/>
      <c r="BO61" s="33"/>
      <c r="BP61" s="61"/>
      <c r="BQ61" s="62"/>
      <c r="BR61" s="63">
        <v>1</v>
      </c>
      <c r="BS61" s="76">
        <v>1</v>
      </c>
      <c r="BT61"/>
      <c r="BU61" s="3"/>
    </row>
    <row r="62" spans="5:73" s="8" customFormat="1" x14ac:dyDescent="0.25">
      <c r="E62" s="53" t="s">
        <v>137</v>
      </c>
      <c r="F62" s="10" t="s">
        <v>96</v>
      </c>
      <c r="G62" s="10" t="s">
        <v>1770</v>
      </c>
      <c r="H62" s="35" t="s">
        <v>55</v>
      </c>
      <c r="I62" s="35">
        <v>1</v>
      </c>
      <c r="J62" s="35">
        <v>51</v>
      </c>
      <c r="K62" s="35" t="str">
        <f t="shared" si="13"/>
        <v>3118</v>
      </c>
      <c r="L62" s="35" t="str">
        <f t="shared" si="14"/>
        <v>31</v>
      </c>
      <c r="M62" s="91"/>
      <c r="N62" s="2">
        <f t="shared" si="3"/>
        <v>1</v>
      </c>
      <c r="P62" s="86">
        <f t="shared" si="4"/>
        <v>1</v>
      </c>
      <c r="R62" s="85">
        <f t="shared" si="5"/>
        <v>1</v>
      </c>
      <c r="S62" s="29"/>
      <c r="T62" s="30"/>
      <c r="U62" s="31">
        <v>1</v>
      </c>
      <c r="W62" s="25"/>
      <c r="Y62" s="13" t="str">
        <f t="shared" si="7"/>
        <v/>
      </c>
      <c r="Z62" s="15"/>
      <c r="AA62" s="16"/>
      <c r="AB62" s="17"/>
      <c r="AD62" s="26"/>
      <c r="AF62" s="154"/>
      <c r="AH62" s="21" t="str">
        <f t="shared" si="8"/>
        <v/>
      </c>
      <c r="AI62" s="27"/>
      <c r="AJ62" s="28"/>
      <c r="AL62" s="157"/>
      <c r="AN62" s="65" t="str">
        <f t="shared" si="6"/>
        <v/>
      </c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3"/>
      <c r="BC62" s="2">
        <f t="shared" si="9"/>
        <v>2</v>
      </c>
      <c r="BE62" s="69"/>
      <c r="BF62" s="66"/>
      <c r="BG62" s="70"/>
      <c r="BH62" s="67"/>
      <c r="BI62" s="68"/>
      <c r="BJ62" s="194"/>
      <c r="BK62" s="71"/>
      <c r="BL62" s="72"/>
      <c r="BM62" s="73"/>
      <c r="BN62" s="164"/>
      <c r="BO62" s="33"/>
      <c r="BP62" s="61"/>
      <c r="BQ62" s="62"/>
      <c r="BR62" s="63">
        <v>1</v>
      </c>
      <c r="BS62" s="76">
        <v>1</v>
      </c>
      <c r="BT62"/>
      <c r="BU62" s="3"/>
    </row>
    <row r="63" spans="5:73" s="8" customFormat="1" x14ac:dyDescent="0.25">
      <c r="E63" s="53" t="s">
        <v>138</v>
      </c>
      <c r="F63" s="10" t="s">
        <v>96</v>
      </c>
      <c r="G63" s="10" t="s">
        <v>1771</v>
      </c>
      <c r="H63" s="35" t="s">
        <v>56</v>
      </c>
      <c r="I63" s="35">
        <v>1</v>
      </c>
      <c r="J63" s="35">
        <v>52</v>
      </c>
      <c r="K63" s="35" t="str">
        <f t="shared" si="13"/>
        <v>3119</v>
      </c>
      <c r="L63" s="35" t="str">
        <f t="shared" si="14"/>
        <v>31</v>
      </c>
      <c r="M63" s="91"/>
      <c r="N63" s="2">
        <f t="shared" si="3"/>
        <v>1</v>
      </c>
      <c r="P63" s="86">
        <f t="shared" si="4"/>
        <v>1</v>
      </c>
      <c r="R63" s="85">
        <f t="shared" si="5"/>
        <v>1</v>
      </c>
      <c r="S63" s="29"/>
      <c r="T63" s="30"/>
      <c r="U63" s="31">
        <v>1</v>
      </c>
      <c r="W63" s="25"/>
      <c r="Y63" s="13" t="str">
        <f t="shared" si="7"/>
        <v/>
      </c>
      <c r="Z63" s="15"/>
      <c r="AA63" s="16"/>
      <c r="AB63" s="17"/>
      <c r="AD63" s="26"/>
      <c r="AF63" s="154"/>
      <c r="AH63" s="21" t="str">
        <f t="shared" si="8"/>
        <v/>
      </c>
      <c r="AI63" s="27"/>
      <c r="AJ63" s="28"/>
      <c r="AL63" s="157"/>
      <c r="AN63" s="65" t="str">
        <f t="shared" si="6"/>
        <v/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3"/>
      <c r="BC63" s="2">
        <f t="shared" si="9"/>
        <v>2</v>
      </c>
      <c r="BE63" s="69"/>
      <c r="BF63" s="66"/>
      <c r="BG63" s="70"/>
      <c r="BH63" s="67"/>
      <c r="BI63" s="68"/>
      <c r="BJ63" s="194"/>
      <c r="BK63" s="71"/>
      <c r="BL63" s="72"/>
      <c r="BM63" s="73"/>
      <c r="BN63" s="164"/>
      <c r="BO63" s="33"/>
      <c r="BP63" s="61"/>
      <c r="BQ63" s="62"/>
      <c r="BR63" s="63">
        <v>1</v>
      </c>
      <c r="BS63" s="76">
        <v>1</v>
      </c>
      <c r="BT63"/>
      <c r="BU63" s="3"/>
    </row>
    <row r="64" spans="5:73" s="8" customFormat="1" x14ac:dyDescent="0.25">
      <c r="E64" s="53" t="s">
        <v>139</v>
      </c>
      <c r="F64" s="10" t="s">
        <v>96</v>
      </c>
      <c r="G64" s="10" t="s">
        <v>1596</v>
      </c>
      <c r="H64" s="35" t="s">
        <v>57</v>
      </c>
      <c r="I64" s="35">
        <v>1</v>
      </c>
      <c r="J64" s="35">
        <v>53</v>
      </c>
      <c r="K64" s="35" t="str">
        <f t="shared" si="13"/>
        <v>3130</v>
      </c>
      <c r="L64" s="35" t="str">
        <f t="shared" si="14"/>
        <v>31</v>
      </c>
      <c r="M64" s="91"/>
      <c r="N64" s="2">
        <f t="shared" si="3"/>
        <v>1</v>
      </c>
      <c r="P64" s="86">
        <f t="shared" si="4"/>
        <v>1</v>
      </c>
      <c r="R64" s="85">
        <f t="shared" si="5"/>
        <v>1</v>
      </c>
      <c r="S64" s="29"/>
      <c r="T64" s="30"/>
      <c r="U64" s="31">
        <v>1</v>
      </c>
      <c r="W64" s="25"/>
      <c r="Y64" s="13" t="str">
        <f t="shared" si="7"/>
        <v/>
      </c>
      <c r="Z64" s="15"/>
      <c r="AA64" s="16"/>
      <c r="AB64" s="17"/>
      <c r="AD64" s="26"/>
      <c r="AF64" s="154"/>
      <c r="AH64" s="21" t="str">
        <f t="shared" si="8"/>
        <v/>
      </c>
      <c r="AI64" s="27"/>
      <c r="AJ64" s="28"/>
      <c r="AL64" s="157"/>
      <c r="AN64" s="65" t="str">
        <f t="shared" si="6"/>
        <v/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3"/>
      <c r="BC64" s="2">
        <f t="shared" si="9"/>
        <v>2</v>
      </c>
      <c r="BE64" s="69"/>
      <c r="BF64" s="66"/>
      <c r="BG64" s="70"/>
      <c r="BH64" s="67"/>
      <c r="BI64" s="68"/>
      <c r="BJ64" s="194"/>
      <c r="BK64" s="71"/>
      <c r="BL64" s="72"/>
      <c r="BM64" s="73"/>
      <c r="BN64" s="164"/>
      <c r="BO64" s="33"/>
      <c r="BP64" s="61"/>
      <c r="BQ64" s="62"/>
      <c r="BR64" s="63">
        <v>1</v>
      </c>
      <c r="BS64" s="76">
        <v>1</v>
      </c>
      <c r="BT64"/>
      <c r="BU64" s="3"/>
    </row>
    <row r="65" spans="5:73" s="8" customFormat="1" x14ac:dyDescent="0.25">
      <c r="E65" s="59" t="s">
        <v>2132</v>
      </c>
      <c r="F65" s="10" t="s">
        <v>96</v>
      </c>
      <c r="G65" s="56" t="s">
        <v>2031</v>
      </c>
      <c r="H65" s="57" t="s">
        <v>2032</v>
      </c>
      <c r="I65" s="35">
        <v>1</v>
      </c>
      <c r="J65" s="35">
        <v>54</v>
      </c>
      <c r="K65" s="35" t="str">
        <f t="shared" si="13"/>
        <v>3132</v>
      </c>
      <c r="L65" s="35" t="str">
        <f t="shared" si="14"/>
        <v>31</v>
      </c>
      <c r="M65" s="91"/>
      <c r="N65" s="2">
        <f t="shared" si="3"/>
        <v>1</v>
      </c>
      <c r="P65" s="86">
        <f t="shared" si="4"/>
        <v>1</v>
      </c>
      <c r="R65" s="85">
        <f t="shared" si="5"/>
        <v>1</v>
      </c>
      <c r="S65" s="29">
        <v>1</v>
      </c>
      <c r="T65" s="30"/>
      <c r="U65" s="31"/>
      <c r="W65" s="25"/>
      <c r="Y65" s="13" t="str">
        <f t="shared" si="7"/>
        <v/>
      </c>
      <c r="Z65" s="15"/>
      <c r="AA65" s="16"/>
      <c r="AB65" s="17"/>
      <c r="AD65" s="26"/>
      <c r="AF65" s="154"/>
      <c r="AH65" s="21" t="str">
        <f t="shared" si="8"/>
        <v/>
      </c>
      <c r="AI65" s="27"/>
      <c r="AJ65" s="28"/>
      <c r="AL65" s="157"/>
      <c r="AN65" s="65">
        <f t="shared" si="6"/>
        <v>1</v>
      </c>
      <c r="AO65" s="110">
        <v>1</v>
      </c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3"/>
      <c r="BC65" s="2">
        <f t="shared" si="9"/>
        <v>2</v>
      </c>
      <c r="BE65" s="69"/>
      <c r="BF65" s="66"/>
      <c r="BG65" s="70"/>
      <c r="BH65" s="67"/>
      <c r="BI65" s="68"/>
      <c r="BJ65" s="194"/>
      <c r="BK65" s="71"/>
      <c r="BL65" s="72"/>
      <c r="BM65" s="73"/>
      <c r="BN65" s="164"/>
      <c r="BO65" s="33"/>
      <c r="BP65" s="61"/>
      <c r="BQ65" s="62"/>
      <c r="BR65" s="63">
        <v>1</v>
      </c>
      <c r="BS65" s="76">
        <v>1</v>
      </c>
      <c r="BT65"/>
      <c r="BU65" s="3"/>
    </row>
    <row r="66" spans="5:73" s="8" customFormat="1" x14ac:dyDescent="0.25">
      <c r="E66" s="53" t="s">
        <v>140</v>
      </c>
      <c r="F66" s="10" t="s">
        <v>96</v>
      </c>
      <c r="G66" s="10" t="s">
        <v>18</v>
      </c>
      <c r="H66" s="35" t="s">
        <v>58</v>
      </c>
      <c r="I66" s="35">
        <v>1</v>
      </c>
      <c r="J66" s="35">
        <v>55</v>
      </c>
      <c r="K66" s="35" t="str">
        <f t="shared" si="13"/>
        <v>3132</v>
      </c>
      <c r="L66" s="35" t="str">
        <f t="shared" si="14"/>
        <v>31</v>
      </c>
      <c r="M66" s="91"/>
      <c r="N66" s="2">
        <f t="shared" si="3"/>
        <v>1</v>
      </c>
      <c r="P66" s="86">
        <f t="shared" si="4"/>
        <v>1</v>
      </c>
      <c r="R66" s="85">
        <f t="shared" si="5"/>
        <v>1</v>
      </c>
      <c r="S66" s="29">
        <v>1</v>
      </c>
      <c r="T66" s="30"/>
      <c r="U66" s="31"/>
      <c r="W66" s="25"/>
      <c r="Y66" s="13" t="str">
        <f t="shared" si="7"/>
        <v/>
      </c>
      <c r="Z66" s="15"/>
      <c r="AA66" s="16"/>
      <c r="AB66" s="17"/>
      <c r="AD66" s="26"/>
      <c r="AF66" s="154"/>
      <c r="AH66" s="21" t="str">
        <f t="shared" si="8"/>
        <v/>
      </c>
      <c r="AI66" s="27"/>
      <c r="AJ66" s="28"/>
      <c r="AL66" s="157"/>
      <c r="AN66" s="65">
        <f t="shared" si="6"/>
        <v>1</v>
      </c>
      <c r="AO66" s="110"/>
      <c r="AP66" s="110"/>
      <c r="AQ66" s="110"/>
      <c r="AR66" s="110"/>
      <c r="AS66" s="110"/>
      <c r="AT66" s="110">
        <v>1</v>
      </c>
      <c r="AU66" s="110"/>
      <c r="AV66" s="110"/>
      <c r="AW66" s="110"/>
      <c r="AX66" s="110"/>
      <c r="AY66" s="110"/>
      <c r="AZ66" s="110"/>
      <c r="BA66" s="113"/>
      <c r="BC66" s="2">
        <f t="shared" si="9"/>
        <v>2</v>
      </c>
      <c r="BE66" s="69"/>
      <c r="BF66" s="66"/>
      <c r="BG66" s="70"/>
      <c r="BH66" s="67"/>
      <c r="BI66" s="68"/>
      <c r="BJ66" s="194"/>
      <c r="BK66" s="71"/>
      <c r="BL66" s="72"/>
      <c r="BM66" s="73"/>
      <c r="BN66" s="164"/>
      <c r="BO66" s="33"/>
      <c r="BP66" s="61"/>
      <c r="BQ66" s="62"/>
      <c r="BR66" s="63">
        <v>1</v>
      </c>
      <c r="BS66" s="76">
        <v>1</v>
      </c>
      <c r="BT66"/>
      <c r="BU66" s="3"/>
    </row>
    <row r="67" spans="5:73" s="8" customFormat="1" x14ac:dyDescent="0.25">
      <c r="E67" s="53" t="s">
        <v>141</v>
      </c>
      <c r="F67" s="10" t="s">
        <v>96</v>
      </c>
      <c r="G67" s="10" t="s">
        <v>19</v>
      </c>
      <c r="H67" s="35" t="s">
        <v>59</v>
      </c>
      <c r="I67" s="35">
        <v>1</v>
      </c>
      <c r="J67" s="35">
        <v>56</v>
      </c>
      <c r="K67" s="35" t="str">
        <f t="shared" si="13"/>
        <v>3132</v>
      </c>
      <c r="L67" s="35" t="str">
        <f t="shared" si="14"/>
        <v>31</v>
      </c>
      <c r="M67" s="91"/>
      <c r="N67" s="2">
        <f t="shared" si="3"/>
        <v>1</v>
      </c>
      <c r="P67" s="86">
        <f t="shared" si="4"/>
        <v>1</v>
      </c>
      <c r="R67" s="85">
        <f t="shared" si="5"/>
        <v>1</v>
      </c>
      <c r="S67" s="29">
        <v>1</v>
      </c>
      <c r="T67" s="30"/>
      <c r="U67" s="31"/>
      <c r="W67" s="25"/>
      <c r="Y67" s="13" t="str">
        <f t="shared" si="7"/>
        <v/>
      </c>
      <c r="Z67" s="15"/>
      <c r="AA67" s="16"/>
      <c r="AB67" s="17"/>
      <c r="AD67" s="26"/>
      <c r="AF67" s="154"/>
      <c r="AH67" s="21" t="str">
        <f t="shared" si="8"/>
        <v/>
      </c>
      <c r="AI67" s="27"/>
      <c r="AJ67" s="28"/>
      <c r="AL67" s="157"/>
      <c r="AN67" s="65">
        <f t="shared" si="6"/>
        <v>1</v>
      </c>
      <c r="AO67" s="110"/>
      <c r="AP67" s="110"/>
      <c r="AQ67" s="110"/>
      <c r="AR67" s="110"/>
      <c r="AS67" s="110"/>
      <c r="AT67" s="110">
        <v>1</v>
      </c>
      <c r="AU67" s="110"/>
      <c r="AV67" s="110"/>
      <c r="AW67" s="110"/>
      <c r="AX67" s="110"/>
      <c r="AY67" s="110"/>
      <c r="AZ67" s="110"/>
      <c r="BA67" s="113"/>
      <c r="BC67" s="2">
        <f t="shared" si="9"/>
        <v>2</v>
      </c>
      <c r="BE67" s="69"/>
      <c r="BF67" s="66"/>
      <c r="BG67" s="70"/>
      <c r="BH67" s="67"/>
      <c r="BI67" s="68"/>
      <c r="BJ67" s="194"/>
      <c r="BK67" s="71"/>
      <c r="BL67" s="72"/>
      <c r="BM67" s="73"/>
      <c r="BN67" s="164"/>
      <c r="BO67" s="33"/>
      <c r="BP67" s="61"/>
      <c r="BQ67" s="62"/>
      <c r="BR67" s="63">
        <v>1</v>
      </c>
      <c r="BS67" s="76">
        <v>1</v>
      </c>
      <c r="BT67"/>
      <c r="BU67" s="3"/>
    </row>
    <row r="68" spans="5:73" s="8" customFormat="1" x14ac:dyDescent="0.25">
      <c r="E68" s="53" t="s">
        <v>142</v>
      </c>
      <c r="F68" s="10" t="s">
        <v>96</v>
      </c>
      <c r="G68" s="10" t="s">
        <v>20</v>
      </c>
      <c r="H68" s="35" t="s">
        <v>60</v>
      </c>
      <c r="I68" s="35">
        <v>1</v>
      </c>
      <c r="J68" s="35">
        <v>57</v>
      </c>
      <c r="K68" s="35" t="str">
        <f t="shared" si="13"/>
        <v>3132</v>
      </c>
      <c r="L68" s="35" t="str">
        <f t="shared" si="14"/>
        <v>31</v>
      </c>
      <c r="M68" s="91"/>
      <c r="N68" s="2">
        <f t="shared" si="3"/>
        <v>1</v>
      </c>
      <c r="P68" s="86">
        <f t="shared" si="4"/>
        <v>1</v>
      </c>
      <c r="R68" s="85">
        <f t="shared" si="5"/>
        <v>1</v>
      </c>
      <c r="S68" s="29">
        <v>1</v>
      </c>
      <c r="T68" s="30"/>
      <c r="U68" s="31"/>
      <c r="W68" s="25"/>
      <c r="Y68" s="13" t="str">
        <f t="shared" si="7"/>
        <v/>
      </c>
      <c r="Z68" s="15"/>
      <c r="AA68" s="16"/>
      <c r="AB68" s="17"/>
      <c r="AD68" s="26"/>
      <c r="AF68" s="154"/>
      <c r="AH68" s="21" t="str">
        <f t="shared" si="8"/>
        <v/>
      </c>
      <c r="AI68" s="27"/>
      <c r="AJ68" s="28"/>
      <c r="AL68" s="157"/>
      <c r="AN68" s="65">
        <f t="shared" si="6"/>
        <v>1</v>
      </c>
      <c r="AO68" s="110"/>
      <c r="AP68" s="110"/>
      <c r="AQ68" s="110"/>
      <c r="AR68" s="110"/>
      <c r="AS68" s="110"/>
      <c r="AT68" s="110"/>
      <c r="AU68" s="110"/>
      <c r="AV68" s="110">
        <v>1</v>
      </c>
      <c r="AW68" s="110"/>
      <c r="AX68" s="110"/>
      <c r="AY68" s="110"/>
      <c r="AZ68" s="110"/>
      <c r="BA68" s="113"/>
      <c r="BC68" s="2">
        <f t="shared" si="9"/>
        <v>2</v>
      </c>
      <c r="BE68" s="69"/>
      <c r="BF68" s="66"/>
      <c r="BG68" s="70"/>
      <c r="BH68" s="67"/>
      <c r="BI68" s="68"/>
      <c r="BJ68" s="194"/>
      <c r="BK68" s="71"/>
      <c r="BL68" s="72"/>
      <c r="BM68" s="73"/>
      <c r="BN68" s="164"/>
      <c r="BO68" s="33"/>
      <c r="BP68" s="61"/>
      <c r="BQ68" s="62"/>
      <c r="BR68" s="63">
        <v>1</v>
      </c>
      <c r="BS68" s="76">
        <v>1</v>
      </c>
      <c r="BT68"/>
      <c r="BU68" s="3"/>
    </row>
    <row r="69" spans="5:73" s="8" customFormat="1" x14ac:dyDescent="0.25">
      <c r="E69" s="53" t="s">
        <v>143</v>
      </c>
      <c r="F69" s="10" t="s">
        <v>96</v>
      </c>
      <c r="G69" s="10" t="s">
        <v>21</v>
      </c>
      <c r="H69" s="102" t="s">
        <v>2188</v>
      </c>
      <c r="I69" s="35">
        <v>1</v>
      </c>
      <c r="J69" s="35">
        <v>58</v>
      </c>
      <c r="K69" s="35" t="str">
        <f t="shared" si="13"/>
        <v>3132</v>
      </c>
      <c r="L69" s="35" t="str">
        <f t="shared" si="14"/>
        <v>31</v>
      </c>
      <c r="M69" s="91"/>
      <c r="N69" s="2">
        <f t="shared" si="3"/>
        <v>1</v>
      </c>
      <c r="P69" s="86">
        <f t="shared" si="4"/>
        <v>1</v>
      </c>
      <c r="R69" s="85">
        <f t="shared" si="5"/>
        <v>1</v>
      </c>
      <c r="S69" s="29">
        <v>1</v>
      </c>
      <c r="T69" s="30"/>
      <c r="U69" s="31"/>
      <c r="W69" s="25"/>
      <c r="Y69" s="13" t="str">
        <f t="shared" si="7"/>
        <v/>
      </c>
      <c r="Z69" s="15"/>
      <c r="AA69" s="16"/>
      <c r="AB69" s="17"/>
      <c r="AD69" s="26"/>
      <c r="AF69" s="154"/>
      <c r="AH69" s="21" t="str">
        <f t="shared" si="8"/>
        <v/>
      </c>
      <c r="AI69" s="27"/>
      <c r="AJ69" s="28"/>
      <c r="AL69" s="157"/>
      <c r="AN69" s="65">
        <f t="shared" si="6"/>
        <v>1</v>
      </c>
      <c r="AO69" s="110"/>
      <c r="AP69" s="110"/>
      <c r="AQ69" s="110"/>
      <c r="AR69" s="110"/>
      <c r="AS69" s="110"/>
      <c r="AT69" s="110"/>
      <c r="AU69" s="110"/>
      <c r="AV69" s="110"/>
      <c r="AW69" s="110"/>
      <c r="AX69" s="110">
        <v>1</v>
      </c>
      <c r="AY69" s="110"/>
      <c r="AZ69" s="110"/>
      <c r="BA69" s="113"/>
      <c r="BC69" s="2">
        <f t="shared" si="9"/>
        <v>2</v>
      </c>
      <c r="BE69" s="69"/>
      <c r="BF69" s="66"/>
      <c r="BG69" s="70"/>
      <c r="BH69" s="67"/>
      <c r="BI69" s="68"/>
      <c r="BJ69" s="194"/>
      <c r="BK69" s="71"/>
      <c r="BL69" s="72"/>
      <c r="BM69" s="73"/>
      <c r="BN69" s="164"/>
      <c r="BO69" s="33"/>
      <c r="BP69" s="61"/>
      <c r="BQ69" s="62"/>
      <c r="BR69" s="63">
        <v>1</v>
      </c>
      <c r="BS69" s="76">
        <v>1</v>
      </c>
      <c r="BT69"/>
      <c r="BU69" s="3"/>
    </row>
    <row r="70" spans="5:73" s="8" customFormat="1" x14ac:dyDescent="0.25">
      <c r="E70" s="53" t="s">
        <v>144</v>
      </c>
      <c r="F70" s="10" t="s">
        <v>96</v>
      </c>
      <c r="G70" s="10" t="s">
        <v>22</v>
      </c>
      <c r="H70" s="35" t="s">
        <v>61</v>
      </c>
      <c r="I70" s="35">
        <v>1</v>
      </c>
      <c r="J70" s="35">
        <v>59</v>
      </c>
      <c r="K70" s="35" t="str">
        <f t="shared" si="13"/>
        <v>3132</v>
      </c>
      <c r="L70" s="35" t="str">
        <f t="shared" si="14"/>
        <v>31</v>
      </c>
      <c r="M70" s="91"/>
      <c r="N70" s="2">
        <f t="shared" si="3"/>
        <v>1</v>
      </c>
      <c r="P70" s="86">
        <f t="shared" si="4"/>
        <v>1</v>
      </c>
      <c r="R70" s="85">
        <f t="shared" si="5"/>
        <v>1</v>
      </c>
      <c r="S70" s="29">
        <v>1</v>
      </c>
      <c r="T70" s="30"/>
      <c r="U70" s="31"/>
      <c r="W70" s="25"/>
      <c r="Y70" s="13" t="str">
        <f t="shared" si="7"/>
        <v/>
      </c>
      <c r="Z70" s="15"/>
      <c r="AA70" s="16"/>
      <c r="AB70" s="17"/>
      <c r="AD70" s="26"/>
      <c r="AF70" s="154"/>
      <c r="AH70" s="21" t="str">
        <f t="shared" si="8"/>
        <v/>
      </c>
      <c r="AI70" s="27"/>
      <c r="AJ70" s="28"/>
      <c r="AL70" s="157"/>
      <c r="AN70" s="65">
        <f t="shared" si="6"/>
        <v>1</v>
      </c>
      <c r="AO70" s="110"/>
      <c r="AP70" s="110"/>
      <c r="AQ70" s="110"/>
      <c r="AR70" s="110"/>
      <c r="AS70" s="110"/>
      <c r="AT70" s="110"/>
      <c r="AU70" s="110">
        <v>1</v>
      </c>
      <c r="AV70" s="110"/>
      <c r="AW70" s="110"/>
      <c r="AX70" s="110"/>
      <c r="AY70" s="110"/>
      <c r="AZ70" s="110"/>
      <c r="BA70" s="113"/>
      <c r="BC70" s="2">
        <f t="shared" si="9"/>
        <v>2</v>
      </c>
      <c r="BE70" s="69"/>
      <c r="BF70" s="66"/>
      <c r="BG70" s="70"/>
      <c r="BH70" s="67"/>
      <c r="BI70" s="68"/>
      <c r="BJ70" s="194"/>
      <c r="BK70" s="71"/>
      <c r="BL70" s="72"/>
      <c r="BM70" s="73"/>
      <c r="BN70" s="164"/>
      <c r="BO70" s="33"/>
      <c r="BP70" s="61"/>
      <c r="BQ70" s="62"/>
      <c r="BR70" s="63">
        <v>1</v>
      </c>
      <c r="BS70" s="76">
        <v>1</v>
      </c>
      <c r="BT70"/>
      <c r="BU70" s="3"/>
    </row>
    <row r="71" spans="5:73" s="8" customFormat="1" x14ac:dyDescent="0.25">
      <c r="E71" s="59" t="s">
        <v>2133</v>
      </c>
      <c r="F71" s="10" t="s">
        <v>96</v>
      </c>
      <c r="G71" s="56" t="s">
        <v>2033</v>
      </c>
      <c r="H71" s="57" t="s">
        <v>2034</v>
      </c>
      <c r="I71" s="35">
        <v>1</v>
      </c>
      <c r="J71" s="35">
        <v>60</v>
      </c>
      <c r="K71" s="35" t="str">
        <f t="shared" si="13"/>
        <v>3132</v>
      </c>
      <c r="L71" s="35" t="str">
        <f t="shared" si="14"/>
        <v>31</v>
      </c>
      <c r="M71" s="91"/>
      <c r="N71" s="2">
        <f t="shared" si="3"/>
        <v>1</v>
      </c>
      <c r="P71" s="86">
        <f t="shared" si="4"/>
        <v>1</v>
      </c>
      <c r="R71" s="85">
        <f t="shared" si="5"/>
        <v>1</v>
      </c>
      <c r="S71" s="29">
        <v>1</v>
      </c>
      <c r="T71" s="30"/>
      <c r="U71" s="31"/>
      <c r="W71" s="25"/>
      <c r="Y71" s="13" t="str">
        <f t="shared" si="7"/>
        <v/>
      </c>
      <c r="Z71" s="15"/>
      <c r="AA71" s="16"/>
      <c r="AB71" s="17"/>
      <c r="AD71" s="26"/>
      <c r="AF71" s="154"/>
      <c r="AH71" s="21" t="str">
        <f t="shared" si="8"/>
        <v/>
      </c>
      <c r="AI71" s="27"/>
      <c r="AJ71" s="28"/>
      <c r="AL71" s="157"/>
      <c r="AN71" s="65">
        <f t="shared" si="6"/>
        <v>1</v>
      </c>
      <c r="AO71" s="110">
        <v>1</v>
      </c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3"/>
      <c r="BC71" s="2">
        <f t="shared" si="9"/>
        <v>2</v>
      </c>
      <c r="BE71" s="69"/>
      <c r="BF71" s="66"/>
      <c r="BG71" s="70"/>
      <c r="BH71" s="67"/>
      <c r="BI71" s="68"/>
      <c r="BJ71" s="194"/>
      <c r="BK71" s="71"/>
      <c r="BL71" s="72"/>
      <c r="BM71" s="73"/>
      <c r="BN71" s="164"/>
      <c r="BO71" s="33"/>
      <c r="BP71" s="61"/>
      <c r="BQ71" s="62"/>
      <c r="BR71" s="63">
        <v>1</v>
      </c>
      <c r="BS71" s="76">
        <v>1</v>
      </c>
      <c r="BT71"/>
      <c r="BU71" s="3"/>
    </row>
    <row r="72" spans="5:73" s="8" customFormat="1" x14ac:dyDescent="0.25">
      <c r="E72" s="53" t="s">
        <v>145</v>
      </c>
      <c r="F72" s="10" t="s">
        <v>96</v>
      </c>
      <c r="G72" s="10" t="s">
        <v>1618</v>
      </c>
      <c r="H72" s="35" t="s">
        <v>92</v>
      </c>
      <c r="I72" s="35">
        <v>1</v>
      </c>
      <c r="J72" s="35">
        <v>61</v>
      </c>
      <c r="K72" s="35" t="str">
        <f t="shared" si="13"/>
        <v>3132</v>
      </c>
      <c r="L72" s="35" t="str">
        <f t="shared" si="14"/>
        <v>31</v>
      </c>
      <c r="M72" s="91"/>
      <c r="N72" s="2">
        <f t="shared" si="3"/>
        <v>1</v>
      </c>
      <c r="P72" s="86">
        <f t="shared" si="4"/>
        <v>1</v>
      </c>
      <c r="R72" s="85">
        <f t="shared" si="5"/>
        <v>1</v>
      </c>
      <c r="S72" s="29"/>
      <c r="T72" s="30"/>
      <c r="U72" s="31">
        <v>1</v>
      </c>
      <c r="W72" s="25"/>
      <c r="Y72" s="13" t="str">
        <f t="shared" si="7"/>
        <v/>
      </c>
      <c r="Z72" s="15"/>
      <c r="AA72" s="16"/>
      <c r="AB72" s="17"/>
      <c r="AD72" s="26"/>
      <c r="AF72" s="154"/>
      <c r="AH72" s="21" t="str">
        <f t="shared" si="8"/>
        <v/>
      </c>
      <c r="AI72" s="27"/>
      <c r="AJ72" s="28"/>
      <c r="AL72" s="157"/>
      <c r="AN72" s="65" t="str">
        <f t="shared" si="6"/>
        <v/>
      </c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3"/>
      <c r="BC72" s="2">
        <f t="shared" si="9"/>
        <v>2</v>
      </c>
      <c r="BE72" s="69"/>
      <c r="BF72" s="66"/>
      <c r="BG72" s="70"/>
      <c r="BH72" s="67"/>
      <c r="BI72" s="68"/>
      <c r="BJ72" s="194"/>
      <c r="BK72" s="71"/>
      <c r="BL72" s="72"/>
      <c r="BM72" s="73"/>
      <c r="BN72" s="164"/>
      <c r="BO72" s="33"/>
      <c r="BP72" s="61"/>
      <c r="BQ72" s="62"/>
      <c r="BR72" s="63">
        <v>1</v>
      </c>
      <c r="BS72" s="76">
        <v>1</v>
      </c>
      <c r="BT72"/>
      <c r="BU72" s="3"/>
    </row>
    <row r="73" spans="5:73" s="8" customFormat="1" x14ac:dyDescent="0.25">
      <c r="E73" s="53" t="s">
        <v>146</v>
      </c>
      <c r="F73" s="10" t="s">
        <v>96</v>
      </c>
      <c r="G73" s="10" t="s">
        <v>1597</v>
      </c>
      <c r="H73" s="35" t="s">
        <v>62</v>
      </c>
      <c r="I73" s="35">
        <v>1</v>
      </c>
      <c r="J73" s="35">
        <v>62</v>
      </c>
      <c r="K73" s="35" t="str">
        <f t="shared" si="13"/>
        <v>3150</v>
      </c>
      <c r="L73" s="35" t="str">
        <f t="shared" si="14"/>
        <v>31</v>
      </c>
      <c r="M73" s="91"/>
      <c r="N73" s="2">
        <f t="shared" si="3"/>
        <v>1</v>
      </c>
      <c r="P73" s="86">
        <f t="shared" si="4"/>
        <v>1</v>
      </c>
      <c r="R73" s="85">
        <f t="shared" si="5"/>
        <v>1</v>
      </c>
      <c r="S73" s="29"/>
      <c r="T73" s="30"/>
      <c r="U73" s="31">
        <v>1</v>
      </c>
      <c r="W73" s="25"/>
      <c r="Y73" s="13" t="str">
        <f t="shared" si="7"/>
        <v/>
      </c>
      <c r="Z73" s="15"/>
      <c r="AA73" s="16"/>
      <c r="AB73" s="17"/>
      <c r="AD73" s="26"/>
      <c r="AF73" s="154"/>
      <c r="AH73" s="21" t="str">
        <f t="shared" si="8"/>
        <v/>
      </c>
      <c r="AI73" s="27"/>
      <c r="AJ73" s="28"/>
      <c r="AL73" s="157"/>
      <c r="AN73" s="65" t="str">
        <f t="shared" si="6"/>
        <v/>
      </c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3"/>
      <c r="BC73" s="2">
        <f t="shared" si="9"/>
        <v>2</v>
      </c>
      <c r="BE73" s="69"/>
      <c r="BF73" s="66"/>
      <c r="BG73" s="70"/>
      <c r="BH73" s="67"/>
      <c r="BI73" s="68"/>
      <c r="BJ73" s="194"/>
      <c r="BK73" s="71"/>
      <c r="BL73" s="72"/>
      <c r="BM73" s="73"/>
      <c r="BN73" s="164"/>
      <c r="BO73" s="33"/>
      <c r="BP73" s="61"/>
      <c r="BQ73" s="62"/>
      <c r="BR73" s="63">
        <v>1</v>
      </c>
      <c r="BS73" s="76">
        <v>1</v>
      </c>
      <c r="BT73"/>
      <c r="BU73" s="3"/>
    </row>
    <row r="74" spans="5:73" s="8" customFormat="1" x14ac:dyDescent="0.25">
      <c r="E74" s="53" t="s">
        <v>147</v>
      </c>
      <c r="F74" s="10" t="s">
        <v>96</v>
      </c>
      <c r="G74" s="10" t="s">
        <v>1598</v>
      </c>
      <c r="H74" s="35" t="s">
        <v>63</v>
      </c>
      <c r="I74" s="35">
        <v>1</v>
      </c>
      <c r="J74" s="35">
        <v>63</v>
      </c>
      <c r="K74" s="35" t="str">
        <f t="shared" si="13"/>
        <v>3151</v>
      </c>
      <c r="L74" s="35" t="str">
        <f t="shared" si="14"/>
        <v>31</v>
      </c>
      <c r="M74" s="91"/>
      <c r="N74" s="2">
        <f t="shared" si="3"/>
        <v>1</v>
      </c>
      <c r="P74" s="86">
        <f t="shared" si="4"/>
        <v>1</v>
      </c>
      <c r="R74" s="85">
        <f t="shared" si="5"/>
        <v>1</v>
      </c>
      <c r="S74" s="29"/>
      <c r="T74" s="30"/>
      <c r="U74" s="31">
        <v>1</v>
      </c>
      <c r="W74" s="25"/>
      <c r="Y74" s="13" t="str">
        <f t="shared" si="7"/>
        <v/>
      </c>
      <c r="Z74" s="15"/>
      <c r="AA74" s="16"/>
      <c r="AB74" s="17"/>
      <c r="AD74" s="26"/>
      <c r="AF74" s="154"/>
      <c r="AH74" s="21" t="str">
        <f t="shared" si="8"/>
        <v/>
      </c>
      <c r="AI74" s="27"/>
      <c r="AJ74" s="28"/>
      <c r="AL74" s="157"/>
      <c r="AN74" s="65" t="str">
        <f t="shared" si="6"/>
        <v/>
      </c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3"/>
      <c r="BC74" s="2">
        <f t="shared" si="9"/>
        <v>2</v>
      </c>
      <c r="BE74" s="69"/>
      <c r="BF74" s="66"/>
      <c r="BG74" s="70"/>
      <c r="BH74" s="67"/>
      <c r="BI74" s="68"/>
      <c r="BJ74" s="194"/>
      <c r="BK74" s="71"/>
      <c r="BL74" s="72"/>
      <c r="BM74" s="73"/>
      <c r="BN74" s="164"/>
      <c r="BO74" s="33"/>
      <c r="BP74" s="61"/>
      <c r="BQ74" s="62"/>
      <c r="BR74" s="63">
        <v>1</v>
      </c>
      <c r="BS74" s="76">
        <v>1</v>
      </c>
      <c r="BT74"/>
      <c r="BU74" s="3"/>
    </row>
    <row r="75" spans="5:73" s="8" customFormat="1" x14ac:dyDescent="0.25">
      <c r="E75" s="53" t="s">
        <v>148</v>
      </c>
      <c r="F75" s="10" t="s">
        <v>96</v>
      </c>
      <c r="G75" s="10" t="s">
        <v>1606</v>
      </c>
      <c r="H75" s="35" t="s">
        <v>2016</v>
      </c>
      <c r="I75" s="35">
        <v>1</v>
      </c>
      <c r="J75" s="35">
        <v>64</v>
      </c>
      <c r="K75" s="35" t="str">
        <f t="shared" si="13"/>
        <v>3153</v>
      </c>
      <c r="L75" s="35" t="str">
        <f t="shared" si="14"/>
        <v>31</v>
      </c>
      <c r="M75" s="91"/>
      <c r="N75" s="2">
        <f t="shared" si="3"/>
        <v>1</v>
      </c>
      <c r="P75" s="86">
        <f t="shared" si="4"/>
        <v>1</v>
      </c>
      <c r="R75" s="85">
        <f t="shared" si="5"/>
        <v>1</v>
      </c>
      <c r="S75" s="29"/>
      <c r="T75" s="30"/>
      <c r="U75" s="31">
        <v>1</v>
      </c>
      <c r="W75" s="25"/>
      <c r="Y75" s="13" t="str">
        <f t="shared" si="7"/>
        <v/>
      </c>
      <c r="Z75" s="15"/>
      <c r="AA75" s="16"/>
      <c r="AB75" s="17"/>
      <c r="AD75" s="26"/>
      <c r="AF75" s="154"/>
      <c r="AH75" s="21" t="str">
        <f t="shared" si="8"/>
        <v/>
      </c>
      <c r="AI75" s="27"/>
      <c r="AJ75" s="28"/>
      <c r="AL75" s="157"/>
      <c r="AN75" s="65" t="str">
        <f t="shared" si="6"/>
        <v/>
      </c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3"/>
      <c r="BC75" s="2">
        <f t="shared" si="9"/>
        <v>2</v>
      </c>
      <c r="BE75" s="69"/>
      <c r="BF75" s="66"/>
      <c r="BG75" s="70"/>
      <c r="BH75" s="67"/>
      <c r="BI75" s="68"/>
      <c r="BJ75" s="194"/>
      <c r="BK75" s="71"/>
      <c r="BL75" s="72"/>
      <c r="BM75" s="73"/>
      <c r="BN75" s="164"/>
      <c r="BO75" s="33"/>
      <c r="BP75" s="61"/>
      <c r="BQ75" s="62"/>
      <c r="BR75" s="63">
        <v>1</v>
      </c>
      <c r="BS75" s="76">
        <v>1</v>
      </c>
      <c r="BT75"/>
      <c r="BU75" s="3"/>
    </row>
    <row r="76" spans="5:73" s="8" customFormat="1" x14ac:dyDescent="0.25">
      <c r="E76" s="53" t="s">
        <v>149</v>
      </c>
      <c r="F76" s="10" t="s">
        <v>96</v>
      </c>
      <c r="G76" s="10" t="s">
        <v>1772</v>
      </c>
      <c r="H76" s="35" t="s">
        <v>64</v>
      </c>
      <c r="I76" s="35">
        <v>1</v>
      </c>
      <c r="J76" s="35">
        <v>65</v>
      </c>
      <c r="K76" s="35" t="str">
        <f t="shared" si="13"/>
        <v>3158</v>
      </c>
      <c r="L76" s="35" t="str">
        <f t="shared" si="14"/>
        <v>31</v>
      </c>
      <c r="M76" s="91"/>
      <c r="N76" s="2">
        <f t="shared" si="3"/>
        <v>1</v>
      </c>
      <c r="P76" s="86">
        <f t="shared" si="4"/>
        <v>1</v>
      </c>
      <c r="R76" s="85">
        <f t="shared" si="5"/>
        <v>1</v>
      </c>
      <c r="S76" s="29"/>
      <c r="T76" s="30"/>
      <c r="U76" s="31">
        <v>1</v>
      </c>
      <c r="W76" s="25"/>
      <c r="Y76" s="13" t="str">
        <f t="shared" si="7"/>
        <v/>
      </c>
      <c r="Z76" s="15"/>
      <c r="AA76" s="16"/>
      <c r="AB76" s="17"/>
      <c r="AD76" s="26"/>
      <c r="AF76" s="154"/>
      <c r="AH76" s="21" t="str">
        <f t="shared" si="8"/>
        <v/>
      </c>
      <c r="AI76" s="27"/>
      <c r="AJ76" s="28"/>
      <c r="AL76" s="157"/>
      <c r="AN76" s="65" t="str">
        <f t="shared" si="6"/>
        <v/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3"/>
      <c r="BC76" s="2">
        <f t="shared" si="9"/>
        <v>2</v>
      </c>
      <c r="BE76" s="69"/>
      <c r="BF76" s="66"/>
      <c r="BG76" s="70"/>
      <c r="BH76" s="67"/>
      <c r="BI76" s="68"/>
      <c r="BJ76" s="194"/>
      <c r="BK76" s="71"/>
      <c r="BL76" s="72"/>
      <c r="BM76" s="73"/>
      <c r="BN76" s="164"/>
      <c r="BO76" s="33"/>
      <c r="BP76" s="61"/>
      <c r="BQ76" s="62"/>
      <c r="BR76" s="63">
        <v>1</v>
      </c>
      <c r="BS76" s="76">
        <v>1</v>
      </c>
      <c r="BT76"/>
      <c r="BU76" s="3"/>
    </row>
    <row r="77" spans="5:73" s="8" customFormat="1" x14ac:dyDescent="0.25">
      <c r="E77" s="53" t="s">
        <v>150</v>
      </c>
      <c r="F77" s="10" t="s">
        <v>96</v>
      </c>
      <c r="G77" s="10" t="s">
        <v>1773</v>
      </c>
      <c r="H77" s="35" t="s">
        <v>65</v>
      </c>
      <c r="I77" s="35">
        <v>1</v>
      </c>
      <c r="J77" s="35">
        <v>66</v>
      </c>
      <c r="K77" s="35" t="str">
        <f t="shared" si="13"/>
        <v>3159</v>
      </c>
      <c r="L77" s="35" t="str">
        <f t="shared" si="14"/>
        <v>31</v>
      </c>
      <c r="M77" s="91"/>
      <c r="N77" s="2">
        <f t="shared" si="3"/>
        <v>1</v>
      </c>
      <c r="P77" s="86">
        <f t="shared" si="4"/>
        <v>1</v>
      </c>
      <c r="R77" s="85">
        <f t="shared" si="5"/>
        <v>1</v>
      </c>
      <c r="S77" s="29"/>
      <c r="T77" s="30"/>
      <c r="U77" s="31">
        <v>1</v>
      </c>
      <c r="W77" s="25"/>
      <c r="Y77" s="13" t="str">
        <f t="shared" ref="Y77:Y140" si="15">IF(SUM(Z77:AB77)=0,"",SUM(Z77:AB77))</f>
        <v/>
      </c>
      <c r="Z77" s="15"/>
      <c r="AA77" s="16"/>
      <c r="AB77" s="17"/>
      <c r="AD77" s="26"/>
      <c r="AF77" s="154"/>
      <c r="AH77" s="21" t="str">
        <f t="shared" ref="AH77:AH140" si="16">IF(SUM(AI77:AJ77)=0,"",SUM(AI77:AJ77))</f>
        <v/>
      </c>
      <c r="AI77" s="27"/>
      <c r="AJ77" s="28"/>
      <c r="AL77" s="157"/>
      <c r="AN77" s="65" t="str">
        <f t="shared" si="6"/>
        <v/>
      </c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3"/>
      <c r="BC77" s="2">
        <f t="shared" ref="BC77:BC140" si="17">IF(COUNTA(BE77:BS77)=0,"",COUNTA(BE77:BS77))</f>
        <v>2</v>
      </c>
      <c r="BE77" s="69"/>
      <c r="BF77" s="66"/>
      <c r="BG77" s="70"/>
      <c r="BH77" s="67"/>
      <c r="BI77" s="68"/>
      <c r="BJ77" s="194"/>
      <c r="BK77" s="71"/>
      <c r="BL77" s="72"/>
      <c r="BM77" s="73"/>
      <c r="BN77" s="164"/>
      <c r="BO77" s="33"/>
      <c r="BP77" s="61"/>
      <c r="BQ77" s="62"/>
      <c r="BR77" s="63">
        <v>1</v>
      </c>
      <c r="BS77" s="76">
        <v>1</v>
      </c>
      <c r="BT77"/>
      <c r="BU77" s="3"/>
    </row>
    <row r="78" spans="5:73" s="8" customFormat="1" x14ac:dyDescent="0.25">
      <c r="E78" s="53" t="s">
        <v>151</v>
      </c>
      <c r="F78" s="10" t="s">
        <v>96</v>
      </c>
      <c r="G78" s="10" t="s">
        <v>1607</v>
      </c>
      <c r="H78" s="35" t="s">
        <v>66</v>
      </c>
      <c r="I78" s="35">
        <v>1</v>
      </c>
      <c r="J78" s="35">
        <v>67</v>
      </c>
      <c r="K78" s="35" t="str">
        <f t="shared" si="13"/>
        <v>3161</v>
      </c>
      <c r="L78" s="35" t="str">
        <f t="shared" si="14"/>
        <v>31</v>
      </c>
      <c r="M78" s="91"/>
      <c r="N78" s="2">
        <f t="shared" si="3"/>
        <v>1</v>
      </c>
      <c r="P78" s="86">
        <f t="shared" si="4"/>
        <v>1</v>
      </c>
      <c r="R78" s="85">
        <f t="shared" si="5"/>
        <v>1</v>
      </c>
      <c r="S78" s="29"/>
      <c r="T78" s="30"/>
      <c r="U78" s="31">
        <v>1</v>
      </c>
      <c r="W78" s="25"/>
      <c r="Y78" s="13" t="str">
        <f t="shared" si="15"/>
        <v/>
      </c>
      <c r="Z78" s="15"/>
      <c r="AA78" s="16"/>
      <c r="AB78" s="17"/>
      <c r="AD78" s="26"/>
      <c r="AF78" s="154"/>
      <c r="AH78" s="21" t="str">
        <f t="shared" si="16"/>
        <v/>
      </c>
      <c r="AI78" s="27"/>
      <c r="AJ78" s="28"/>
      <c r="AL78" s="157"/>
      <c r="AN78" s="65" t="str">
        <f t="shared" si="6"/>
        <v/>
      </c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3"/>
      <c r="BC78" s="2">
        <f t="shared" si="17"/>
        <v>2</v>
      </c>
      <c r="BE78" s="69"/>
      <c r="BF78" s="66"/>
      <c r="BG78" s="70"/>
      <c r="BH78" s="67"/>
      <c r="BI78" s="68"/>
      <c r="BJ78" s="194"/>
      <c r="BK78" s="71"/>
      <c r="BL78" s="72"/>
      <c r="BM78" s="73"/>
      <c r="BN78" s="164"/>
      <c r="BO78" s="33"/>
      <c r="BP78" s="61"/>
      <c r="BQ78" s="62"/>
      <c r="BR78" s="63">
        <v>1</v>
      </c>
      <c r="BS78" s="76">
        <v>1</v>
      </c>
      <c r="BT78"/>
      <c r="BU78" s="3"/>
    </row>
    <row r="79" spans="5:73" s="8" customFormat="1" x14ac:dyDescent="0.25">
      <c r="E79" s="53" t="s">
        <v>152</v>
      </c>
      <c r="F79" s="10" t="s">
        <v>96</v>
      </c>
      <c r="G79" s="10" t="s">
        <v>1774</v>
      </c>
      <c r="H79" s="35" t="s">
        <v>153</v>
      </c>
      <c r="I79" s="35">
        <v>1</v>
      </c>
      <c r="J79" s="35">
        <v>68</v>
      </c>
      <c r="K79" s="35" t="str">
        <f t="shared" si="13"/>
        <v>3162</v>
      </c>
      <c r="L79" s="35" t="str">
        <f t="shared" si="14"/>
        <v>31</v>
      </c>
      <c r="M79" s="91"/>
      <c r="N79" s="2">
        <f t="shared" si="3"/>
        <v>1</v>
      </c>
      <c r="P79" s="86">
        <f t="shared" si="4"/>
        <v>1</v>
      </c>
      <c r="R79" s="85">
        <f t="shared" si="5"/>
        <v>1</v>
      </c>
      <c r="S79" s="29"/>
      <c r="T79" s="30"/>
      <c r="U79" s="31">
        <v>1</v>
      </c>
      <c r="W79" s="25"/>
      <c r="Y79" s="13" t="str">
        <f t="shared" si="15"/>
        <v/>
      </c>
      <c r="Z79" s="15"/>
      <c r="AA79" s="16"/>
      <c r="AB79" s="17"/>
      <c r="AD79" s="26"/>
      <c r="AF79" s="154"/>
      <c r="AH79" s="21" t="str">
        <f t="shared" si="16"/>
        <v/>
      </c>
      <c r="AI79" s="27"/>
      <c r="AJ79" s="28"/>
      <c r="AL79" s="157"/>
      <c r="AN79" s="65" t="str">
        <f t="shared" si="6"/>
        <v/>
      </c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3"/>
      <c r="BC79" s="2">
        <f t="shared" si="17"/>
        <v>2</v>
      </c>
      <c r="BE79" s="69"/>
      <c r="BF79" s="66"/>
      <c r="BG79" s="70"/>
      <c r="BH79" s="67"/>
      <c r="BI79" s="68"/>
      <c r="BJ79" s="194"/>
      <c r="BK79" s="71"/>
      <c r="BL79" s="72"/>
      <c r="BM79" s="73"/>
      <c r="BN79" s="164"/>
      <c r="BO79" s="33"/>
      <c r="BP79" s="61"/>
      <c r="BQ79" s="62"/>
      <c r="BR79" s="63">
        <v>1</v>
      </c>
      <c r="BS79" s="76">
        <v>1</v>
      </c>
      <c r="BT79"/>
      <c r="BU79" s="3"/>
    </row>
    <row r="80" spans="5:73" s="8" customFormat="1" x14ac:dyDescent="0.25">
      <c r="E80" s="53" t="s">
        <v>154</v>
      </c>
      <c r="F80" s="10" t="s">
        <v>96</v>
      </c>
      <c r="G80" s="10" t="s">
        <v>1608</v>
      </c>
      <c r="H80" s="35" t="s">
        <v>67</v>
      </c>
      <c r="I80" s="35">
        <v>1</v>
      </c>
      <c r="J80" s="35">
        <v>69</v>
      </c>
      <c r="K80" s="35" t="str">
        <f t="shared" si="13"/>
        <v>3163</v>
      </c>
      <c r="L80" s="35" t="str">
        <f t="shared" si="14"/>
        <v>31</v>
      </c>
      <c r="M80" s="91"/>
      <c r="N80" s="2">
        <f t="shared" si="3"/>
        <v>1</v>
      </c>
      <c r="P80" s="86">
        <f t="shared" si="4"/>
        <v>1</v>
      </c>
      <c r="R80" s="85">
        <f t="shared" ref="R80:R143" si="18">IF(SUM(S80:U80)=0,"",SUM(S80:U80))</f>
        <v>1</v>
      </c>
      <c r="S80" s="29"/>
      <c r="T80" s="30"/>
      <c r="U80" s="31">
        <v>1</v>
      </c>
      <c r="W80" s="25"/>
      <c r="Y80" s="13" t="str">
        <f t="shared" si="15"/>
        <v/>
      </c>
      <c r="Z80" s="15"/>
      <c r="AA80" s="16"/>
      <c r="AB80" s="17"/>
      <c r="AD80" s="26"/>
      <c r="AF80" s="154"/>
      <c r="AH80" s="21" t="str">
        <f t="shared" si="16"/>
        <v/>
      </c>
      <c r="AI80" s="27"/>
      <c r="AJ80" s="28"/>
      <c r="AL80" s="157"/>
      <c r="AN80" s="65" t="str">
        <f t="shared" ref="AN80:AN143" si="19">IF(SUM(AO80:BA80)=0,"",SUM(AO80:BA80))</f>
        <v/>
      </c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3"/>
      <c r="BC80" s="2">
        <f t="shared" si="17"/>
        <v>2</v>
      </c>
      <c r="BE80" s="69"/>
      <c r="BF80" s="66"/>
      <c r="BG80" s="70"/>
      <c r="BH80" s="67"/>
      <c r="BI80" s="68"/>
      <c r="BJ80" s="194"/>
      <c r="BK80" s="71"/>
      <c r="BL80" s="72"/>
      <c r="BM80" s="73"/>
      <c r="BN80" s="164"/>
      <c r="BO80" s="33"/>
      <c r="BP80" s="61"/>
      <c r="BQ80" s="62"/>
      <c r="BR80" s="63">
        <v>1</v>
      </c>
      <c r="BS80" s="76">
        <v>1</v>
      </c>
      <c r="BT80"/>
      <c r="BU80" s="3"/>
    </row>
    <row r="81" spans="2:73" s="8" customFormat="1" x14ac:dyDescent="0.25">
      <c r="B81" s="103"/>
      <c r="C81" s="103"/>
      <c r="D81" s="103"/>
      <c r="E81" s="53" t="s">
        <v>155</v>
      </c>
      <c r="F81" s="10" t="s">
        <v>96</v>
      </c>
      <c r="G81" s="10" t="s">
        <v>1578</v>
      </c>
      <c r="H81" s="35" t="s">
        <v>68</v>
      </c>
      <c r="I81" s="35">
        <v>1</v>
      </c>
      <c r="J81" s="35">
        <v>70</v>
      </c>
      <c r="K81" s="35" t="str">
        <f t="shared" si="13"/>
        <v>3170</v>
      </c>
      <c r="L81" s="35" t="str">
        <f t="shared" si="14"/>
        <v>31</v>
      </c>
      <c r="M81" s="91"/>
      <c r="N81" s="2">
        <f t="shared" si="3"/>
        <v>1</v>
      </c>
      <c r="P81" s="86">
        <f t="shared" si="4"/>
        <v>1</v>
      </c>
      <c r="R81" s="85">
        <f t="shared" si="18"/>
        <v>1</v>
      </c>
      <c r="S81" s="29"/>
      <c r="T81" s="30"/>
      <c r="U81" s="31">
        <v>1</v>
      </c>
      <c r="W81" s="25"/>
      <c r="Y81" s="13" t="str">
        <f t="shared" si="15"/>
        <v/>
      </c>
      <c r="Z81" s="15"/>
      <c r="AA81" s="16"/>
      <c r="AB81" s="17"/>
      <c r="AD81" s="26"/>
      <c r="AF81" s="154"/>
      <c r="AH81" s="21" t="str">
        <f t="shared" si="16"/>
        <v/>
      </c>
      <c r="AI81" s="27"/>
      <c r="AJ81" s="28"/>
      <c r="AL81" s="157"/>
      <c r="AN81" s="65" t="str">
        <f t="shared" si="19"/>
        <v/>
      </c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3"/>
      <c r="BC81" s="2">
        <f t="shared" si="17"/>
        <v>2</v>
      </c>
      <c r="BE81" s="69"/>
      <c r="BF81" s="66"/>
      <c r="BG81" s="70"/>
      <c r="BH81" s="67"/>
      <c r="BI81" s="68"/>
      <c r="BJ81" s="194"/>
      <c r="BK81" s="71"/>
      <c r="BL81" s="72"/>
      <c r="BM81" s="73"/>
      <c r="BN81" s="164"/>
      <c r="BO81" s="33"/>
      <c r="BP81" s="61"/>
      <c r="BQ81" s="62"/>
      <c r="BR81" s="63">
        <v>1</v>
      </c>
      <c r="BS81" s="76">
        <v>1</v>
      </c>
      <c r="BT81"/>
      <c r="BU81" s="3"/>
    </row>
    <row r="82" spans="2:73" s="8" customFormat="1" x14ac:dyDescent="0.25">
      <c r="B82" s="103"/>
      <c r="C82" s="103"/>
      <c r="D82" s="103"/>
      <c r="E82" s="53" t="s">
        <v>156</v>
      </c>
      <c r="F82" s="10" t="s">
        <v>96</v>
      </c>
      <c r="G82" s="10" t="s">
        <v>1599</v>
      </c>
      <c r="H82" s="35" t="s">
        <v>69</v>
      </c>
      <c r="I82" s="35">
        <v>1</v>
      </c>
      <c r="J82" s="35">
        <v>71</v>
      </c>
      <c r="K82" s="35" t="str">
        <f t="shared" si="13"/>
        <v>3171</v>
      </c>
      <c r="L82" s="35" t="str">
        <f t="shared" si="14"/>
        <v>31</v>
      </c>
      <c r="M82" s="91"/>
      <c r="N82" s="2">
        <f t="shared" si="3"/>
        <v>1</v>
      </c>
      <c r="P82" s="86">
        <f t="shared" si="4"/>
        <v>1</v>
      </c>
      <c r="R82" s="85">
        <f t="shared" si="18"/>
        <v>1</v>
      </c>
      <c r="S82" s="29"/>
      <c r="T82" s="30"/>
      <c r="U82" s="31">
        <v>1</v>
      </c>
      <c r="W82" s="25"/>
      <c r="Y82" s="13" t="str">
        <f t="shared" si="15"/>
        <v/>
      </c>
      <c r="Z82" s="15"/>
      <c r="AA82" s="16"/>
      <c r="AB82" s="17"/>
      <c r="AD82" s="26"/>
      <c r="AF82" s="154"/>
      <c r="AH82" s="21" t="str">
        <f t="shared" si="16"/>
        <v/>
      </c>
      <c r="AI82" s="27"/>
      <c r="AJ82" s="28"/>
      <c r="AL82" s="157"/>
      <c r="AN82" s="65" t="str">
        <f t="shared" si="19"/>
        <v/>
      </c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3"/>
      <c r="BC82" s="2">
        <f t="shared" si="17"/>
        <v>2</v>
      </c>
      <c r="BE82" s="69"/>
      <c r="BF82" s="66"/>
      <c r="BG82" s="70"/>
      <c r="BH82" s="67"/>
      <c r="BI82" s="68"/>
      <c r="BJ82" s="194"/>
      <c r="BK82" s="71"/>
      <c r="BL82" s="72"/>
      <c r="BM82" s="73"/>
      <c r="BN82" s="164"/>
      <c r="BO82" s="33"/>
      <c r="BP82" s="61"/>
      <c r="BQ82" s="62"/>
      <c r="BR82" s="63">
        <v>1</v>
      </c>
      <c r="BS82" s="76">
        <v>1</v>
      </c>
      <c r="BT82"/>
      <c r="BU82" s="3"/>
    </row>
    <row r="83" spans="2:73" s="8" customFormat="1" x14ac:dyDescent="0.25">
      <c r="B83" s="103" t="s">
        <v>2243</v>
      </c>
      <c r="C83" s="103"/>
      <c r="D83" s="103"/>
      <c r="E83" s="53" t="s">
        <v>2318</v>
      </c>
      <c r="F83" s="10" t="s">
        <v>96</v>
      </c>
      <c r="G83" s="107" t="s">
        <v>1820</v>
      </c>
      <c r="H83" s="109" t="s">
        <v>702</v>
      </c>
      <c r="I83" s="35">
        <v>1</v>
      </c>
      <c r="J83" s="35">
        <v>72</v>
      </c>
      <c r="K83" s="35" t="str">
        <f t="shared" ref="K83" si="20">MID(G83,1,4)</f>
        <v>3180</v>
      </c>
      <c r="L83" s="35" t="str">
        <f t="shared" ref="L83" si="21">MID(K83,1,2)</f>
        <v>31</v>
      </c>
      <c r="M83" s="91"/>
      <c r="N83" s="2">
        <f t="shared" ref="N83:N146" si="22">IF(SUM(P83,AF83,AH83,AL83,)=0,"",SUM(P83,AF83,AH83,AL83,))</f>
        <v>1</v>
      </c>
      <c r="P83" s="86">
        <f t="shared" ref="P83:P146" si="23">IF(SUM(R83,W83,Y83,AD83)=0,"",SUM(R83,W83,Y83,AD83))</f>
        <v>1</v>
      </c>
      <c r="R83" s="85">
        <f t="shared" si="18"/>
        <v>1</v>
      </c>
      <c r="S83" s="29"/>
      <c r="T83" s="30"/>
      <c r="U83" s="31">
        <v>1</v>
      </c>
      <c r="W83" s="25"/>
      <c r="Y83" s="13" t="str">
        <f t="shared" si="15"/>
        <v/>
      </c>
      <c r="Z83" s="15"/>
      <c r="AA83" s="16"/>
      <c r="AB83" s="17"/>
      <c r="AD83" s="26"/>
      <c r="AF83" s="154"/>
      <c r="AH83" s="21" t="str">
        <f t="shared" si="16"/>
        <v/>
      </c>
      <c r="AI83" s="27"/>
      <c r="AJ83" s="28"/>
      <c r="AL83" s="157"/>
      <c r="AN83" s="65" t="str">
        <f t="shared" si="19"/>
        <v/>
      </c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3"/>
      <c r="BC83" s="2">
        <f t="shared" si="17"/>
        <v>1</v>
      </c>
      <c r="BE83" s="69"/>
      <c r="BF83" s="66"/>
      <c r="BG83" s="70"/>
      <c r="BH83" s="67"/>
      <c r="BI83" s="68"/>
      <c r="BJ83" s="194"/>
      <c r="BK83" s="71"/>
      <c r="BL83" s="72"/>
      <c r="BM83" s="73"/>
      <c r="BN83" s="164"/>
      <c r="BO83" s="33"/>
      <c r="BP83" s="61"/>
      <c r="BQ83" s="62"/>
      <c r="BR83" s="63">
        <v>1</v>
      </c>
      <c r="BS83" s="76"/>
      <c r="BT83"/>
      <c r="BU83" s="3"/>
    </row>
    <row r="84" spans="2:73" s="8" customFormat="1" x14ac:dyDescent="0.25">
      <c r="B84" s="103"/>
      <c r="C84" s="103"/>
      <c r="D84" s="103"/>
      <c r="E84" s="53" t="s">
        <v>157</v>
      </c>
      <c r="F84" s="10" t="s">
        <v>96</v>
      </c>
      <c r="G84" s="10" t="s">
        <v>1630</v>
      </c>
      <c r="H84" s="35" t="s">
        <v>70</v>
      </c>
      <c r="I84" s="35">
        <v>1</v>
      </c>
      <c r="J84" s="35">
        <v>73</v>
      </c>
      <c r="K84" s="35" t="str">
        <f t="shared" si="13"/>
        <v>3181</v>
      </c>
      <c r="L84" s="35" t="str">
        <f t="shared" si="14"/>
        <v>31</v>
      </c>
      <c r="M84" s="91"/>
      <c r="N84" s="2">
        <f t="shared" si="22"/>
        <v>1</v>
      </c>
      <c r="P84" s="86">
        <f t="shared" si="23"/>
        <v>1</v>
      </c>
      <c r="R84" s="85">
        <f t="shared" si="18"/>
        <v>1</v>
      </c>
      <c r="S84" s="29"/>
      <c r="T84" s="30"/>
      <c r="U84" s="31">
        <v>1</v>
      </c>
      <c r="W84" s="25"/>
      <c r="Y84" s="13" t="str">
        <f t="shared" si="15"/>
        <v/>
      </c>
      <c r="Z84" s="15"/>
      <c r="AA84" s="16"/>
      <c r="AB84" s="17"/>
      <c r="AD84" s="26"/>
      <c r="AF84" s="154"/>
      <c r="AH84" s="21" t="str">
        <f t="shared" si="16"/>
        <v/>
      </c>
      <c r="AI84" s="27"/>
      <c r="AJ84" s="28"/>
      <c r="AL84" s="157"/>
      <c r="AN84" s="65" t="str">
        <f t="shared" si="19"/>
        <v/>
      </c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3"/>
      <c r="BC84" s="2">
        <f t="shared" si="17"/>
        <v>2</v>
      </c>
      <c r="BE84" s="69"/>
      <c r="BF84" s="66"/>
      <c r="BG84" s="70"/>
      <c r="BH84" s="67"/>
      <c r="BI84" s="68"/>
      <c r="BJ84" s="194"/>
      <c r="BK84" s="71"/>
      <c r="BL84" s="72"/>
      <c r="BM84" s="73"/>
      <c r="BN84" s="164"/>
      <c r="BO84" s="33"/>
      <c r="BP84" s="61"/>
      <c r="BQ84" s="62"/>
      <c r="BR84" s="63">
        <v>1</v>
      </c>
      <c r="BS84" s="76">
        <v>1</v>
      </c>
      <c r="BT84"/>
      <c r="BU84" s="3"/>
    </row>
    <row r="85" spans="2:73" s="8" customFormat="1" x14ac:dyDescent="0.25">
      <c r="B85" s="103"/>
      <c r="C85" s="103"/>
      <c r="D85" s="103"/>
      <c r="E85" s="53" t="s">
        <v>158</v>
      </c>
      <c r="F85" s="10" t="s">
        <v>96</v>
      </c>
      <c r="G85" s="10" t="s">
        <v>1609</v>
      </c>
      <c r="H85" s="35" t="s">
        <v>71</v>
      </c>
      <c r="I85" s="35">
        <v>1</v>
      </c>
      <c r="J85" s="35">
        <v>74</v>
      </c>
      <c r="K85" s="35" t="str">
        <f t="shared" si="13"/>
        <v>3199</v>
      </c>
      <c r="L85" s="35" t="str">
        <f t="shared" si="14"/>
        <v>31</v>
      </c>
      <c r="M85" s="91"/>
      <c r="N85" s="2">
        <f t="shared" si="22"/>
        <v>1</v>
      </c>
      <c r="P85" s="86">
        <f t="shared" si="23"/>
        <v>1</v>
      </c>
      <c r="R85" s="85">
        <f t="shared" si="18"/>
        <v>1</v>
      </c>
      <c r="S85" s="29"/>
      <c r="T85" s="30"/>
      <c r="U85" s="31">
        <v>1</v>
      </c>
      <c r="W85" s="25"/>
      <c r="Y85" s="13" t="str">
        <f t="shared" si="15"/>
        <v/>
      </c>
      <c r="Z85" s="15"/>
      <c r="AA85" s="16"/>
      <c r="AB85" s="17"/>
      <c r="AD85" s="26"/>
      <c r="AF85" s="154"/>
      <c r="AH85" s="21" t="str">
        <f t="shared" si="16"/>
        <v/>
      </c>
      <c r="AI85" s="27"/>
      <c r="AJ85" s="28"/>
      <c r="AL85" s="157"/>
      <c r="AN85" s="65" t="str">
        <f t="shared" si="19"/>
        <v/>
      </c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3"/>
      <c r="BC85" s="2">
        <f t="shared" si="17"/>
        <v>2</v>
      </c>
      <c r="BE85" s="69"/>
      <c r="BF85" s="66"/>
      <c r="BG85" s="70"/>
      <c r="BH85" s="67"/>
      <c r="BI85" s="68"/>
      <c r="BJ85" s="194"/>
      <c r="BK85" s="71"/>
      <c r="BL85" s="72"/>
      <c r="BM85" s="73"/>
      <c r="BN85" s="164"/>
      <c r="BO85" s="33"/>
      <c r="BP85" s="61"/>
      <c r="BQ85" s="62"/>
      <c r="BR85" s="63">
        <v>1</v>
      </c>
      <c r="BS85" s="76">
        <v>1</v>
      </c>
      <c r="BT85"/>
      <c r="BU85" s="3"/>
    </row>
    <row r="86" spans="2:73" s="8" customFormat="1" x14ac:dyDescent="0.25">
      <c r="B86" s="103"/>
      <c r="C86" s="103"/>
      <c r="D86" s="103"/>
      <c r="E86" s="53" t="s">
        <v>1370</v>
      </c>
      <c r="F86" s="10" t="s">
        <v>96</v>
      </c>
      <c r="G86" s="10" t="s">
        <v>1775</v>
      </c>
      <c r="H86" s="35" t="s">
        <v>72</v>
      </c>
      <c r="I86" s="35">
        <v>1</v>
      </c>
      <c r="J86" s="35">
        <v>75</v>
      </c>
      <c r="K86" s="35" t="str">
        <f t="shared" ref="K86:K153" si="24">MID(G86,1,4)</f>
        <v>3300</v>
      </c>
      <c r="L86" s="35" t="str">
        <f t="shared" si="14"/>
        <v>33</v>
      </c>
      <c r="M86" s="91"/>
      <c r="N86" s="2">
        <f t="shared" si="22"/>
        <v>1</v>
      </c>
      <c r="P86" s="86">
        <f t="shared" si="23"/>
        <v>1</v>
      </c>
      <c r="R86" s="85">
        <f t="shared" si="18"/>
        <v>1</v>
      </c>
      <c r="S86" s="29"/>
      <c r="T86" s="30"/>
      <c r="U86" s="31">
        <v>1</v>
      </c>
      <c r="W86" s="25"/>
      <c r="Y86" s="13" t="str">
        <f t="shared" si="15"/>
        <v/>
      </c>
      <c r="Z86" s="15"/>
      <c r="AA86" s="16"/>
      <c r="AB86" s="17"/>
      <c r="AD86" s="26"/>
      <c r="AF86" s="154"/>
      <c r="AH86" s="21" t="str">
        <f t="shared" si="16"/>
        <v/>
      </c>
      <c r="AI86" s="27"/>
      <c r="AJ86" s="28"/>
      <c r="AL86" s="157"/>
      <c r="AN86" s="65" t="str">
        <f t="shared" si="19"/>
        <v/>
      </c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3"/>
      <c r="BC86" s="2">
        <f t="shared" si="17"/>
        <v>3</v>
      </c>
      <c r="BE86" s="69"/>
      <c r="BF86" s="66">
        <v>1</v>
      </c>
      <c r="BG86" s="70"/>
      <c r="BH86" s="67">
        <v>1</v>
      </c>
      <c r="BI86" s="68"/>
      <c r="BJ86" s="194"/>
      <c r="BK86" s="71"/>
      <c r="BL86" s="72"/>
      <c r="BM86" s="73"/>
      <c r="BN86" s="164"/>
      <c r="BO86" s="33"/>
      <c r="BP86" s="61"/>
      <c r="BQ86" s="62"/>
      <c r="BR86" s="63">
        <v>1</v>
      </c>
      <c r="BS86" s="76"/>
      <c r="BT86"/>
      <c r="BU86" s="3"/>
    </row>
    <row r="87" spans="2:73" s="8" customFormat="1" x14ac:dyDescent="0.25">
      <c r="B87" s="103"/>
      <c r="C87" s="103"/>
      <c r="D87" s="103"/>
      <c r="E87" s="53" t="s">
        <v>1371</v>
      </c>
      <c r="F87" s="10" t="s">
        <v>96</v>
      </c>
      <c r="G87" s="10" t="s">
        <v>1776</v>
      </c>
      <c r="H87" s="35" t="s">
        <v>1996</v>
      </c>
      <c r="I87" s="35">
        <v>1</v>
      </c>
      <c r="J87" s="35">
        <v>76</v>
      </c>
      <c r="K87" s="35" t="str">
        <f t="shared" si="24"/>
        <v>3300</v>
      </c>
      <c r="L87" s="35" t="str">
        <f t="shared" si="14"/>
        <v>33</v>
      </c>
      <c r="M87" s="91"/>
      <c r="N87" s="2">
        <f t="shared" si="22"/>
        <v>1</v>
      </c>
      <c r="P87" s="86">
        <f t="shared" si="23"/>
        <v>1</v>
      </c>
      <c r="R87" s="85">
        <f t="shared" si="18"/>
        <v>1</v>
      </c>
      <c r="S87" s="29"/>
      <c r="T87" s="30"/>
      <c r="U87" s="31">
        <v>1</v>
      </c>
      <c r="W87" s="25"/>
      <c r="Y87" s="13" t="str">
        <f t="shared" si="15"/>
        <v/>
      </c>
      <c r="Z87" s="15"/>
      <c r="AA87" s="16"/>
      <c r="AB87" s="17"/>
      <c r="AD87" s="26"/>
      <c r="AF87" s="154"/>
      <c r="AH87" s="21" t="str">
        <f t="shared" si="16"/>
        <v/>
      </c>
      <c r="AI87" s="27"/>
      <c r="AJ87" s="28"/>
      <c r="AL87" s="157"/>
      <c r="AN87" s="65" t="str">
        <f t="shared" si="19"/>
        <v/>
      </c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3"/>
      <c r="BC87" s="2">
        <f t="shared" si="17"/>
        <v>3</v>
      </c>
      <c r="BE87" s="69"/>
      <c r="BF87" s="66">
        <v>1</v>
      </c>
      <c r="BG87" s="70"/>
      <c r="BH87" s="67">
        <v>1</v>
      </c>
      <c r="BI87" s="68"/>
      <c r="BJ87" s="194"/>
      <c r="BK87" s="71"/>
      <c r="BL87" s="72"/>
      <c r="BM87" s="73"/>
      <c r="BN87" s="164"/>
      <c r="BO87" s="33"/>
      <c r="BP87" s="61"/>
      <c r="BQ87" s="62"/>
      <c r="BR87" s="63">
        <v>1</v>
      </c>
      <c r="BS87" s="76"/>
      <c r="BT87"/>
      <c r="BU87" s="3"/>
    </row>
    <row r="88" spans="2:73" s="8" customFormat="1" x14ac:dyDescent="0.25">
      <c r="B88" s="103"/>
      <c r="C88" s="103"/>
      <c r="D88" s="103"/>
      <c r="E88" s="53" t="s">
        <v>1372</v>
      </c>
      <c r="F88" s="10" t="s">
        <v>96</v>
      </c>
      <c r="G88" s="10" t="s">
        <v>1777</v>
      </c>
      <c r="H88" s="35" t="s">
        <v>73</v>
      </c>
      <c r="I88" s="35">
        <v>1</v>
      </c>
      <c r="J88" s="35">
        <v>77</v>
      </c>
      <c r="K88" s="35" t="str">
        <f t="shared" si="24"/>
        <v>3301</v>
      </c>
      <c r="L88" s="35" t="str">
        <f t="shared" si="14"/>
        <v>33</v>
      </c>
      <c r="M88" s="91"/>
      <c r="N88" s="2">
        <f t="shared" si="22"/>
        <v>1</v>
      </c>
      <c r="P88" s="86">
        <f t="shared" si="23"/>
        <v>1</v>
      </c>
      <c r="R88" s="85">
        <f t="shared" si="18"/>
        <v>1</v>
      </c>
      <c r="S88" s="29"/>
      <c r="T88" s="30"/>
      <c r="U88" s="31">
        <v>1</v>
      </c>
      <c r="W88" s="25"/>
      <c r="Y88" s="13" t="str">
        <f t="shared" si="15"/>
        <v/>
      </c>
      <c r="Z88" s="15"/>
      <c r="AA88" s="16"/>
      <c r="AB88" s="17"/>
      <c r="AD88" s="26"/>
      <c r="AF88" s="154"/>
      <c r="AH88" s="21" t="str">
        <f t="shared" si="16"/>
        <v/>
      </c>
      <c r="AI88" s="27"/>
      <c r="AJ88" s="28"/>
      <c r="AL88" s="157"/>
      <c r="AN88" s="65" t="str">
        <f t="shared" si="19"/>
        <v/>
      </c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3"/>
      <c r="BC88" s="2">
        <f t="shared" si="17"/>
        <v>3</v>
      </c>
      <c r="BE88" s="69"/>
      <c r="BF88" s="66">
        <v>1</v>
      </c>
      <c r="BG88" s="70"/>
      <c r="BH88" s="67">
        <v>1</v>
      </c>
      <c r="BI88" s="68"/>
      <c r="BJ88" s="194"/>
      <c r="BK88" s="71"/>
      <c r="BL88" s="72"/>
      <c r="BM88" s="73"/>
      <c r="BN88" s="164"/>
      <c r="BO88" s="33"/>
      <c r="BP88" s="61"/>
      <c r="BQ88" s="62"/>
      <c r="BR88" s="63">
        <v>1</v>
      </c>
      <c r="BS88" s="76"/>
      <c r="BT88"/>
      <c r="BU88" s="3"/>
    </row>
    <row r="89" spans="2:73" s="8" customFormat="1" x14ac:dyDescent="0.25">
      <c r="B89" s="103"/>
      <c r="C89" s="103"/>
      <c r="D89" s="103"/>
      <c r="E89" s="53" t="s">
        <v>1373</v>
      </c>
      <c r="F89" s="10" t="s">
        <v>96</v>
      </c>
      <c r="G89" s="10" t="s">
        <v>1778</v>
      </c>
      <c r="H89" s="35" t="s">
        <v>1998</v>
      </c>
      <c r="I89" s="35">
        <v>1</v>
      </c>
      <c r="J89" s="35">
        <v>78</v>
      </c>
      <c r="K89" s="35" t="str">
        <f t="shared" si="24"/>
        <v>3301</v>
      </c>
      <c r="L89" s="35" t="str">
        <f t="shared" si="14"/>
        <v>33</v>
      </c>
      <c r="M89" s="91"/>
      <c r="N89" s="2">
        <f t="shared" si="22"/>
        <v>1</v>
      </c>
      <c r="P89" s="86">
        <f t="shared" si="23"/>
        <v>1</v>
      </c>
      <c r="R89" s="85">
        <f t="shared" si="18"/>
        <v>1</v>
      </c>
      <c r="S89" s="29"/>
      <c r="T89" s="30"/>
      <c r="U89" s="31">
        <v>1</v>
      </c>
      <c r="W89" s="25"/>
      <c r="Y89" s="13" t="str">
        <f t="shared" si="15"/>
        <v/>
      </c>
      <c r="Z89" s="15"/>
      <c r="AA89" s="16"/>
      <c r="AB89" s="17"/>
      <c r="AD89" s="26"/>
      <c r="AF89" s="154"/>
      <c r="AH89" s="21" t="str">
        <f t="shared" si="16"/>
        <v/>
      </c>
      <c r="AI89" s="27"/>
      <c r="AJ89" s="28"/>
      <c r="AL89" s="157"/>
      <c r="AN89" s="65" t="str">
        <f t="shared" si="19"/>
        <v/>
      </c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3"/>
      <c r="BC89" s="2">
        <f t="shared" si="17"/>
        <v>3</v>
      </c>
      <c r="BE89" s="69"/>
      <c r="BF89" s="66">
        <v>1</v>
      </c>
      <c r="BG89" s="70"/>
      <c r="BH89" s="67">
        <v>1</v>
      </c>
      <c r="BI89" s="68"/>
      <c r="BJ89" s="194"/>
      <c r="BK89" s="71"/>
      <c r="BL89" s="72"/>
      <c r="BM89" s="73"/>
      <c r="BN89" s="164"/>
      <c r="BO89" s="33"/>
      <c r="BP89" s="61"/>
      <c r="BQ89" s="62"/>
      <c r="BR89" s="63">
        <v>1</v>
      </c>
      <c r="BS89" s="76"/>
      <c r="BT89"/>
      <c r="BU89" s="3"/>
    </row>
    <row r="90" spans="2:73" s="8" customFormat="1" x14ac:dyDescent="0.25">
      <c r="B90" s="103"/>
      <c r="C90" s="103"/>
      <c r="D90" s="103"/>
      <c r="E90" s="53" t="s">
        <v>159</v>
      </c>
      <c r="F90" s="10" t="s">
        <v>96</v>
      </c>
      <c r="G90" s="10" t="s">
        <v>1779</v>
      </c>
      <c r="H90" s="151" t="s">
        <v>2440</v>
      </c>
      <c r="I90" s="35">
        <v>1</v>
      </c>
      <c r="J90" s="35">
        <v>79</v>
      </c>
      <c r="K90" s="35" t="str">
        <f t="shared" si="24"/>
        <v>3320</v>
      </c>
      <c r="L90" s="35" t="str">
        <f t="shared" si="14"/>
        <v>33</v>
      </c>
      <c r="M90" s="91"/>
      <c r="N90" s="2">
        <f t="shared" si="22"/>
        <v>1</v>
      </c>
      <c r="P90" s="86">
        <f t="shared" si="23"/>
        <v>1</v>
      </c>
      <c r="R90" s="85">
        <f t="shared" si="18"/>
        <v>1</v>
      </c>
      <c r="S90" s="29"/>
      <c r="T90" s="30"/>
      <c r="U90" s="31">
        <v>1</v>
      </c>
      <c r="W90" s="25"/>
      <c r="Y90" s="13" t="str">
        <f t="shared" si="15"/>
        <v/>
      </c>
      <c r="Z90" s="15"/>
      <c r="AA90" s="16"/>
      <c r="AB90" s="17"/>
      <c r="AD90" s="26"/>
      <c r="AF90" s="154"/>
      <c r="AH90" s="21" t="str">
        <f t="shared" si="16"/>
        <v/>
      </c>
      <c r="AI90" s="27"/>
      <c r="AJ90" s="28"/>
      <c r="AL90" s="157"/>
      <c r="AN90" s="65" t="str">
        <f t="shared" si="19"/>
        <v/>
      </c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3"/>
      <c r="BC90" s="2">
        <f t="shared" si="17"/>
        <v>3</v>
      </c>
      <c r="BE90" s="69"/>
      <c r="BF90" s="66">
        <v>1</v>
      </c>
      <c r="BG90" s="70"/>
      <c r="BH90" s="67">
        <v>1</v>
      </c>
      <c r="BI90" s="68"/>
      <c r="BJ90" s="194"/>
      <c r="BK90" s="71"/>
      <c r="BL90" s="72"/>
      <c r="BM90" s="73"/>
      <c r="BN90" s="164"/>
      <c r="BO90" s="33"/>
      <c r="BP90" s="61"/>
      <c r="BQ90" s="62"/>
      <c r="BR90" s="63">
        <v>1</v>
      </c>
      <c r="BS90" s="76"/>
      <c r="BT90"/>
      <c r="BU90" s="3"/>
    </row>
    <row r="91" spans="2:73" s="8" customFormat="1" x14ac:dyDescent="0.25">
      <c r="B91" s="103"/>
      <c r="C91" s="103"/>
      <c r="D91" s="103"/>
      <c r="E91" s="53" t="s">
        <v>160</v>
      </c>
      <c r="F91" s="10" t="s">
        <v>96</v>
      </c>
      <c r="G91" s="10" t="s">
        <v>1780</v>
      </c>
      <c r="H91" s="151" t="s">
        <v>2441</v>
      </c>
      <c r="I91" s="35">
        <v>1</v>
      </c>
      <c r="J91" s="35">
        <v>80</v>
      </c>
      <c r="K91" s="35" t="str">
        <f t="shared" si="24"/>
        <v>3321</v>
      </c>
      <c r="L91" s="35" t="str">
        <f t="shared" ref="L91:L121" si="25">MID(K91,1,2)</f>
        <v>33</v>
      </c>
      <c r="M91" s="91"/>
      <c r="N91" s="2">
        <f t="shared" si="22"/>
        <v>1</v>
      </c>
      <c r="P91" s="86">
        <f t="shared" si="23"/>
        <v>1</v>
      </c>
      <c r="R91" s="85">
        <f t="shared" si="18"/>
        <v>1</v>
      </c>
      <c r="S91" s="29"/>
      <c r="T91" s="30"/>
      <c r="U91" s="31">
        <v>1</v>
      </c>
      <c r="W91" s="25"/>
      <c r="Y91" s="13" t="str">
        <f t="shared" si="15"/>
        <v/>
      </c>
      <c r="Z91" s="15"/>
      <c r="AA91" s="16"/>
      <c r="AB91" s="17"/>
      <c r="AD91" s="26"/>
      <c r="AF91" s="154"/>
      <c r="AH91" s="21" t="str">
        <f t="shared" si="16"/>
        <v/>
      </c>
      <c r="AI91" s="27"/>
      <c r="AJ91" s="28"/>
      <c r="AL91" s="157"/>
      <c r="AN91" s="65" t="str">
        <f t="shared" si="19"/>
        <v/>
      </c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3"/>
      <c r="BC91" s="2">
        <f t="shared" si="17"/>
        <v>3</v>
      </c>
      <c r="BE91" s="69"/>
      <c r="BF91" s="66">
        <v>1</v>
      </c>
      <c r="BG91" s="70"/>
      <c r="BH91" s="67">
        <v>1</v>
      </c>
      <c r="BI91" s="68"/>
      <c r="BJ91" s="194"/>
      <c r="BK91" s="71"/>
      <c r="BL91" s="72"/>
      <c r="BM91" s="73"/>
      <c r="BN91" s="164"/>
      <c r="BO91" s="33"/>
      <c r="BP91" s="61"/>
      <c r="BQ91" s="62"/>
      <c r="BR91" s="63">
        <v>1</v>
      </c>
      <c r="BS91" s="76"/>
      <c r="BT91"/>
      <c r="BU91" s="3"/>
    </row>
    <row r="92" spans="2:73" s="8" customFormat="1" x14ac:dyDescent="0.25">
      <c r="B92" s="103"/>
      <c r="C92" s="103"/>
      <c r="D92" s="103"/>
      <c r="E92" s="59" t="s">
        <v>2171</v>
      </c>
      <c r="F92" s="10" t="s">
        <v>96</v>
      </c>
      <c r="G92" s="56" t="s">
        <v>2168</v>
      </c>
      <c r="H92" s="35" t="s">
        <v>2170</v>
      </c>
      <c r="I92" s="35">
        <v>1</v>
      </c>
      <c r="J92" s="35">
        <v>81</v>
      </c>
      <c r="K92" s="35" t="str">
        <f t="shared" si="24"/>
        <v>3511</v>
      </c>
      <c r="L92" s="35" t="str">
        <f t="shared" si="25"/>
        <v>35</v>
      </c>
      <c r="M92" s="91"/>
      <c r="N92" s="2">
        <f t="shared" si="22"/>
        <v>1</v>
      </c>
      <c r="P92" s="86">
        <f t="shared" si="23"/>
        <v>1</v>
      </c>
      <c r="R92" s="85">
        <f t="shared" si="18"/>
        <v>1</v>
      </c>
      <c r="S92" s="29"/>
      <c r="T92" s="30"/>
      <c r="U92" s="31">
        <v>1</v>
      </c>
      <c r="W92" s="25"/>
      <c r="Y92" s="13" t="str">
        <f t="shared" si="15"/>
        <v/>
      </c>
      <c r="Z92" s="15"/>
      <c r="AA92" s="16"/>
      <c r="AB92" s="17"/>
      <c r="AD92" s="26"/>
      <c r="AF92" s="154"/>
      <c r="AH92" s="21" t="str">
        <f t="shared" si="16"/>
        <v/>
      </c>
      <c r="AI92" s="27"/>
      <c r="AJ92" s="28"/>
      <c r="AL92" s="157"/>
      <c r="AN92" s="65" t="str">
        <f t="shared" si="19"/>
        <v/>
      </c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3"/>
      <c r="BC92" s="2">
        <f t="shared" si="17"/>
        <v>2</v>
      </c>
      <c r="BE92" s="69"/>
      <c r="BF92" s="66">
        <v>1</v>
      </c>
      <c r="BG92" s="70"/>
      <c r="BH92" s="67"/>
      <c r="BI92" s="68"/>
      <c r="BJ92" s="194"/>
      <c r="BK92" s="71"/>
      <c r="BL92" s="72"/>
      <c r="BM92" s="73"/>
      <c r="BN92" s="164"/>
      <c r="BO92" s="33"/>
      <c r="BP92" s="61"/>
      <c r="BQ92" s="62"/>
      <c r="BR92" s="63">
        <v>1</v>
      </c>
      <c r="BS92" s="76"/>
      <c r="BT92"/>
      <c r="BU92" s="3"/>
    </row>
    <row r="93" spans="2:73" s="8" customFormat="1" x14ac:dyDescent="0.25">
      <c r="B93" s="103"/>
      <c r="C93" s="103"/>
      <c r="D93" s="165" t="s">
        <v>2482</v>
      </c>
      <c r="E93" s="53" t="s">
        <v>161</v>
      </c>
      <c r="F93" s="10" t="s">
        <v>96</v>
      </c>
      <c r="G93" s="10" t="s">
        <v>1610</v>
      </c>
      <c r="H93" s="35" t="s">
        <v>2035</v>
      </c>
      <c r="I93" s="35">
        <v>1</v>
      </c>
      <c r="J93" s="35">
        <v>82</v>
      </c>
      <c r="K93" s="35" t="str">
        <f t="shared" si="24"/>
        <v>3612</v>
      </c>
      <c r="L93" s="35" t="str">
        <f t="shared" si="25"/>
        <v>36</v>
      </c>
      <c r="M93" s="91"/>
      <c r="N93" s="2">
        <f t="shared" si="22"/>
        <v>1</v>
      </c>
      <c r="P93" s="86">
        <f t="shared" si="23"/>
        <v>1</v>
      </c>
      <c r="R93" s="85">
        <f t="shared" si="18"/>
        <v>1</v>
      </c>
      <c r="S93" s="29">
        <v>1</v>
      </c>
      <c r="T93" s="30"/>
      <c r="U93" s="31"/>
      <c r="W93" s="25"/>
      <c r="Y93" s="13" t="str">
        <f t="shared" si="15"/>
        <v/>
      </c>
      <c r="Z93" s="15"/>
      <c r="AA93" s="16"/>
      <c r="AB93" s="17"/>
      <c r="AD93" s="26"/>
      <c r="AF93" s="154"/>
      <c r="AH93" s="21" t="str">
        <f t="shared" si="16"/>
        <v/>
      </c>
      <c r="AI93" s="27"/>
      <c r="AJ93" s="28"/>
      <c r="AL93" s="157"/>
      <c r="AN93" s="65">
        <f t="shared" si="19"/>
        <v>1</v>
      </c>
      <c r="AO93" s="110">
        <v>1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3"/>
      <c r="BC93" s="2">
        <f t="shared" si="17"/>
        <v>2</v>
      </c>
      <c r="BE93" s="69"/>
      <c r="BF93" s="66"/>
      <c r="BG93" s="70"/>
      <c r="BH93" s="67"/>
      <c r="BI93" s="68"/>
      <c r="BJ93" s="194"/>
      <c r="BK93" s="71"/>
      <c r="BL93" s="72"/>
      <c r="BM93" s="73"/>
      <c r="BN93" s="164"/>
      <c r="BO93" s="33"/>
      <c r="BP93" s="61"/>
      <c r="BQ93" s="62"/>
      <c r="BR93" s="63">
        <v>1</v>
      </c>
      <c r="BS93" s="76">
        <v>1</v>
      </c>
      <c r="BT93"/>
      <c r="BU93" s="3"/>
    </row>
    <row r="94" spans="2:73" s="8" customFormat="1" x14ac:dyDescent="0.25">
      <c r="B94" s="103"/>
      <c r="C94" s="103"/>
      <c r="D94" s="165" t="s">
        <v>2482</v>
      </c>
      <c r="E94" s="53" t="s">
        <v>162</v>
      </c>
      <c r="F94" s="10" t="s">
        <v>96</v>
      </c>
      <c r="G94" s="10" t="s">
        <v>1781</v>
      </c>
      <c r="H94" s="35" t="s">
        <v>2036</v>
      </c>
      <c r="I94" s="35">
        <v>1</v>
      </c>
      <c r="J94" s="35">
        <v>83</v>
      </c>
      <c r="K94" s="35" t="str">
        <f t="shared" si="24"/>
        <v>3612</v>
      </c>
      <c r="L94" s="35" t="str">
        <f t="shared" si="25"/>
        <v>36</v>
      </c>
      <c r="M94" s="91"/>
      <c r="N94" s="2">
        <f t="shared" si="22"/>
        <v>1</v>
      </c>
      <c r="P94" s="86">
        <f t="shared" si="23"/>
        <v>1</v>
      </c>
      <c r="R94" s="85">
        <f t="shared" si="18"/>
        <v>1</v>
      </c>
      <c r="S94" s="29">
        <v>1</v>
      </c>
      <c r="T94" s="30"/>
      <c r="U94" s="31"/>
      <c r="W94" s="25"/>
      <c r="Y94" s="13" t="str">
        <f t="shared" si="15"/>
        <v/>
      </c>
      <c r="Z94" s="15"/>
      <c r="AA94" s="16"/>
      <c r="AB94" s="17"/>
      <c r="AD94" s="26"/>
      <c r="AF94" s="154"/>
      <c r="AH94" s="21" t="str">
        <f t="shared" si="16"/>
        <v/>
      </c>
      <c r="AI94" s="27"/>
      <c r="AJ94" s="28"/>
      <c r="AL94" s="157"/>
      <c r="AN94" s="65">
        <f t="shared" si="19"/>
        <v>1</v>
      </c>
      <c r="AO94" s="110"/>
      <c r="AP94" s="110"/>
      <c r="AQ94" s="110"/>
      <c r="AR94" s="110"/>
      <c r="AS94" s="110"/>
      <c r="AT94" s="110">
        <v>1</v>
      </c>
      <c r="AU94" s="110"/>
      <c r="AV94" s="110"/>
      <c r="AW94" s="110"/>
      <c r="AX94" s="110"/>
      <c r="AY94" s="110"/>
      <c r="AZ94" s="110"/>
      <c r="BA94" s="113"/>
      <c r="BC94" s="2">
        <f t="shared" si="17"/>
        <v>2</v>
      </c>
      <c r="BE94" s="69"/>
      <c r="BF94" s="66"/>
      <c r="BG94" s="70"/>
      <c r="BH94" s="67"/>
      <c r="BI94" s="68"/>
      <c r="BJ94" s="194"/>
      <c r="BK94" s="71"/>
      <c r="BL94" s="72"/>
      <c r="BM94" s="73"/>
      <c r="BN94" s="164"/>
      <c r="BO94" s="33"/>
      <c r="BP94" s="61"/>
      <c r="BQ94" s="62"/>
      <c r="BR94" s="63">
        <v>1</v>
      </c>
      <c r="BS94" s="76">
        <v>1</v>
      </c>
      <c r="BT94"/>
      <c r="BU94" s="3"/>
    </row>
    <row r="95" spans="2:73" s="8" customFormat="1" x14ac:dyDescent="0.25">
      <c r="B95" s="103"/>
      <c r="C95" s="103"/>
      <c r="D95" s="165" t="s">
        <v>2482</v>
      </c>
      <c r="E95" s="53" t="s">
        <v>2105</v>
      </c>
      <c r="F95" s="10" t="s">
        <v>96</v>
      </c>
      <c r="G95" s="79" t="s">
        <v>1579</v>
      </c>
      <c r="H95" s="78" t="s">
        <v>596</v>
      </c>
      <c r="I95" s="35">
        <v>1</v>
      </c>
      <c r="J95" s="35">
        <v>84</v>
      </c>
      <c r="K95" s="35" t="str">
        <f t="shared" si="24"/>
        <v>3612</v>
      </c>
      <c r="L95" s="35" t="str">
        <f t="shared" ref="L95" si="26">MID(K95,1,2)</f>
        <v>36</v>
      </c>
      <c r="M95" s="91"/>
      <c r="N95" s="2">
        <f t="shared" si="22"/>
        <v>1</v>
      </c>
      <c r="P95" s="86">
        <f t="shared" si="23"/>
        <v>1</v>
      </c>
      <c r="R95" s="85">
        <f t="shared" si="18"/>
        <v>1</v>
      </c>
      <c r="S95" s="29"/>
      <c r="T95" s="30"/>
      <c r="U95" s="31">
        <v>1</v>
      </c>
      <c r="W95" s="25"/>
      <c r="Y95" s="13" t="str">
        <f t="shared" si="15"/>
        <v/>
      </c>
      <c r="Z95" s="15"/>
      <c r="AA95" s="16"/>
      <c r="AB95" s="17"/>
      <c r="AD95" s="26"/>
      <c r="AF95" s="154"/>
      <c r="AH95" s="21" t="str">
        <f t="shared" si="16"/>
        <v/>
      </c>
      <c r="AI95" s="27"/>
      <c r="AJ95" s="28"/>
      <c r="AL95" s="157"/>
      <c r="AN95" s="65" t="str">
        <f t="shared" si="19"/>
        <v/>
      </c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3"/>
      <c r="BC95" s="2">
        <f t="shared" si="17"/>
        <v>2</v>
      </c>
      <c r="BE95" s="69"/>
      <c r="BF95" s="66"/>
      <c r="BG95" s="70"/>
      <c r="BH95" s="67"/>
      <c r="BI95" s="68"/>
      <c r="BJ95" s="194"/>
      <c r="BK95" s="71"/>
      <c r="BL95" s="72"/>
      <c r="BM95" s="73"/>
      <c r="BN95" s="164"/>
      <c r="BO95" s="33"/>
      <c r="BP95" s="61"/>
      <c r="BQ95" s="62"/>
      <c r="BR95" s="63">
        <v>1</v>
      </c>
      <c r="BS95" s="76">
        <v>1</v>
      </c>
      <c r="BT95"/>
      <c r="BU95" s="3"/>
    </row>
    <row r="96" spans="2:73" s="8" customFormat="1" x14ac:dyDescent="0.25">
      <c r="B96" s="103"/>
      <c r="C96" s="103"/>
      <c r="D96" s="165" t="s">
        <v>2482</v>
      </c>
      <c r="E96" s="53" t="s">
        <v>163</v>
      </c>
      <c r="F96" s="10" t="s">
        <v>96</v>
      </c>
      <c r="G96" s="10" t="s">
        <v>1624</v>
      </c>
      <c r="H96" s="35" t="s">
        <v>1374</v>
      </c>
      <c r="I96" s="35">
        <v>1</v>
      </c>
      <c r="J96" s="35">
        <v>85</v>
      </c>
      <c r="K96" s="35" t="str">
        <f t="shared" si="24"/>
        <v>3632</v>
      </c>
      <c r="L96" s="35" t="str">
        <f t="shared" si="25"/>
        <v>36</v>
      </c>
      <c r="M96" s="91"/>
      <c r="N96" s="2">
        <f t="shared" si="22"/>
        <v>1</v>
      </c>
      <c r="P96" s="86">
        <f t="shared" si="23"/>
        <v>1</v>
      </c>
      <c r="R96" s="85">
        <f t="shared" si="18"/>
        <v>1</v>
      </c>
      <c r="S96" s="29"/>
      <c r="T96" s="30"/>
      <c r="U96" s="31">
        <v>1</v>
      </c>
      <c r="W96" s="25"/>
      <c r="Y96" s="13" t="str">
        <f t="shared" si="15"/>
        <v/>
      </c>
      <c r="Z96" s="15"/>
      <c r="AA96" s="16"/>
      <c r="AB96" s="17"/>
      <c r="AD96" s="26"/>
      <c r="AF96" s="154"/>
      <c r="AH96" s="21" t="str">
        <f t="shared" si="16"/>
        <v/>
      </c>
      <c r="AI96" s="27"/>
      <c r="AJ96" s="28"/>
      <c r="AL96" s="157"/>
      <c r="AN96" s="65" t="str">
        <f t="shared" si="19"/>
        <v/>
      </c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3"/>
      <c r="BC96" s="2">
        <f t="shared" si="17"/>
        <v>2</v>
      </c>
      <c r="BE96" s="69"/>
      <c r="BF96" s="66"/>
      <c r="BG96" s="70"/>
      <c r="BH96" s="67"/>
      <c r="BI96" s="68"/>
      <c r="BJ96" s="194"/>
      <c r="BK96" s="71"/>
      <c r="BL96" s="72"/>
      <c r="BM96" s="73"/>
      <c r="BN96" s="164"/>
      <c r="BO96" s="33"/>
      <c r="BP96" s="61"/>
      <c r="BQ96" s="62"/>
      <c r="BR96" s="63">
        <v>1</v>
      </c>
      <c r="BS96" s="76">
        <v>1</v>
      </c>
      <c r="BT96"/>
      <c r="BU96" s="3"/>
    </row>
    <row r="97" spans="2:73" s="8" customFormat="1" x14ac:dyDescent="0.25">
      <c r="B97" s="103"/>
      <c r="C97" s="103"/>
      <c r="D97" s="165" t="s">
        <v>2482</v>
      </c>
      <c r="E97" s="53" t="s">
        <v>164</v>
      </c>
      <c r="F97" s="10" t="s">
        <v>96</v>
      </c>
      <c r="G97" s="10" t="s">
        <v>1611</v>
      </c>
      <c r="H97" s="35" t="s">
        <v>74</v>
      </c>
      <c r="I97" s="35">
        <v>1</v>
      </c>
      <c r="J97" s="35">
        <v>86</v>
      </c>
      <c r="K97" s="35" t="str">
        <f t="shared" si="24"/>
        <v>3636</v>
      </c>
      <c r="L97" s="35" t="str">
        <f t="shared" si="25"/>
        <v>36</v>
      </c>
      <c r="M97" s="91"/>
      <c r="N97" s="2">
        <f t="shared" si="22"/>
        <v>1</v>
      </c>
      <c r="P97" s="86">
        <f t="shared" si="23"/>
        <v>1</v>
      </c>
      <c r="R97" s="85">
        <f t="shared" si="18"/>
        <v>1</v>
      </c>
      <c r="S97" s="29"/>
      <c r="T97" s="30"/>
      <c r="U97" s="31">
        <v>1</v>
      </c>
      <c r="W97" s="25"/>
      <c r="Y97" s="13" t="str">
        <f t="shared" si="15"/>
        <v/>
      </c>
      <c r="Z97" s="15"/>
      <c r="AA97" s="16"/>
      <c r="AB97" s="17"/>
      <c r="AD97" s="26"/>
      <c r="AF97" s="154"/>
      <c r="AH97" s="21" t="str">
        <f t="shared" si="16"/>
        <v/>
      </c>
      <c r="AI97" s="27"/>
      <c r="AJ97" s="28"/>
      <c r="AL97" s="157"/>
      <c r="AN97" s="65" t="str">
        <f t="shared" si="19"/>
        <v/>
      </c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3"/>
      <c r="BC97" s="2">
        <f t="shared" si="17"/>
        <v>2</v>
      </c>
      <c r="BE97" s="69"/>
      <c r="BF97" s="66"/>
      <c r="BG97" s="70"/>
      <c r="BH97" s="67"/>
      <c r="BI97" s="68"/>
      <c r="BJ97" s="194"/>
      <c r="BK97" s="71"/>
      <c r="BL97" s="72"/>
      <c r="BM97" s="73"/>
      <c r="BN97" s="164"/>
      <c r="BO97" s="33"/>
      <c r="BP97" s="61"/>
      <c r="BQ97" s="62"/>
      <c r="BR97" s="63">
        <v>1</v>
      </c>
      <c r="BS97" s="76">
        <v>1</v>
      </c>
      <c r="BT97"/>
      <c r="BU97" s="3"/>
    </row>
    <row r="98" spans="2:73" s="8" customFormat="1" x14ac:dyDescent="0.25">
      <c r="B98" s="103"/>
      <c r="C98" s="103"/>
      <c r="D98" s="103"/>
      <c r="E98" s="53" t="s">
        <v>1375</v>
      </c>
      <c r="F98" s="10" t="s">
        <v>96</v>
      </c>
      <c r="G98" s="10" t="s">
        <v>1782</v>
      </c>
      <c r="H98" s="35" t="s">
        <v>75</v>
      </c>
      <c r="I98" s="35">
        <v>1</v>
      </c>
      <c r="J98" s="35">
        <v>87</v>
      </c>
      <c r="K98" s="35" t="str">
        <f t="shared" si="24"/>
        <v>3830</v>
      </c>
      <c r="L98" s="35" t="str">
        <f t="shared" si="25"/>
        <v>38</v>
      </c>
      <c r="M98" s="91"/>
      <c r="N98" s="2">
        <f t="shared" si="22"/>
        <v>1</v>
      </c>
      <c r="P98" s="86" t="str">
        <f t="shared" si="23"/>
        <v/>
      </c>
      <c r="R98" s="85" t="str">
        <f t="shared" si="18"/>
        <v/>
      </c>
      <c r="S98" s="29"/>
      <c r="T98" s="30"/>
      <c r="U98" s="31"/>
      <c r="W98" s="25"/>
      <c r="Y98" s="13" t="str">
        <f t="shared" si="15"/>
        <v/>
      </c>
      <c r="Z98" s="15"/>
      <c r="AA98" s="16"/>
      <c r="AB98" s="17"/>
      <c r="AD98" s="26"/>
      <c r="AF98" s="154">
        <v>1</v>
      </c>
      <c r="AH98" s="21" t="str">
        <f t="shared" si="16"/>
        <v/>
      </c>
      <c r="AI98" s="27"/>
      <c r="AJ98" s="28"/>
      <c r="AL98" s="157"/>
      <c r="AN98" s="65" t="str">
        <f t="shared" si="19"/>
        <v/>
      </c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3"/>
      <c r="BC98" s="2">
        <f t="shared" si="17"/>
        <v>1</v>
      </c>
      <c r="BE98" s="69"/>
      <c r="BF98" s="66">
        <v>1</v>
      </c>
      <c r="BG98" s="70"/>
      <c r="BH98" s="67"/>
      <c r="BI98" s="68"/>
      <c r="BJ98" s="194"/>
      <c r="BK98" s="71"/>
      <c r="BL98" s="72"/>
      <c r="BM98" s="73"/>
      <c r="BN98" s="164"/>
      <c r="BO98" s="33"/>
      <c r="BP98" s="61"/>
      <c r="BQ98" s="62"/>
      <c r="BR98" s="63"/>
      <c r="BS98" s="76"/>
      <c r="BT98"/>
      <c r="BU98" s="3"/>
    </row>
    <row r="99" spans="2:73" s="8" customFormat="1" x14ac:dyDescent="0.25">
      <c r="B99" s="103"/>
      <c r="C99" s="103"/>
      <c r="D99" s="103"/>
      <c r="E99" s="53" t="s">
        <v>1376</v>
      </c>
      <c r="F99" s="10" t="s">
        <v>96</v>
      </c>
      <c r="G99" s="10" t="s">
        <v>1783</v>
      </c>
      <c r="H99" s="152" t="s">
        <v>2447</v>
      </c>
      <c r="I99" s="35">
        <v>1</v>
      </c>
      <c r="J99" s="35">
        <v>88</v>
      </c>
      <c r="K99" s="35" t="str">
        <f t="shared" si="24"/>
        <v>3830</v>
      </c>
      <c r="L99" s="35" t="str">
        <f t="shared" si="25"/>
        <v>38</v>
      </c>
      <c r="M99" s="91"/>
      <c r="N99" s="2">
        <f t="shared" si="22"/>
        <v>1</v>
      </c>
      <c r="P99" s="86" t="str">
        <f t="shared" si="23"/>
        <v/>
      </c>
      <c r="R99" s="85" t="str">
        <f t="shared" si="18"/>
        <v/>
      </c>
      <c r="S99" s="29"/>
      <c r="T99" s="30"/>
      <c r="U99" s="31"/>
      <c r="W99" s="25"/>
      <c r="Y99" s="13" t="str">
        <f t="shared" si="15"/>
        <v/>
      </c>
      <c r="Z99" s="15"/>
      <c r="AA99" s="16"/>
      <c r="AB99" s="17"/>
      <c r="AD99" s="26"/>
      <c r="AF99" s="154">
        <v>1</v>
      </c>
      <c r="AH99" s="21" t="str">
        <f t="shared" si="16"/>
        <v/>
      </c>
      <c r="AI99" s="27"/>
      <c r="AJ99" s="28"/>
      <c r="AL99" s="157"/>
      <c r="AN99" s="65" t="str">
        <f t="shared" si="19"/>
        <v/>
      </c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3"/>
      <c r="BC99" s="2">
        <f t="shared" si="17"/>
        <v>1</v>
      </c>
      <c r="BE99" s="69"/>
      <c r="BF99" s="66">
        <v>1</v>
      </c>
      <c r="BG99" s="70"/>
      <c r="BH99" s="67"/>
      <c r="BI99" s="68"/>
      <c r="BJ99" s="194"/>
      <c r="BK99" s="71"/>
      <c r="BL99" s="72"/>
      <c r="BM99" s="73"/>
      <c r="BN99" s="164"/>
      <c r="BO99" s="33"/>
      <c r="BP99" s="61"/>
      <c r="BQ99" s="62"/>
      <c r="BR99" s="63"/>
      <c r="BS99" s="76"/>
      <c r="BT99"/>
      <c r="BU99" s="3"/>
    </row>
    <row r="100" spans="2:73" s="8" customFormat="1" x14ac:dyDescent="0.25">
      <c r="B100" s="103"/>
      <c r="C100" s="103"/>
      <c r="D100" s="103"/>
      <c r="E100" s="53" t="s">
        <v>165</v>
      </c>
      <c r="F100" s="10" t="s">
        <v>96</v>
      </c>
      <c r="G100" s="10" t="s">
        <v>1784</v>
      </c>
      <c r="H100" s="152" t="s">
        <v>2446</v>
      </c>
      <c r="I100" s="35">
        <v>1</v>
      </c>
      <c r="J100" s="35">
        <v>89</v>
      </c>
      <c r="K100" s="35" t="str">
        <f t="shared" si="24"/>
        <v>3832</v>
      </c>
      <c r="L100" s="35" t="str">
        <f t="shared" si="25"/>
        <v>38</v>
      </c>
      <c r="M100" s="91"/>
      <c r="N100" s="2">
        <f t="shared" si="22"/>
        <v>1</v>
      </c>
      <c r="P100" s="86" t="str">
        <f t="shared" si="23"/>
        <v/>
      </c>
      <c r="R100" s="85" t="str">
        <f t="shared" si="18"/>
        <v/>
      </c>
      <c r="S100" s="29"/>
      <c r="T100" s="30"/>
      <c r="U100" s="31"/>
      <c r="W100" s="25"/>
      <c r="Y100" s="13" t="str">
        <f t="shared" si="15"/>
        <v/>
      </c>
      <c r="Z100" s="15"/>
      <c r="AA100" s="16"/>
      <c r="AB100" s="17"/>
      <c r="AD100" s="26"/>
      <c r="AF100" s="154">
        <v>1</v>
      </c>
      <c r="AH100" s="21" t="str">
        <f t="shared" si="16"/>
        <v/>
      </c>
      <c r="AI100" s="27"/>
      <c r="AJ100" s="28"/>
      <c r="AL100" s="157"/>
      <c r="AN100" s="65" t="str">
        <f t="shared" si="19"/>
        <v/>
      </c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3"/>
      <c r="BC100" s="2">
        <f t="shared" si="17"/>
        <v>1</v>
      </c>
      <c r="BE100" s="69"/>
      <c r="BF100" s="66">
        <v>1</v>
      </c>
      <c r="BG100" s="70"/>
      <c r="BH100" s="67"/>
      <c r="BI100" s="68"/>
      <c r="BJ100" s="194"/>
      <c r="BK100" s="71"/>
      <c r="BL100" s="72"/>
      <c r="BM100" s="73"/>
      <c r="BN100" s="164"/>
      <c r="BO100" s="33"/>
      <c r="BP100" s="61"/>
      <c r="BQ100" s="62"/>
      <c r="BR100" s="63"/>
      <c r="BS100" s="76"/>
      <c r="BT100"/>
      <c r="BU100" s="3"/>
    </row>
    <row r="101" spans="2:73" s="8" customFormat="1" x14ac:dyDescent="0.25">
      <c r="B101" s="103" t="s">
        <v>2243</v>
      </c>
      <c r="C101" s="103"/>
      <c r="D101" s="103"/>
      <c r="E101" s="53" t="s">
        <v>2336</v>
      </c>
      <c r="F101" s="10" t="s">
        <v>96</v>
      </c>
      <c r="G101" s="107" t="s">
        <v>2337</v>
      </c>
      <c r="H101" s="109" t="s">
        <v>2338</v>
      </c>
      <c r="I101" s="35">
        <v>1</v>
      </c>
      <c r="J101" s="35">
        <v>90</v>
      </c>
      <c r="K101" s="35" t="str">
        <f t="shared" ref="K101" si="27">MID(G101,1,4)</f>
        <v>3892</v>
      </c>
      <c r="L101" s="35" t="str">
        <f t="shared" ref="L101" si="28">MID(K101,1,2)</f>
        <v>38</v>
      </c>
      <c r="M101" s="91"/>
      <c r="N101" s="2">
        <f t="shared" si="22"/>
        <v>1</v>
      </c>
      <c r="P101" s="86" t="str">
        <f t="shared" si="23"/>
        <v/>
      </c>
      <c r="R101" s="85" t="str">
        <f t="shared" si="18"/>
        <v/>
      </c>
      <c r="S101" s="29"/>
      <c r="T101" s="30"/>
      <c r="U101" s="31"/>
      <c r="W101" s="25"/>
      <c r="Y101" s="13" t="str">
        <f t="shared" si="15"/>
        <v/>
      </c>
      <c r="Z101" s="15"/>
      <c r="AA101" s="16"/>
      <c r="AB101" s="17"/>
      <c r="AD101" s="26"/>
      <c r="AF101" s="154">
        <v>1</v>
      </c>
      <c r="AH101" s="21" t="str">
        <f t="shared" si="16"/>
        <v/>
      </c>
      <c r="AI101" s="27"/>
      <c r="AJ101" s="28"/>
      <c r="AL101" s="157"/>
      <c r="AN101" s="65" t="str">
        <f t="shared" si="19"/>
        <v/>
      </c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3"/>
      <c r="BC101" s="2">
        <f t="shared" si="17"/>
        <v>1</v>
      </c>
      <c r="BE101" s="69"/>
      <c r="BF101" s="66">
        <v>1</v>
      </c>
      <c r="BG101" s="70"/>
      <c r="BH101" s="67"/>
      <c r="BI101" s="68"/>
      <c r="BJ101" s="194"/>
      <c r="BK101" s="71"/>
      <c r="BL101" s="72"/>
      <c r="BM101" s="73"/>
      <c r="BN101" s="164"/>
      <c r="BO101" s="33"/>
      <c r="BP101" s="61"/>
      <c r="BQ101" s="62"/>
      <c r="BR101" s="63"/>
      <c r="BS101" s="76"/>
      <c r="BT101"/>
      <c r="BU101" s="3"/>
    </row>
    <row r="102" spans="2:73" s="8" customFormat="1" x14ac:dyDescent="0.25">
      <c r="B102" s="103"/>
      <c r="C102" s="103"/>
      <c r="D102" s="103"/>
      <c r="E102" s="53" t="s">
        <v>166</v>
      </c>
      <c r="F102" s="10" t="s">
        <v>96</v>
      </c>
      <c r="G102" s="10" t="s">
        <v>1785</v>
      </c>
      <c r="H102" s="35" t="s">
        <v>167</v>
      </c>
      <c r="I102" s="35">
        <v>1</v>
      </c>
      <c r="J102" s="35">
        <v>91</v>
      </c>
      <c r="K102" s="35" t="str">
        <f t="shared" si="24"/>
        <v>3893</v>
      </c>
      <c r="L102" s="35" t="str">
        <f t="shared" si="25"/>
        <v>38</v>
      </c>
      <c r="M102" s="91"/>
      <c r="N102" s="2">
        <f t="shared" si="22"/>
        <v>1</v>
      </c>
      <c r="P102" s="86" t="str">
        <f t="shared" si="23"/>
        <v/>
      </c>
      <c r="R102" s="85" t="str">
        <f t="shared" si="18"/>
        <v/>
      </c>
      <c r="S102" s="29"/>
      <c r="T102" s="30"/>
      <c r="U102" s="31"/>
      <c r="W102" s="25"/>
      <c r="Y102" s="13" t="str">
        <f t="shared" si="15"/>
        <v/>
      </c>
      <c r="Z102" s="15"/>
      <c r="AA102" s="16"/>
      <c r="AB102" s="17"/>
      <c r="AD102" s="26"/>
      <c r="AF102" s="154">
        <v>1</v>
      </c>
      <c r="AH102" s="21" t="str">
        <f t="shared" si="16"/>
        <v/>
      </c>
      <c r="AI102" s="27"/>
      <c r="AJ102" s="28"/>
      <c r="AL102" s="157"/>
      <c r="AN102" s="65" t="str">
        <f t="shared" si="19"/>
        <v/>
      </c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3"/>
      <c r="BC102" s="2">
        <f t="shared" si="17"/>
        <v>1</v>
      </c>
      <c r="BE102" s="69"/>
      <c r="BF102" s="66">
        <v>1</v>
      </c>
      <c r="BG102" s="70"/>
      <c r="BH102" s="67"/>
      <c r="BI102" s="68"/>
      <c r="BJ102" s="194"/>
      <c r="BK102" s="71"/>
      <c r="BL102" s="72"/>
      <c r="BM102" s="73"/>
      <c r="BN102" s="164"/>
      <c r="BO102" s="33"/>
      <c r="BP102" s="61"/>
      <c r="BQ102" s="62"/>
      <c r="BR102" s="63"/>
      <c r="BS102" s="76"/>
      <c r="BT102"/>
      <c r="BU102" s="3"/>
    </row>
    <row r="103" spans="2:73" s="8" customFormat="1" x14ac:dyDescent="0.25">
      <c r="B103" s="103"/>
      <c r="C103" s="103"/>
      <c r="D103" s="103"/>
      <c r="E103" s="53" t="s">
        <v>168</v>
      </c>
      <c r="F103" s="10" t="s">
        <v>96</v>
      </c>
      <c r="G103" s="10" t="s">
        <v>1786</v>
      </c>
      <c r="H103" s="35" t="s">
        <v>169</v>
      </c>
      <c r="I103" s="35">
        <v>1</v>
      </c>
      <c r="J103" s="35">
        <v>92</v>
      </c>
      <c r="K103" s="35" t="str">
        <f t="shared" si="24"/>
        <v>3900</v>
      </c>
      <c r="L103" s="35" t="str">
        <f t="shared" si="25"/>
        <v>39</v>
      </c>
      <c r="M103" s="91"/>
      <c r="N103" s="2">
        <f t="shared" si="22"/>
        <v>1</v>
      </c>
      <c r="P103" s="86">
        <f t="shared" si="23"/>
        <v>1</v>
      </c>
      <c r="R103" s="85">
        <f t="shared" si="18"/>
        <v>1</v>
      </c>
      <c r="S103" s="29"/>
      <c r="T103" s="30"/>
      <c r="U103" s="31">
        <v>1</v>
      </c>
      <c r="W103" s="25"/>
      <c r="Y103" s="13" t="str">
        <f t="shared" si="15"/>
        <v/>
      </c>
      <c r="Z103" s="15"/>
      <c r="AA103" s="16"/>
      <c r="AB103" s="17"/>
      <c r="AD103" s="26"/>
      <c r="AF103" s="154"/>
      <c r="AH103" s="21" t="str">
        <f t="shared" si="16"/>
        <v/>
      </c>
      <c r="AI103" s="27"/>
      <c r="AJ103" s="28"/>
      <c r="AL103" s="157"/>
      <c r="AN103" s="65" t="str">
        <f t="shared" si="19"/>
        <v/>
      </c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3"/>
      <c r="BC103" s="2" t="str">
        <f t="shared" si="17"/>
        <v/>
      </c>
      <c r="BE103" s="69"/>
      <c r="BF103" s="66"/>
      <c r="BG103" s="70"/>
      <c r="BH103" s="67"/>
      <c r="BI103" s="68"/>
      <c r="BJ103" s="194"/>
      <c r="BK103" s="71"/>
      <c r="BL103" s="72"/>
      <c r="BM103" s="73"/>
      <c r="BN103" s="164"/>
      <c r="BO103" s="33"/>
      <c r="BP103" s="61"/>
      <c r="BQ103" s="62"/>
      <c r="BR103" s="63"/>
      <c r="BS103" s="76"/>
      <c r="BT103"/>
      <c r="BU103" s="3"/>
    </row>
    <row r="104" spans="2:73" s="8" customFormat="1" x14ac:dyDescent="0.25">
      <c r="B104" s="103"/>
      <c r="C104" s="103"/>
      <c r="D104" s="103"/>
      <c r="E104" s="53" t="s">
        <v>170</v>
      </c>
      <c r="F104" s="10" t="s">
        <v>96</v>
      </c>
      <c r="G104" s="10" t="s">
        <v>1787</v>
      </c>
      <c r="H104" s="35" t="s">
        <v>171</v>
      </c>
      <c r="I104" s="35">
        <v>1</v>
      </c>
      <c r="J104" s="35">
        <v>93</v>
      </c>
      <c r="K104" s="35" t="str">
        <f t="shared" si="24"/>
        <v>3910</v>
      </c>
      <c r="L104" s="35" t="str">
        <f t="shared" si="25"/>
        <v>39</v>
      </c>
      <c r="M104" s="91"/>
      <c r="N104" s="2">
        <f t="shared" si="22"/>
        <v>1</v>
      </c>
      <c r="P104" s="86">
        <f t="shared" si="23"/>
        <v>1</v>
      </c>
      <c r="R104" s="85">
        <f t="shared" si="18"/>
        <v>1</v>
      </c>
      <c r="S104" s="29">
        <v>1</v>
      </c>
      <c r="T104" s="30"/>
      <c r="U104" s="31"/>
      <c r="W104" s="25"/>
      <c r="Y104" s="13" t="str">
        <f t="shared" si="15"/>
        <v/>
      </c>
      <c r="Z104" s="15"/>
      <c r="AA104" s="16"/>
      <c r="AB104" s="17"/>
      <c r="AD104" s="26"/>
      <c r="AF104" s="154"/>
      <c r="AH104" s="21" t="str">
        <f t="shared" si="16"/>
        <v/>
      </c>
      <c r="AI104" s="27"/>
      <c r="AJ104" s="28"/>
      <c r="AL104" s="157"/>
      <c r="AN104" s="65">
        <f t="shared" si="19"/>
        <v>1</v>
      </c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3">
        <v>1</v>
      </c>
      <c r="BC104" s="2" t="str">
        <f t="shared" si="17"/>
        <v/>
      </c>
      <c r="BE104" s="69"/>
      <c r="BF104" s="66"/>
      <c r="BG104" s="70"/>
      <c r="BH104" s="67"/>
      <c r="BI104" s="68"/>
      <c r="BJ104" s="194"/>
      <c r="BK104" s="71"/>
      <c r="BL104" s="72"/>
      <c r="BM104" s="73"/>
      <c r="BN104" s="164"/>
      <c r="BO104" s="33"/>
      <c r="BP104" s="61"/>
      <c r="BQ104" s="62"/>
      <c r="BR104" s="63"/>
      <c r="BS104" s="76"/>
      <c r="BT104"/>
      <c r="BU104" s="3"/>
    </row>
    <row r="105" spans="2:73" s="8" customFormat="1" x14ac:dyDescent="0.25">
      <c r="B105" s="103"/>
      <c r="C105" s="103"/>
      <c r="D105" s="103"/>
      <c r="E105" s="53" t="s">
        <v>172</v>
      </c>
      <c r="F105" s="10" t="s">
        <v>96</v>
      </c>
      <c r="G105" s="10" t="s">
        <v>1788</v>
      </c>
      <c r="H105" s="35" t="s">
        <v>77</v>
      </c>
      <c r="I105" s="35">
        <v>1</v>
      </c>
      <c r="J105" s="35">
        <v>94</v>
      </c>
      <c r="K105" s="35" t="str">
        <f t="shared" si="24"/>
        <v>4230</v>
      </c>
      <c r="L105" s="35" t="str">
        <f t="shared" si="25"/>
        <v>42</v>
      </c>
      <c r="M105" s="91"/>
      <c r="N105" s="2">
        <f t="shared" si="22"/>
        <v>-1</v>
      </c>
      <c r="P105" s="86">
        <f t="shared" si="23"/>
        <v>-1</v>
      </c>
      <c r="R105" s="85">
        <f t="shared" si="18"/>
        <v>-1</v>
      </c>
      <c r="S105" s="29">
        <v>-1</v>
      </c>
      <c r="T105" s="30"/>
      <c r="U105" s="31"/>
      <c r="W105" s="25"/>
      <c r="Y105" s="13" t="str">
        <f t="shared" si="15"/>
        <v/>
      </c>
      <c r="Z105" s="15"/>
      <c r="AA105" s="16"/>
      <c r="AB105" s="17"/>
      <c r="AD105" s="26"/>
      <c r="AF105" s="154"/>
      <c r="AH105" s="21" t="str">
        <f t="shared" si="16"/>
        <v/>
      </c>
      <c r="AI105" s="27"/>
      <c r="AJ105" s="28"/>
      <c r="AL105" s="157"/>
      <c r="AN105" s="65">
        <f t="shared" si="19"/>
        <v>-1</v>
      </c>
      <c r="AO105" s="110">
        <v>-1</v>
      </c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3"/>
      <c r="BC105" s="2">
        <f t="shared" si="17"/>
        <v>1</v>
      </c>
      <c r="BE105" s="69"/>
      <c r="BF105" s="66"/>
      <c r="BG105" s="70"/>
      <c r="BH105" s="67"/>
      <c r="BI105" s="68"/>
      <c r="BJ105" s="194"/>
      <c r="BK105" s="71"/>
      <c r="BL105" s="72"/>
      <c r="BM105" s="73"/>
      <c r="BN105" s="164"/>
      <c r="BO105" s="33"/>
      <c r="BP105" s="61">
        <v>1</v>
      </c>
      <c r="BQ105" s="62"/>
      <c r="BR105" s="63"/>
      <c r="BS105" s="76"/>
      <c r="BT105"/>
      <c r="BU105" s="3"/>
    </row>
    <row r="106" spans="2:73" s="8" customFormat="1" x14ac:dyDescent="0.25">
      <c r="B106" s="103"/>
      <c r="C106" s="103"/>
      <c r="D106" s="103"/>
      <c r="E106" s="53" t="s">
        <v>173</v>
      </c>
      <c r="F106" s="10" t="s">
        <v>96</v>
      </c>
      <c r="G106" s="10" t="s">
        <v>1612</v>
      </c>
      <c r="H106" s="35" t="s">
        <v>78</v>
      </c>
      <c r="I106" s="35">
        <v>1</v>
      </c>
      <c r="J106" s="35">
        <v>95</v>
      </c>
      <c r="K106" s="35" t="str">
        <f t="shared" si="24"/>
        <v>4231</v>
      </c>
      <c r="L106" s="35" t="str">
        <f t="shared" si="25"/>
        <v>42</v>
      </c>
      <c r="M106" s="91"/>
      <c r="N106" s="2">
        <f t="shared" si="22"/>
        <v>-1</v>
      </c>
      <c r="P106" s="86">
        <f t="shared" si="23"/>
        <v>-1</v>
      </c>
      <c r="R106" s="85">
        <f t="shared" si="18"/>
        <v>-1</v>
      </c>
      <c r="S106" s="29">
        <v>-1</v>
      </c>
      <c r="T106" s="30"/>
      <c r="U106" s="31"/>
      <c r="W106" s="25"/>
      <c r="Y106" s="13" t="str">
        <f t="shared" si="15"/>
        <v/>
      </c>
      <c r="Z106" s="15"/>
      <c r="AA106" s="16"/>
      <c r="AB106" s="17"/>
      <c r="AD106" s="26"/>
      <c r="AF106" s="154"/>
      <c r="AH106" s="21" t="str">
        <f t="shared" si="16"/>
        <v/>
      </c>
      <c r="AI106" s="27"/>
      <c r="AJ106" s="28"/>
      <c r="AL106" s="157"/>
      <c r="AN106" s="65">
        <f t="shared" si="19"/>
        <v>-1</v>
      </c>
      <c r="AO106" s="110">
        <v>-1</v>
      </c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3"/>
      <c r="BC106" s="2">
        <f t="shared" si="17"/>
        <v>1</v>
      </c>
      <c r="BE106" s="69"/>
      <c r="BF106" s="66"/>
      <c r="BG106" s="70"/>
      <c r="BH106" s="67"/>
      <c r="BI106" s="68"/>
      <c r="BJ106" s="194"/>
      <c r="BK106" s="71"/>
      <c r="BL106" s="72"/>
      <c r="BM106" s="73"/>
      <c r="BN106" s="164"/>
      <c r="BO106" s="33"/>
      <c r="BP106" s="61">
        <v>1</v>
      </c>
      <c r="BQ106" s="62"/>
      <c r="BR106" s="63"/>
      <c r="BS106" s="76"/>
      <c r="BT106"/>
      <c r="BU106" s="3"/>
    </row>
    <row r="107" spans="2:73" s="8" customFormat="1" x14ac:dyDescent="0.25">
      <c r="B107" s="103"/>
      <c r="C107" s="103"/>
      <c r="D107" s="103"/>
      <c r="E107" s="53" t="s">
        <v>174</v>
      </c>
      <c r="F107" s="10" t="s">
        <v>96</v>
      </c>
      <c r="G107" s="10" t="s">
        <v>1789</v>
      </c>
      <c r="H107" s="35" t="s">
        <v>79</v>
      </c>
      <c r="I107" s="35">
        <v>1</v>
      </c>
      <c r="J107" s="35">
        <v>96</v>
      </c>
      <c r="K107" s="35" t="str">
        <f t="shared" si="24"/>
        <v>4250</v>
      </c>
      <c r="L107" s="35" t="str">
        <f t="shared" si="25"/>
        <v>42</v>
      </c>
      <c r="M107" s="91"/>
      <c r="N107" s="2">
        <f t="shared" si="22"/>
        <v>-1</v>
      </c>
      <c r="P107" s="86">
        <f t="shared" si="23"/>
        <v>-1</v>
      </c>
      <c r="R107" s="85">
        <f t="shared" si="18"/>
        <v>-1</v>
      </c>
      <c r="S107" s="29"/>
      <c r="T107" s="30"/>
      <c r="U107" s="31">
        <v>-1</v>
      </c>
      <c r="W107" s="25"/>
      <c r="Y107" s="13" t="str">
        <f t="shared" si="15"/>
        <v/>
      </c>
      <c r="Z107" s="15"/>
      <c r="AA107" s="16"/>
      <c r="AB107" s="17"/>
      <c r="AD107" s="26"/>
      <c r="AF107" s="154"/>
      <c r="AH107" s="21" t="str">
        <f t="shared" si="16"/>
        <v/>
      </c>
      <c r="AI107" s="27"/>
      <c r="AJ107" s="28"/>
      <c r="AL107" s="157"/>
      <c r="AN107" s="65" t="str">
        <f t="shared" si="19"/>
        <v/>
      </c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3"/>
      <c r="BC107" s="2">
        <f t="shared" si="17"/>
        <v>1</v>
      </c>
      <c r="BE107" s="69"/>
      <c r="BF107" s="66"/>
      <c r="BG107" s="70"/>
      <c r="BH107" s="67"/>
      <c r="BI107" s="68"/>
      <c r="BJ107" s="194"/>
      <c r="BK107" s="71"/>
      <c r="BL107" s="72"/>
      <c r="BM107" s="73"/>
      <c r="BN107" s="164"/>
      <c r="BO107" s="33"/>
      <c r="BP107" s="61">
        <v>1</v>
      </c>
      <c r="BQ107" s="62"/>
      <c r="BR107" s="63"/>
      <c r="BS107" s="76"/>
      <c r="BT107"/>
      <c r="BU107" s="3"/>
    </row>
    <row r="108" spans="2:73" s="8" customFormat="1" x14ac:dyDescent="0.25">
      <c r="B108" s="103"/>
      <c r="C108" s="103"/>
      <c r="D108" s="103"/>
      <c r="E108" s="53" t="s">
        <v>175</v>
      </c>
      <c r="F108" s="10" t="s">
        <v>96</v>
      </c>
      <c r="G108" s="10" t="s">
        <v>1600</v>
      </c>
      <c r="H108" s="35" t="s">
        <v>80</v>
      </c>
      <c r="I108" s="35">
        <v>1</v>
      </c>
      <c r="J108" s="35">
        <v>97</v>
      </c>
      <c r="K108" s="35" t="str">
        <f t="shared" si="24"/>
        <v>4260</v>
      </c>
      <c r="L108" s="35" t="str">
        <f t="shared" si="25"/>
        <v>42</v>
      </c>
      <c r="M108" s="91"/>
      <c r="N108" s="2">
        <f t="shared" si="22"/>
        <v>-1</v>
      </c>
      <c r="P108" s="86">
        <f t="shared" si="23"/>
        <v>-1</v>
      </c>
      <c r="R108" s="85">
        <f t="shared" si="18"/>
        <v>-1</v>
      </c>
      <c r="S108" s="29"/>
      <c r="T108" s="30"/>
      <c r="U108" s="31">
        <v>-1</v>
      </c>
      <c r="W108" s="25"/>
      <c r="Y108" s="13" t="str">
        <f t="shared" si="15"/>
        <v/>
      </c>
      <c r="Z108" s="15"/>
      <c r="AA108" s="16"/>
      <c r="AB108" s="17"/>
      <c r="AD108" s="26"/>
      <c r="AF108" s="154"/>
      <c r="AH108" s="21" t="str">
        <f t="shared" si="16"/>
        <v/>
      </c>
      <c r="AI108" s="27"/>
      <c r="AJ108" s="28"/>
      <c r="AL108" s="157"/>
      <c r="AN108" s="65" t="str">
        <f t="shared" si="19"/>
        <v/>
      </c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3"/>
      <c r="BC108" s="2">
        <f t="shared" si="17"/>
        <v>1</v>
      </c>
      <c r="BE108" s="69"/>
      <c r="BF108" s="66"/>
      <c r="BG108" s="70"/>
      <c r="BH108" s="67"/>
      <c r="BI108" s="68"/>
      <c r="BJ108" s="194"/>
      <c r="BK108" s="71"/>
      <c r="BL108" s="72"/>
      <c r="BM108" s="73"/>
      <c r="BN108" s="164"/>
      <c r="BO108" s="33"/>
      <c r="BP108" s="61">
        <v>1</v>
      </c>
      <c r="BQ108" s="62"/>
      <c r="BR108" s="63"/>
      <c r="BS108" s="76"/>
      <c r="BT108"/>
      <c r="BU108" s="3"/>
    </row>
    <row r="109" spans="2:73" s="8" customFormat="1" x14ac:dyDescent="0.25">
      <c r="B109" s="103"/>
      <c r="C109" s="103"/>
      <c r="D109" s="103"/>
      <c r="E109" s="53" t="s">
        <v>176</v>
      </c>
      <c r="F109" s="10" t="s">
        <v>96</v>
      </c>
      <c r="G109" s="10" t="s">
        <v>1601</v>
      </c>
      <c r="H109" s="35" t="s">
        <v>81</v>
      </c>
      <c r="I109" s="35">
        <v>1</v>
      </c>
      <c r="J109" s="35">
        <v>98</v>
      </c>
      <c r="K109" s="35" t="str">
        <f t="shared" si="24"/>
        <v>4390</v>
      </c>
      <c r="L109" s="35" t="str">
        <f t="shared" si="25"/>
        <v>43</v>
      </c>
      <c r="M109" s="91"/>
      <c r="N109" s="2">
        <f t="shared" si="22"/>
        <v>-1</v>
      </c>
      <c r="P109" s="86">
        <f t="shared" si="23"/>
        <v>-1</v>
      </c>
      <c r="R109" s="85">
        <f t="shared" si="18"/>
        <v>-1</v>
      </c>
      <c r="S109" s="29"/>
      <c r="T109" s="30"/>
      <c r="U109" s="31">
        <v>-1</v>
      </c>
      <c r="W109" s="25"/>
      <c r="Y109" s="13" t="str">
        <f t="shared" si="15"/>
        <v/>
      </c>
      <c r="Z109" s="15"/>
      <c r="AA109" s="16"/>
      <c r="AB109" s="17"/>
      <c r="AD109" s="26"/>
      <c r="AF109" s="154"/>
      <c r="AH109" s="21" t="str">
        <f t="shared" si="16"/>
        <v/>
      </c>
      <c r="AI109" s="27"/>
      <c r="AJ109" s="28"/>
      <c r="AL109" s="157"/>
      <c r="AN109" s="65" t="str">
        <f t="shared" si="19"/>
        <v/>
      </c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3"/>
      <c r="BC109" s="2">
        <f t="shared" si="17"/>
        <v>1</v>
      </c>
      <c r="BE109" s="69"/>
      <c r="BF109" s="66"/>
      <c r="BG109" s="70"/>
      <c r="BH109" s="67"/>
      <c r="BI109" s="68"/>
      <c r="BJ109" s="194"/>
      <c r="BK109" s="71"/>
      <c r="BL109" s="72"/>
      <c r="BM109" s="73"/>
      <c r="BN109" s="164"/>
      <c r="BO109" s="33"/>
      <c r="BP109" s="61">
        <v>1</v>
      </c>
      <c r="BQ109" s="62"/>
      <c r="BR109" s="63"/>
      <c r="BS109" s="76"/>
      <c r="BT109"/>
      <c r="BU109" s="3"/>
    </row>
    <row r="110" spans="2:73" s="8" customFormat="1" x14ac:dyDescent="0.25">
      <c r="B110" s="103"/>
      <c r="C110" s="103"/>
      <c r="D110" s="103"/>
      <c r="E110" s="59" t="s">
        <v>2151</v>
      </c>
      <c r="F110" s="10" t="s">
        <v>96</v>
      </c>
      <c r="G110" s="98" t="s">
        <v>2150</v>
      </c>
      <c r="H110" s="35" t="s">
        <v>2166</v>
      </c>
      <c r="I110" s="35">
        <v>1</v>
      </c>
      <c r="J110" s="35">
        <v>99</v>
      </c>
      <c r="K110" s="35" t="str">
        <f t="shared" si="24"/>
        <v>4511</v>
      </c>
      <c r="L110" s="35" t="str">
        <f t="shared" si="25"/>
        <v>45</v>
      </c>
      <c r="M110" s="91"/>
      <c r="N110" s="2">
        <f t="shared" si="22"/>
        <v>-1</v>
      </c>
      <c r="P110" s="86">
        <f t="shared" si="23"/>
        <v>-1</v>
      </c>
      <c r="R110" s="85">
        <f t="shared" si="18"/>
        <v>-1</v>
      </c>
      <c r="S110" s="29"/>
      <c r="T110" s="30"/>
      <c r="U110" s="31">
        <v>-1</v>
      </c>
      <c r="W110" s="25"/>
      <c r="Y110" s="13" t="str">
        <f t="shared" si="15"/>
        <v/>
      </c>
      <c r="Z110" s="15"/>
      <c r="AA110" s="16"/>
      <c r="AB110" s="17"/>
      <c r="AD110" s="26"/>
      <c r="AF110" s="154"/>
      <c r="AH110" s="21" t="str">
        <f t="shared" si="16"/>
        <v/>
      </c>
      <c r="AI110" s="27"/>
      <c r="AJ110" s="28"/>
      <c r="AL110" s="157"/>
      <c r="AN110" s="65" t="str">
        <f t="shared" si="19"/>
        <v/>
      </c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3"/>
      <c r="BC110" s="2">
        <f t="shared" si="17"/>
        <v>2</v>
      </c>
      <c r="BE110" s="69"/>
      <c r="BF110" s="66">
        <v>-1</v>
      </c>
      <c r="BG110" s="70"/>
      <c r="BH110" s="67"/>
      <c r="BI110" s="68"/>
      <c r="BJ110" s="194"/>
      <c r="BK110" s="71"/>
      <c r="BL110" s="72"/>
      <c r="BM110" s="73"/>
      <c r="BN110" s="164"/>
      <c r="BO110" s="33"/>
      <c r="BP110" s="61">
        <v>1</v>
      </c>
      <c r="BQ110" s="62"/>
      <c r="BR110" s="63"/>
      <c r="BS110" s="76"/>
      <c r="BT110"/>
      <c r="BU110" s="3"/>
    </row>
    <row r="111" spans="2:73" s="8" customFormat="1" x14ac:dyDescent="0.25">
      <c r="B111" s="103"/>
      <c r="C111" s="103"/>
      <c r="D111" s="103"/>
      <c r="E111" s="53" t="s">
        <v>177</v>
      </c>
      <c r="F111" s="10" t="s">
        <v>96</v>
      </c>
      <c r="G111" s="10" t="s">
        <v>1790</v>
      </c>
      <c r="H111" s="152" t="s">
        <v>2035</v>
      </c>
      <c r="I111" s="35">
        <v>1</v>
      </c>
      <c r="J111" s="35">
        <v>100</v>
      </c>
      <c r="K111" s="35" t="str">
        <f t="shared" si="24"/>
        <v>4612</v>
      </c>
      <c r="L111" s="35" t="str">
        <f t="shared" si="25"/>
        <v>46</v>
      </c>
      <c r="M111" s="91"/>
      <c r="N111" s="2">
        <f t="shared" si="22"/>
        <v>-1</v>
      </c>
      <c r="P111" s="86">
        <f t="shared" si="23"/>
        <v>-1</v>
      </c>
      <c r="R111" s="85">
        <f t="shared" si="18"/>
        <v>-1</v>
      </c>
      <c r="S111" s="29">
        <v>-1</v>
      </c>
      <c r="T111" s="30"/>
      <c r="U111" s="31"/>
      <c r="W111" s="25"/>
      <c r="Y111" s="13" t="str">
        <f t="shared" si="15"/>
        <v/>
      </c>
      <c r="Z111" s="15"/>
      <c r="AA111" s="16"/>
      <c r="AB111" s="17"/>
      <c r="AD111" s="26"/>
      <c r="AF111" s="154"/>
      <c r="AH111" s="21" t="str">
        <f t="shared" si="16"/>
        <v/>
      </c>
      <c r="AI111" s="27"/>
      <c r="AJ111" s="28"/>
      <c r="AL111" s="157"/>
      <c r="AN111" s="65">
        <f t="shared" si="19"/>
        <v>-1</v>
      </c>
      <c r="AO111" s="110">
        <v>-1</v>
      </c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3"/>
      <c r="BC111" s="2">
        <f t="shared" si="17"/>
        <v>1</v>
      </c>
      <c r="BE111" s="69"/>
      <c r="BF111" s="66"/>
      <c r="BG111" s="70"/>
      <c r="BH111" s="67"/>
      <c r="BI111" s="68"/>
      <c r="BJ111" s="194"/>
      <c r="BK111" s="71"/>
      <c r="BL111" s="72"/>
      <c r="BM111" s="73"/>
      <c r="BN111" s="164"/>
      <c r="BO111" s="33"/>
      <c r="BP111" s="61">
        <v>1</v>
      </c>
      <c r="BQ111" s="62"/>
      <c r="BR111" s="63"/>
      <c r="BS111" s="76"/>
      <c r="BT111"/>
      <c r="BU111" s="3"/>
    </row>
    <row r="112" spans="2:73" s="8" customFormat="1" x14ac:dyDescent="0.25">
      <c r="B112" s="103"/>
      <c r="C112" s="103"/>
      <c r="D112" s="103"/>
      <c r="E112" s="53" t="s">
        <v>178</v>
      </c>
      <c r="F112" s="10" t="s">
        <v>96</v>
      </c>
      <c r="G112" s="10" t="s">
        <v>1791</v>
      </c>
      <c r="H112" s="35" t="s">
        <v>2036</v>
      </c>
      <c r="I112" s="35">
        <v>1</v>
      </c>
      <c r="J112" s="35">
        <v>101</v>
      </c>
      <c r="K112" s="35" t="str">
        <f t="shared" si="24"/>
        <v>4612</v>
      </c>
      <c r="L112" s="35" t="str">
        <f t="shared" si="25"/>
        <v>46</v>
      </c>
      <c r="M112" s="91"/>
      <c r="N112" s="2">
        <f t="shared" si="22"/>
        <v>-1</v>
      </c>
      <c r="P112" s="86">
        <f t="shared" si="23"/>
        <v>-1</v>
      </c>
      <c r="R112" s="85">
        <f t="shared" si="18"/>
        <v>-1</v>
      </c>
      <c r="S112" s="29">
        <v>-1</v>
      </c>
      <c r="T112" s="30"/>
      <c r="U112" s="31"/>
      <c r="W112" s="25"/>
      <c r="Y112" s="13" t="str">
        <f t="shared" si="15"/>
        <v/>
      </c>
      <c r="Z112" s="15"/>
      <c r="AA112" s="16"/>
      <c r="AB112" s="17"/>
      <c r="AD112" s="26"/>
      <c r="AF112" s="154"/>
      <c r="AH112" s="21" t="str">
        <f t="shared" si="16"/>
        <v/>
      </c>
      <c r="AI112" s="27"/>
      <c r="AJ112" s="28"/>
      <c r="AL112" s="157"/>
      <c r="AN112" s="65">
        <f t="shared" si="19"/>
        <v>-1</v>
      </c>
      <c r="AO112" s="110"/>
      <c r="AP112" s="110"/>
      <c r="AQ112" s="110"/>
      <c r="AR112" s="110"/>
      <c r="AS112" s="110"/>
      <c r="AT112" s="110">
        <v>-1</v>
      </c>
      <c r="AU112" s="110"/>
      <c r="AV112" s="110"/>
      <c r="AW112" s="110"/>
      <c r="AX112" s="110"/>
      <c r="AY112" s="110"/>
      <c r="AZ112" s="110"/>
      <c r="BA112" s="113"/>
      <c r="BC112" s="2">
        <f t="shared" si="17"/>
        <v>1</v>
      </c>
      <c r="BE112" s="69"/>
      <c r="BF112" s="66"/>
      <c r="BG112" s="70"/>
      <c r="BH112" s="67"/>
      <c r="BI112" s="68"/>
      <c r="BJ112" s="194"/>
      <c r="BK112" s="71"/>
      <c r="BL112" s="72"/>
      <c r="BM112" s="73"/>
      <c r="BN112" s="164"/>
      <c r="BO112" s="33"/>
      <c r="BP112" s="61">
        <v>1</v>
      </c>
      <c r="BQ112" s="62"/>
      <c r="BR112" s="63"/>
      <c r="BS112" s="76"/>
      <c r="BT112"/>
      <c r="BU112" s="3"/>
    </row>
    <row r="113" spans="1:73" x14ac:dyDescent="0.25">
      <c r="E113" s="53" t="s">
        <v>1377</v>
      </c>
      <c r="F113" s="10" t="s">
        <v>96</v>
      </c>
      <c r="G113" s="10" t="s">
        <v>1627</v>
      </c>
      <c r="H113" s="35" t="s">
        <v>603</v>
      </c>
      <c r="I113" s="35">
        <v>1</v>
      </c>
      <c r="J113" s="35">
        <v>102</v>
      </c>
      <c r="K113" s="35" t="str">
        <f t="shared" si="24"/>
        <v>4612</v>
      </c>
      <c r="L113" s="35" t="str">
        <f t="shared" si="25"/>
        <v>46</v>
      </c>
      <c r="M113" s="91"/>
      <c r="N113" s="2">
        <f t="shared" si="22"/>
        <v>-1</v>
      </c>
      <c r="P113" s="86">
        <f t="shared" si="23"/>
        <v>-1</v>
      </c>
      <c r="R113" s="85">
        <f t="shared" si="18"/>
        <v>-1</v>
      </c>
      <c r="S113" s="29"/>
      <c r="T113" s="30"/>
      <c r="U113" s="31">
        <v>-1</v>
      </c>
      <c r="W113" s="25"/>
      <c r="Y113" s="13" t="str">
        <f t="shared" si="15"/>
        <v/>
      </c>
      <c r="Z113" s="15"/>
      <c r="AA113" s="16"/>
      <c r="AB113" s="17"/>
      <c r="AD113" s="26"/>
      <c r="AF113" s="154"/>
      <c r="AH113" s="21" t="str">
        <f t="shared" si="16"/>
        <v/>
      </c>
      <c r="AI113" s="27"/>
      <c r="AJ113" s="28"/>
      <c r="AL113" s="157"/>
      <c r="AN113" s="65" t="str">
        <f t="shared" si="19"/>
        <v/>
      </c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3"/>
      <c r="BC113" s="2">
        <f t="shared" si="17"/>
        <v>1</v>
      </c>
      <c r="BE113" s="69"/>
      <c r="BF113" s="66"/>
      <c r="BG113" s="70"/>
      <c r="BH113" s="67"/>
      <c r="BI113" s="68"/>
      <c r="BJ113" s="194"/>
      <c r="BK113" s="71"/>
      <c r="BL113" s="72"/>
      <c r="BM113" s="73"/>
      <c r="BN113" s="164"/>
      <c r="BO113" s="33"/>
      <c r="BP113" s="61">
        <v>1</v>
      </c>
      <c r="BQ113" s="62"/>
      <c r="BR113" s="63"/>
      <c r="BS113" s="76"/>
      <c r="BU113" s="3"/>
    </row>
    <row r="114" spans="1:73" x14ac:dyDescent="0.25">
      <c r="E114" s="53" t="s">
        <v>179</v>
      </c>
      <c r="F114" s="10" t="s">
        <v>96</v>
      </c>
      <c r="G114" s="10" t="s">
        <v>1792</v>
      </c>
      <c r="H114" s="102" t="s">
        <v>2187</v>
      </c>
      <c r="I114" s="35">
        <v>1</v>
      </c>
      <c r="J114" s="35">
        <v>103</v>
      </c>
      <c r="K114" s="35" t="str">
        <f t="shared" si="24"/>
        <v>4621</v>
      </c>
      <c r="L114" s="35" t="str">
        <f t="shared" si="25"/>
        <v>46</v>
      </c>
      <c r="M114" s="91"/>
      <c r="N114" s="2">
        <f t="shared" si="22"/>
        <v>-1</v>
      </c>
      <c r="P114" s="86">
        <f t="shared" si="23"/>
        <v>-1</v>
      </c>
      <c r="R114" s="85">
        <f t="shared" si="18"/>
        <v>-1</v>
      </c>
      <c r="S114" s="29">
        <v>-1</v>
      </c>
      <c r="T114" s="30"/>
      <c r="U114" s="31"/>
      <c r="W114" s="25"/>
      <c r="Y114" s="13" t="str">
        <f t="shared" si="15"/>
        <v/>
      </c>
      <c r="Z114" s="15"/>
      <c r="AA114" s="16"/>
      <c r="AB114" s="17"/>
      <c r="AD114" s="26"/>
      <c r="AF114" s="154"/>
      <c r="AH114" s="21" t="str">
        <f t="shared" si="16"/>
        <v/>
      </c>
      <c r="AI114" s="27"/>
      <c r="AJ114" s="28"/>
      <c r="AL114" s="157"/>
      <c r="AN114" s="65">
        <f t="shared" si="19"/>
        <v>-1</v>
      </c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>
        <v>-1</v>
      </c>
      <c r="AY114" s="110"/>
      <c r="AZ114" s="110"/>
      <c r="BA114" s="113"/>
      <c r="BC114" s="2">
        <f t="shared" si="17"/>
        <v>1</v>
      </c>
      <c r="BE114" s="69"/>
      <c r="BF114" s="66"/>
      <c r="BG114" s="70"/>
      <c r="BH114" s="67"/>
      <c r="BI114" s="68"/>
      <c r="BJ114" s="194"/>
      <c r="BK114" s="71"/>
      <c r="BL114" s="72"/>
      <c r="BM114" s="73"/>
      <c r="BN114" s="164"/>
      <c r="BO114" s="33"/>
      <c r="BP114" s="61">
        <v>1</v>
      </c>
      <c r="BQ114" s="62"/>
      <c r="BR114" s="63"/>
      <c r="BS114" s="76"/>
      <c r="BU114" s="3"/>
    </row>
    <row r="115" spans="1:73" x14ac:dyDescent="0.25">
      <c r="E115" s="53" t="s">
        <v>180</v>
      </c>
      <c r="F115" s="10" t="s">
        <v>96</v>
      </c>
      <c r="G115" s="10" t="s">
        <v>1793</v>
      </c>
      <c r="H115" s="35" t="s">
        <v>82</v>
      </c>
      <c r="I115" s="35">
        <v>1</v>
      </c>
      <c r="J115" s="35">
        <v>104</v>
      </c>
      <c r="K115" s="35" t="str">
        <f t="shared" si="24"/>
        <v>4621</v>
      </c>
      <c r="L115" s="35" t="str">
        <f t="shared" si="25"/>
        <v>46</v>
      </c>
      <c r="M115" s="91"/>
      <c r="N115" s="2">
        <f t="shared" si="22"/>
        <v>-1</v>
      </c>
      <c r="P115" s="86">
        <f t="shared" si="23"/>
        <v>-1</v>
      </c>
      <c r="R115" s="85">
        <f t="shared" si="18"/>
        <v>-1</v>
      </c>
      <c r="S115" s="29"/>
      <c r="T115" s="30"/>
      <c r="U115" s="31">
        <v>-1</v>
      </c>
      <c r="W115" s="25"/>
      <c r="Y115" s="13" t="str">
        <f t="shared" si="15"/>
        <v/>
      </c>
      <c r="Z115" s="15"/>
      <c r="AA115" s="16"/>
      <c r="AB115" s="17"/>
      <c r="AD115" s="26"/>
      <c r="AF115" s="154"/>
      <c r="AH115" s="21" t="str">
        <f t="shared" si="16"/>
        <v/>
      </c>
      <c r="AI115" s="27"/>
      <c r="AJ115" s="28"/>
      <c r="AL115" s="157"/>
      <c r="AN115" s="65" t="str">
        <f t="shared" si="19"/>
        <v/>
      </c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3"/>
      <c r="BC115" s="2">
        <f t="shared" si="17"/>
        <v>1</v>
      </c>
      <c r="BE115" s="69"/>
      <c r="BF115" s="66"/>
      <c r="BG115" s="70"/>
      <c r="BH115" s="67"/>
      <c r="BI115" s="68"/>
      <c r="BJ115" s="194"/>
      <c r="BK115" s="71"/>
      <c r="BL115" s="72"/>
      <c r="BM115" s="73"/>
      <c r="BN115" s="164"/>
      <c r="BO115" s="33"/>
      <c r="BP115" s="61">
        <v>1</v>
      </c>
      <c r="BQ115" s="62"/>
      <c r="BR115" s="63"/>
      <c r="BS115" s="76"/>
      <c r="BU115" s="3"/>
    </row>
    <row r="116" spans="1:73" x14ac:dyDescent="0.25">
      <c r="B116" s="103" t="s">
        <v>2243</v>
      </c>
      <c r="E116" s="53" t="s">
        <v>2360</v>
      </c>
      <c r="F116" s="10" t="s">
        <v>96</v>
      </c>
      <c r="G116" s="107" t="s">
        <v>2361</v>
      </c>
      <c r="H116" s="109" t="s">
        <v>2362</v>
      </c>
      <c r="I116" s="35">
        <v>1</v>
      </c>
      <c r="J116" s="35">
        <v>105</v>
      </c>
      <c r="K116" s="35" t="str">
        <f t="shared" ref="K116" si="29">MID(G116,1,4)</f>
        <v>4831</v>
      </c>
      <c r="L116" s="35" t="str">
        <f t="shared" ref="L116" si="30">MID(K116,1,2)</f>
        <v>48</v>
      </c>
      <c r="M116" s="91"/>
      <c r="N116" s="2">
        <f t="shared" si="22"/>
        <v>-1</v>
      </c>
      <c r="P116" s="86" t="str">
        <f t="shared" si="23"/>
        <v/>
      </c>
      <c r="R116" s="85" t="str">
        <f t="shared" si="18"/>
        <v/>
      </c>
      <c r="S116" s="29"/>
      <c r="T116" s="30"/>
      <c r="U116" s="31"/>
      <c r="W116" s="25"/>
      <c r="Y116" s="13" t="str">
        <f t="shared" si="15"/>
        <v/>
      </c>
      <c r="Z116" s="15"/>
      <c r="AA116" s="16"/>
      <c r="AB116" s="17"/>
      <c r="AD116" s="26"/>
      <c r="AF116" s="154">
        <v>-1</v>
      </c>
      <c r="AH116" s="21" t="str">
        <f t="shared" si="16"/>
        <v/>
      </c>
      <c r="AI116" s="27"/>
      <c r="AJ116" s="28"/>
      <c r="AL116" s="157"/>
      <c r="AN116" s="65" t="str">
        <f t="shared" si="19"/>
        <v/>
      </c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3"/>
      <c r="BC116" s="2">
        <f t="shared" si="17"/>
        <v>1</v>
      </c>
      <c r="BE116" s="69"/>
      <c r="BF116" s="66">
        <v>-1</v>
      </c>
      <c r="BG116" s="70"/>
      <c r="BH116" s="67"/>
      <c r="BI116" s="68"/>
      <c r="BJ116" s="194"/>
      <c r="BK116" s="71"/>
      <c r="BL116" s="72"/>
      <c r="BM116" s="73"/>
      <c r="BN116" s="164"/>
      <c r="BO116" s="33"/>
      <c r="BP116" s="61"/>
      <c r="BQ116" s="62"/>
      <c r="BR116" s="63"/>
      <c r="BS116" s="76"/>
      <c r="BU116" s="3"/>
    </row>
    <row r="117" spans="1:73" x14ac:dyDescent="0.25">
      <c r="B117" s="103" t="s">
        <v>2243</v>
      </c>
      <c r="E117" s="53" t="s">
        <v>2372</v>
      </c>
      <c r="F117" s="10" t="s">
        <v>96</v>
      </c>
      <c r="G117" s="107" t="s">
        <v>2373</v>
      </c>
      <c r="H117" s="109" t="s">
        <v>2374</v>
      </c>
      <c r="I117" s="35">
        <v>1</v>
      </c>
      <c r="J117" s="35">
        <v>106</v>
      </c>
      <c r="K117" s="35" t="str">
        <f t="shared" ref="K117" si="31">MID(G117,1,4)</f>
        <v>4892</v>
      </c>
      <c r="L117" s="35" t="str">
        <f t="shared" ref="L117" si="32">MID(K117,1,2)</f>
        <v>48</v>
      </c>
      <c r="M117" s="91"/>
      <c r="N117" s="2">
        <f t="shared" si="22"/>
        <v>-1</v>
      </c>
      <c r="P117" s="86" t="str">
        <f t="shared" si="23"/>
        <v/>
      </c>
      <c r="R117" s="85" t="str">
        <f t="shared" si="18"/>
        <v/>
      </c>
      <c r="S117" s="29"/>
      <c r="T117" s="30"/>
      <c r="U117" s="31"/>
      <c r="W117" s="25"/>
      <c r="Y117" s="13" t="str">
        <f t="shared" si="15"/>
        <v/>
      </c>
      <c r="Z117" s="15"/>
      <c r="AA117" s="16"/>
      <c r="AB117" s="17"/>
      <c r="AD117" s="26"/>
      <c r="AF117" s="154">
        <v>-1</v>
      </c>
      <c r="AH117" s="21" t="str">
        <f t="shared" si="16"/>
        <v/>
      </c>
      <c r="AI117" s="27"/>
      <c r="AJ117" s="28"/>
      <c r="AL117" s="157"/>
      <c r="AN117" s="65" t="str">
        <f t="shared" si="19"/>
        <v/>
      </c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3"/>
      <c r="BC117" s="2">
        <f t="shared" si="17"/>
        <v>1</v>
      </c>
      <c r="BE117" s="69"/>
      <c r="BF117" s="66">
        <v>-1</v>
      </c>
      <c r="BG117" s="70"/>
      <c r="BH117" s="67"/>
      <c r="BI117" s="68"/>
      <c r="BJ117" s="194"/>
      <c r="BK117" s="71"/>
      <c r="BL117" s="72"/>
      <c r="BM117" s="73"/>
      <c r="BN117" s="164"/>
      <c r="BO117" s="33"/>
      <c r="BP117" s="61"/>
      <c r="BQ117" s="62"/>
      <c r="BR117" s="63"/>
      <c r="BS117" s="76"/>
      <c r="BU117" s="3"/>
    </row>
    <row r="118" spans="1:73" x14ac:dyDescent="0.25">
      <c r="B118" s="103" t="s">
        <v>2243</v>
      </c>
      <c r="E118" s="53" t="s">
        <v>2417</v>
      </c>
      <c r="F118" s="10" t="s">
        <v>96</v>
      </c>
      <c r="G118" s="107" t="s">
        <v>2418</v>
      </c>
      <c r="H118" s="109" t="s">
        <v>2419</v>
      </c>
      <c r="I118" s="35">
        <v>1</v>
      </c>
      <c r="J118" s="35">
        <v>107</v>
      </c>
      <c r="K118" s="35" t="str">
        <f t="shared" ref="K118" si="33">MID(G118,1,4)</f>
        <v>4893</v>
      </c>
      <c r="L118" s="35" t="str">
        <f t="shared" ref="L118" si="34">MID(K118,1,2)</f>
        <v>48</v>
      </c>
      <c r="M118" s="91"/>
      <c r="N118" s="2">
        <f t="shared" si="22"/>
        <v>-1</v>
      </c>
      <c r="P118" s="86" t="str">
        <f t="shared" si="23"/>
        <v/>
      </c>
      <c r="R118" s="85" t="str">
        <f t="shared" si="18"/>
        <v/>
      </c>
      <c r="S118" s="29"/>
      <c r="T118" s="30"/>
      <c r="U118" s="31"/>
      <c r="W118" s="25"/>
      <c r="Y118" s="13" t="str">
        <f t="shared" si="15"/>
        <v/>
      </c>
      <c r="Z118" s="15"/>
      <c r="AA118" s="16"/>
      <c r="AB118" s="17"/>
      <c r="AD118" s="26"/>
      <c r="AF118" s="154">
        <v>-1</v>
      </c>
      <c r="AH118" s="21" t="str">
        <f t="shared" si="16"/>
        <v/>
      </c>
      <c r="AI118" s="27"/>
      <c r="AJ118" s="28"/>
      <c r="AL118" s="157"/>
      <c r="AN118" s="65" t="str">
        <f t="shared" si="19"/>
        <v/>
      </c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3"/>
      <c r="BC118" s="2">
        <f t="shared" si="17"/>
        <v>1</v>
      </c>
      <c r="BE118" s="69"/>
      <c r="BF118" s="66">
        <v>-1</v>
      </c>
      <c r="BG118" s="70"/>
      <c r="BH118" s="67"/>
      <c r="BI118" s="68"/>
      <c r="BJ118" s="194"/>
      <c r="BK118" s="71"/>
      <c r="BL118" s="72"/>
      <c r="BM118" s="73"/>
      <c r="BN118" s="164"/>
      <c r="BO118" s="33"/>
      <c r="BP118" s="61"/>
      <c r="BQ118" s="62"/>
      <c r="BR118" s="63"/>
      <c r="BS118" s="76"/>
      <c r="BU118" s="3"/>
    </row>
    <row r="119" spans="1:73" x14ac:dyDescent="0.25">
      <c r="B119" s="103" t="s">
        <v>2413</v>
      </c>
      <c r="E119" s="53" t="s">
        <v>2395</v>
      </c>
      <c r="F119" s="10" t="s">
        <v>96</v>
      </c>
      <c r="G119" s="107" t="s">
        <v>2394</v>
      </c>
      <c r="H119" s="109" t="s">
        <v>2393</v>
      </c>
      <c r="I119" s="35">
        <v>1</v>
      </c>
      <c r="J119" s="35">
        <v>108</v>
      </c>
      <c r="K119" s="35" t="str">
        <f t="shared" si="24"/>
        <v>4893</v>
      </c>
      <c r="L119" s="35" t="str">
        <f t="shared" si="25"/>
        <v>48</v>
      </c>
      <c r="M119" s="91"/>
      <c r="N119" s="2">
        <f t="shared" si="22"/>
        <v>-1</v>
      </c>
      <c r="P119" s="86" t="str">
        <f t="shared" si="23"/>
        <v/>
      </c>
      <c r="R119" s="85" t="str">
        <f t="shared" si="18"/>
        <v/>
      </c>
      <c r="S119" s="29"/>
      <c r="T119" s="30"/>
      <c r="U119" s="31"/>
      <c r="W119" s="25"/>
      <c r="Y119" s="13" t="str">
        <f t="shared" si="15"/>
        <v/>
      </c>
      <c r="Z119" s="15"/>
      <c r="AA119" s="16"/>
      <c r="AB119" s="17"/>
      <c r="AD119" s="26"/>
      <c r="AF119" s="154">
        <v>-1</v>
      </c>
      <c r="AH119" s="21" t="str">
        <f t="shared" si="16"/>
        <v/>
      </c>
      <c r="AI119" s="27"/>
      <c r="AJ119" s="28"/>
      <c r="AL119" s="157"/>
      <c r="AN119" s="65" t="str">
        <f t="shared" si="19"/>
        <v/>
      </c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3"/>
      <c r="BC119" s="2">
        <f t="shared" si="17"/>
        <v>1</v>
      </c>
      <c r="BE119" s="69"/>
      <c r="BF119" s="66">
        <v>-1</v>
      </c>
      <c r="BG119" s="70"/>
      <c r="BH119" s="67"/>
      <c r="BI119" s="68"/>
      <c r="BJ119" s="194"/>
      <c r="BK119" s="71"/>
      <c r="BL119" s="72"/>
      <c r="BM119" s="73"/>
      <c r="BN119" s="164"/>
      <c r="BO119" s="33"/>
      <c r="BP119" s="61"/>
      <c r="BQ119" s="62"/>
      <c r="BR119" s="63"/>
      <c r="BS119" s="76"/>
      <c r="BU119" s="3"/>
    </row>
    <row r="120" spans="1:73" x14ac:dyDescent="0.25">
      <c r="E120" s="53" t="s">
        <v>181</v>
      </c>
      <c r="F120" s="10" t="s">
        <v>96</v>
      </c>
      <c r="G120" s="10" t="s">
        <v>1794</v>
      </c>
      <c r="H120" s="35" t="s">
        <v>169</v>
      </c>
      <c r="I120" s="35">
        <v>1</v>
      </c>
      <c r="J120" s="35">
        <v>109</v>
      </c>
      <c r="K120" s="35" t="str">
        <f t="shared" si="24"/>
        <v>4900</v>
      </c>
      <c r="L120" s="35" t="str">
        <f t="shared" si="25"/>
        <v>49</v>
      </c>
      <c r="M120" s="91"/>
      <c r="N120" s="2">
        <f t="shared" si="22"/>
        <v>-1</v>
      </c>
      <c r="P120" s="86">
        <f t="shared" si="23"/>
        <v>-1</v>
      </c>
      <c r="R120" s="85">
        <f t="shared" si="18"/>
        <v>-1</v>
      </c>
      <c r="S120" s="29"/>
      <c r="T120" s="30"/>
      <c r="U120" s="31">
        <v>-1</v>
      </c>
      <c r="W120" s="25"/>
      <c r="Y120" s="13" t="str">
        <f t="shared" si="15"/>
        <v/>
      </c>
      <c r="Z120" s="15"/>
      <c r="AA120" s="16"/>
      <c r="AB120" s="17"/>
      <c r="AD120" s="26"/>
      <c r="AF120" s="154"/>
      <c r="AH120" s="21" t="str">
        <f t="shared" si="16"/>
        <v/>
      </c>
      <c r="AI120" s="27"/>
      <c r="AJ120" s="28"/>
      <c r="AL120" s="157"/>
      <c r="AN120" s="65" t="str">
        <f t="shared" si="19"/>
        <v/>
      </c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3"/>
      <c r="BC120" s="2" t="str">
        <f t="shared" si="17"/>
        <v/>
      </c>
      <c r="BE120" s="69"/>
      <c r="BF120" s="66"/>
      <c r="BG120" s="70"/>
      <c r="BH120" s="67"/>
      <c r="BI120" s="68"/>
      <c r="BJ120" s="194"/>
      <c r="BK120" s="71"/>
      <c r="BL120" s="72"/>
      <c r="BM120" s="73"/>
      <c r="BN120" s="164"/>
      <c r="BO120" s="33"/>
      <c r="BP120" s="61"/>
      <c r="BQ120" s="62"/>
      <c r="BR120" s="63"/>
      <c r="BS120" s="76"/>
      <c r="BU120" s="3"/>
    </row>
    <row r="121" spans="1:73" x14ac:dyDescent="0.25">
      <c r="E121" s="53" t="s">
        <v>182</v>
      </c>
      <c r="F121" s="10" t="s">
        <v>96</v>
      </c>
      <c r="G121" s="10" t="s">
        <v>1795</v>
      </c>
      <c r="H121" s="35" t="s">
        <v>171</v>
      </c>
      <c r="I121" s="35">
        <v>1</v>
      </c>
      <c r="J121" s="35">
        <v>110</v>
      </c>
      <c r="K121" s="35" t="str">
        <f t="shared" si="24"/>
        <v>4910</v>
      </c>
      <c r="L121" s="35" t="str">
        <f t="shared" si="25"/>
        <v>49</v>
      </c>
      <c r="M121" s="91"/>
      <c r="N121" s="2">
        <f t="shared" si="22"/>
        <v>-1</v>
      </c>
      <c r="P121" s="86">
        <f t="shared" si="23"/>
        <v>-1</v>
      </c>
      <c r="R121" s="85">
        <f t="shared" si="18"/>
        <v>-1</v>
      </c>
      <c r="S121" s="29">
        <v>-1</v>
      </c>
      <c r="T121" s="30"/>
      <c r="U121" s="31"/>
      <c r="W121" s="25"/>
      <c r="Y121" s="13" t="str">
        <f t="shared" si="15"/>
        <v/>
      </c>
      <c r="Z121" s="15"/>
      <c r="AA121" s="16"/>
      <c r="AB121" s="17"/>
      <c r="AD121" s="26"/>
      <c r="AF121" s="154"/>
      <c r="AH121" s="21" t="str">
        <f t="shared" si="16"/>
        <v/>
      </c>
      <c r="AI121" s="27"/>
      <c r="AJ121" s="28"/>
      <c r="AL121" s="157"/>
      <c r="AN121" s="65">
        <f t="shared" si="19"/>
        <v>-1</v>
      </c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3">
        <v>-1</v>
      </c>
      <c r="BC121" s="2" t="str">
        <f t="shared" si="17"/>
        <v/>
      </c>
      <c r="BE121" s="69"/>
      <c r="BF121" s="66"/>
      <c r="BG121" s="70"/>
      <c r="BH121" s="67"/>
      <c r="BI121" s="68"/>
      <c r="BJ121" s="194"/>
      <c r="BK121" s="71"/>
      <c r="BL121" s="72"/>
      <c r="BM121" s="73"/>
      <c r="BN121" s="164"/>
      <c r="BO121" s="33"/>
      <c r="BP121" s="61"/>
      <c r="BQ121" s="62"/>
      <c r="BR121" s="63"/>
      <c r="BS121" s="76"/>
      <c r="BU121" s="3"/>
    </row>
    <row r="122" spans="1:73" s="3" customFormat="1" ht="12.75" x14ac:dyDescent="0.2">
      <c r="A122" s="103"/>
      <c r="B122" s="103"/>
      <c r="C122" s="103"/>
      <c r="D122" s="103"/>
      <c r="E122" s="83" t="s">
        <v>1982</v>
      </c>
      <c r="F122" s="81" t="s">
        <v>1982</v>
      </c>
      <c r="G122" s="81"/>
      <c r="H122" s="84" t="s">
        <v>183</v>
      </c>
      <c r="I122" s="84">
        <v>1</v>
      </c>
      <c r="J122" s="84">
        <v>111</v>
      </c>
      <c r="K122" s="84" t="str">
        <f t="shared" si="24"/>
        <v/>
      </c>
      <c r="L122" s="84"/>
      <c r="M122" s="92"/>
      <c r="N122" s="2" t="str">
        <f t="shared" si="22"/>
        <v/>
      </c>
      <c r="P122" s="86" t="str">
        <f t="shared" si="23"/>
        <v/>
      </c>
      <c r="R122" s="85" t="str">
        <f t="shared" si="18"/>
        <v/>
      </c>
      <c r="S122" s="18"/>
      <c r="T122" s="9"/>
      <c r="U122" s="4"/>
      <c r="W122" s="5"/>
      <c r="Y122" s="13" t="str">
        <f t="shared" si="15"/>
        <v/>
      </c>
      <c r="Z122" s="12"/>
      <c r="AA122" s="11"/>
      <c r="AB122" s="6"/>
      <c r="AD122" s="7"/>
      <c r="AF122" s="156"/>
      <c r="AH122" s="21" t="str">
        <f t="shared" si="16"/>
        <v/>
      </c>
      <c r="AI122" s="20"/>
      <c r="AJ122" s="19"/>
      <c r="AL122" s="159"/>
      <c r="AN122" s="65" t="str">
        <f t="shared" si="19"/>
        <v/>
      </c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3"/>
      <c r="BC122" s="2" t="str">
        <f t="shared" si="17"/>
        <v/>
      </c>
      <c r="BE122" s="69"/>
      <c r="BF122" s="66"/>
      <c r="BG122" s="70"/>
      <c r="BH122" s="67"/>
      <c r="BI122" s="68"/>
      <c r="BJ122" s="194"/>
      <c r="BK122" s="71"/>
      <c r="BL122" s="72"/>
      <c r="BM122" s="73"/>
      <c r="BN122" s="164"/>
      <c r="BO122" s="33"/>
      <c r="BP122" s="61"/>
      <c r="BQ122" s="62"/>
      <c r="BR122" s="63"/>
      <c r="BS122" s="76"/>
    </row>
    <row r="123" spans="1:73" x14ac:dyDescent="0.25">
      <c r="E123" s="53" t="s">
        <v>184</v>
      </c>
      <c r="F123" s="10" t="s">
        <v>1982</v>
      </c>
      <c r="G123" s="10" t="s">
        <v>1576</v>
      </c>
      <c r="H123" s="151" t="s">
        <v>2439</v>
      </c>
      <c r="I123" s="35">
        <v>1</v>
      </c>
      <c r="J123" s="35">
        <v>112</v>
      </c>
      <c r="K123" s="35" t="str">
        <f t="shared" si="24"/>
        <v>3000</v>
      </c>
      <c r="L123" s="35" t="str">
        <f t="shared" ref="L123:L187" si="35">MID(K123,1,2)</f>
        <v>30</v>
      </c>
      <c r="M123" s="91"/>
      <c r="N123" s="2">
        <f t="shared" si="22"/>
        <v>1</v>
      </c>
      <c r="P123" s="86">
        <f t="shared" si="23"/>
        <v>1</v>
      </c>
      <c r="R123" s="85" t="str">
        <f t="shared" si="18"/>
        <v/>
      </c>
      <c r="S123" s="29"/>
      <c r="T123" s="30"/>
      <c r="U123" s="31"/>
      <c r="W123" s="25">
        <v>1</v>
      </c>
      <c r="Y123" s="13" t="str">
        <f t="shared" si="15"/>
        <v/>
      </c>
      <c r="Z123" s="15"/>
      <c r="AA123" s="16"/>
      <c r="AB123" s="17"/>
      <c r="AD123" s="26"/>
      <c r="AF123" s="154"/>
      <c r="AH123" s="21" t="str">
        <f t="shared" si="16"/>
        <v/>
      </c>
      <c r="AI123" s="27"/>
      <c r="AJ123" s="28"/>
      <c r="AL123" s="157"/>
      <c r="AN123" s="65" t="str">
        <f t="shared" si="19"/>
        <v/>
      </c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3"/>
      <c r="BC123" s="2">
        <f t="shared" si="17"/>
        <v>2</v>
      </c>
      <c r="BE123" s="69"/>
      <c r="BF123" s="66"/>
      <c r="BG123" s="70"/>
      <c r="BH123" s="67"/>
      <c r="BI123" s="68"/>
      <c r="BJ123" s="194"/>
      <c r="BK123" s="71"/>
      <c r="BL123" s="72"/>
      <c r="BM123" s="73"/>
      <c r="BN123" s="164"/>
      <c r="BO123" s="33"/>
      <c r="BP123" s="61"/>
      <c r="BQ123" s="62"/>
      <c r="BR123" s="63">
        <v>1</v>
      </c>
      <c r="BS123" s="76">
        <v>1</v>
      </c>
      <c r="BU123" s="3"/>
    </row>
    <row r="124" spans="1:73" x14ac:dyDescent="0.25">
      <c r="E124" s="53" t="s">
        <v>185</v>
      </c>
      <c r="F124" s="10" t="s">
        <v>1982</v>
      </c>
      <c r="G124" s="10" t="s">
        <v>1580</v>
      </c>
      <c r="H124" s="35" t="s">
        <v>23</v>
      </c>
      <c r="I124" s="35">
        <v>1</v>
      </c>
      <c r="J124" s="35">
        <v>113</v>
      </c>
      <c r="K124" s="35" t="str">
        <f t="shared" si="24"/>
        <v>3020</v>
      </c>
      <c r="L124" s="35" t="str">
        <f t="shared" si="35"/>
        <v>30</v>
      </c>
      <c r="M124" s="91"/>
      <c r="N124" s="2">
        <f t="shared" si="22"/>
        <v>1</v>
      </c>
      <c r="P124" s="86">
        <f t="shared" si="23"/>
        <v>1</v>
      </c>
      <c r="R124" s="85">
        <f t="shared" si="18"/>
        <v>1</v>
      </c>
      <c r="S124" s="29">
        <v>1</v>
      </c>
      <c r="T124" s="30"/>
      <c r="U124" s="31"/>
      <c r="W124" s="25"/>
      <c r="Y124" s="13" t="str">
        <f t="shared" si="15"/>
        <v/>
      </c>
      <c r="Z124" s="15"/>
      <c r="AA124" s="16"/>
      <c r="AB124" s="17"/>
      <c r="AD124" s="26"/>
      <c r="AF124" s="154"/>
      <c r="AH124" s="21" t="str">
        <f t="shared" si="16"/>
        <v/>
      </c>
      <c r="AI124" s="27"/>
      <c r="AJ124" s="28"/>
      <c r="AL124" s="157"/>
      <c r="AN124" s="65">
        <f t="shared" si="19"/>
        <v>1</v>
      </c>
      <c r="AO124" s="110">
        <v>1</v>
      </c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3"/>
      <c r="BC124" s="2">
        <f t="shared" si="17"/>
        <v>2</v>
      </c>
      <c r="BE124" s="69"/>
      <c r="BF124" s="66"/>
      <c r="BG124" s="70"/>
      <c r="BH124" s="67"/>
      <c r="BI124" s="68"/>
      <c r="BJ124" s="194"/>
      <c r="BK124" s="71"/>
      <c r="BL124" s="72"/>
      <c r="BM124" s="73"/>
      <c r="BN124" s="164"/>
      <c r="BO124" s="33"/>
      <c r="BP124" s="61"/>
      <c r="BQ124" s="62"/>
      <c r="BR124" s="63">
        <v>1</v>
      </c>
      <c r="BS124" s="76">
        <v>1</v>
      </c>
      <c r="BU124" s="3"/>
    </row>
    <row r="125" spans="1:73" x14ac:dyDescent="0.25">
      <c r="E125" s="53" t="s">
        <v>186</v>
      </c>
      <c r="F125" s="10" t="s">
        <v>1982</v>
      </c>
      <c r="G125" s="10" t="s">
        <v>2</v>
      </c>
      <c r="H125" s="35" t="s">
        <v>1454</v>
      </c>
      <c r="I125" s="35">
        <v>1</v>
      </c>
      <c r="J125" s="35">
        <v>114</v>
      </c>
      <c r="K125" s="35" t="str">
        <f t="shared" si="24"/>
        <v>3020</v>
      </c>
      <c r="L125" s="35" t="str">
        <f t="shared" si="35"/>
        <v>30</v>
      </c>
      <c r="M125" s="91"/>
      <c r="N125" s="2">
        <f t="shared" si="22"/>
        <v>1</v>
      </c>
      <c r="P125" s="86">
        <f t="shared" si="23"/>
        <v>1</v>
      </c>
      <c r="R125" s="85">
        <f t="shared" si="18"/>
        <v>1</v>
      </c>
      <c r="S125" s="29">
        <v>1</v>
      </c>
      <c r="T125" s="30"/>
      <c r="U125" s="31"/>
      <c r="W125" s="25"/>
      <c r="Y125" s="13" t="str">
        <f t="shared" si="15"/>
        <v/>
      </c>
      <c r="Z125" s="15"/>
      <c r="AA125" s="16"/>
      <c r="AB125" s="17"/>
      <c r="AD125" s="26"/>
      <c r="AF125" s="154"/>
      <c r="AH125" s="21" t="str">
        <f t="shared" si="16"/>
        <v/>
      </c>
      <c r="AI125" s="27"/>
      <c r="AJ125" s="28"/>
      <c r="AL125" s="157"/>
      <c r="AN125" s="65">
        <f t="shared" si="19"/>
        <v>1</v>
      </c>
      <c r="AO125" s="110"/>
      <c r="AP125" s="110"/>
      <c r="AQ125" s="110"/>
      <c r="AR125" s="110"/>
      <c r="AS125" s="110">
        <v>1</v>
      </c>
      <c r="AT125" s="110"/>
      <c r="AU125" s="110"/>
      <c r="AV125" s="110"/>
      <c r="AW125" s="110"/>
      <c r="AX125" s="110"/>
      <c r="AY125" s="110"/>
      <c r="AZ125" s="110"/>
      <c r="BA125" s="113"/>
      <c r="BC125" s="2">
        <f t="shared" si="17"/>
        <v>2</v>
      </c>
      <c r="BE125" s="69"/>
      <c r="BF125" s="66"/>
      <c r="BG125" s="70"/>
      <c r="BH125" s="67"/>
      <c r="BI125" s="68"/>
      <c r="BJ125" s="194"/>
      <c r="BK125" s="71"/>
      <c r="BL125" s="72"/>
      <c r="BM125" s="73"/>
      <c r="BN125" s="164"/>
      <c r="BO125" s="33"/>
      <c r="BP125" s="61"/>
      <c r="BQ125" s="62"/>
      <c r="BR125" s="63">
        <v>1</v>
      </c>
      <c r="BS125" s="76">
        <v>1</v>
      </c>
      <c r="BU125" s="3"/>
    </row>
    <row r="126" spans="1:73" x14ac:dyDescent="0.25">
      <c r="E126" s="53" t="s">
        <v>187</v>
      </c>
      <c r="F126" s="10" t="s">
        <v>1982</v>
      </c>
      <c r="G126" s="10" t="s">
        <v>3</v>
      </c>
      <c r="H126" s="35" t="s">
        <v>26</v>
      </c>
      <c r="I126" s="35">
        <v>1</v>
      </c>
      <c r="J126" s="35">
        <v>115</v>
      </c>
      <c r="K126" s="35" t="str">
        <f t="shared" si="24"/>
        <v>3020</v>
      </c>
      <c r="L126" s="35" t="str">
        <f t="shared" si="35"/>
        <v>30</v>
      </c>
      <c r="M126" s="91"/>
      <c r="N126" s="2">
        <f t="shared" si="22"/>
        <v>1</v>
      </c>
      <c r="P126" s="86">
        <f t="shared" si="23"/>
        <v>1</v>
      </c>
      <c r="R126" s="85">
        <f t="shared" si="18"/>
        <v>1</v>
      </c>
      <c r="S126" s="29">
        <v>1</v>
      </c>
      <c r="T126" s="30"/>
      <c r="U126" s="31"/>
      <c r="W126" s="25"/>
      <c r="Y126" s="13" t="str">
        <f t="shared" si="15"/>
        <v/>
      </c>
      <c r="Z126" s="15"/>
      <c r="AA126" s="16"/>
      <c r="AB126" s="17"/>
      <c r="AD126" s="26"/>
      <c r="AF126" s="154"/>
      <c r="AH126" s="21" t="str">
        <f t="shared" si="16"/>
        <v/>
      </c>
      <c r="AI126" s="27"/>
      <c r="AJ126" s="28"/>
      <c r="AL126" s="157"/>
      <c r="AN126" s="65">
        <f t="shared" si="19"/>
        <v>1</v>
      </c>
      <c r="AO126" s="110"/>
      <c r="AP126" s="110"/>
      <c r="AQ126" s="110"/>
      <c r="AR126" s="110"/>
      <c r="AS126" s="110"/>
      <c r="AT126" s="110">
        <v>1</v>
      </c>
      <c r="AU126" s="110"/>
      <c r="AV126" s="110"/>
      <c r="AW126" s="110"/>
      <c r="AX126" s="110"/>
      <c r="AY126" s="110"/>
      <c r="AZ126" s="110"/>
      <c r="BA126" s="113"/>
      <c r="BC126" s="2">
        <f t="shared" si="17"/>
        <v>2</v>
      </c>
      <c r="BE126" s="69"/>
      <c r="BF126" s="66"/>
      <c r="BG126" s="70"/>
      <c r="BH126" s="67"/>
      <c r="BI126" s="68"/>
      <c r="BJ126" s="194"/>
      <c r="BK126" s="71"/>
      <c r="BL126" s="72"/>
      <c r="BM126" s="73"/>
      <c r="BN126" s="164"/>
      <c r="BO126" s="33"/>
      <c r="BP126" s="61"/>
      <c r="BQ126" s="62"/>
      <c r="BR126" s="63">
        <v>1</v>
      </c>
      <c r="BS126" s="76">
        <v>1</v>
      </c>
      <c r="BU126" s="3"/>
    </row>
    <row r="127" spans="1:73" x14ac:dyDescent="0.25">
      <c r="E127" s="53" t="s">
        <v>188</v>
      </c>
      <c r="F127" s="10" t="s">
        <v>1982</v>
      </c>
      <c r="G127" s="10" t="s">
        <v>4</v>
      </c>
      <c r="H127" s="35" t="s">
        <v>27</v>
      </c>
      <c r="I127" s="35">
        <v>1</v>
      </c>
      <c r="J127" s="35">
        <v>116</v>
      </c>
      <c r="K127" s="35" t="str">
        <f t="shared" si="24"/>
        <v>3020</v>
      </c>
      <c r="L127" s="35" t="str">
        <f t="shared" si="35"/>
        <v>30</v>
      </c>
      <c r="M127" s="91"/>
      <c r="N127" s="2">
        <f t="shared" si="22"/>
        <v>1</v>
      </c>
      <c r="P127" s="86">
        <f t="shared" si="23"/>
        <v>1</v>
      </c>
      <c r="R127" s="85">
        <f t="shared" si="18"/>
        <v>1</v>
      </c>
      <c r="S127" s="29">
        <v>1</v>
      </c>
      <c r="T127" s="30"/>
      <c r="U127" s="31"/>
      <c r="W127" s="25"/>
      <c r="Y127" s="13" t="str">
        <f t="shared" si="15"/>
        <v/>
      </c>
      <c r="Z127" s="15"/>
      <c r="AA127" s="16"/>
      <c r="AB127" s="17"/>
      <c r="AD127" s="26"/>
      <c r="AF127" s="154"/>
      <c r="AH127" s="21" t="str">
        <f t="shared" si="16"/>
        <v/>
      </c>
      <c r="AI127" s="27"/>
      <c r="AJ127" s="28"/>
      <c r="AL127" s="157"/>
      <c r="AN127" s="65">
        <f t="shared" si="19"/>
        <v>1</v>
      </c>
      <c r="AO127" s="110"/>
      <c r="AP127" s="110"/>
      <c r="AQ127" s="110"/>
      <c r="AR127" s="110"/>
      <c r="AS127" s="110"/>
      <c r="AT127" s="110">
        <v>1</v>
      </c>
      <c r="AU127" s="110"/>
      <c r="AV127" s="110"/>
      <c r="AW127" s="110"/>
      <c r="AX127" s="110"/>
      <c r="AY127" s="110"/>
      <c r="AZ127" s="110"/>
      <c r="BA127" s="113"/>
      <c r="BC127" s="2">
        <f t="shared" si="17"/>
        <v>2</v>
      </c>
      <c r="BE127" s="69"/>
      <c r="BF127" s="66"/>
      <c r="BG127" s="70"/>
      <c r="BH127" s="67"/>
      <c r="BI127" s="68"/>
      <c r="BJ127" s="194"/>
      <c r="BK127" s="71"/>
      <c r="BL127" s="72"/>
      <c r="BM127" s="73"/>
      <c r="BN127" s="164"/>
      <c r="BO127" s="33"/>
      <c r="BP127" s="61"/>
      <c r="BQ127" s="62"/>
      <c r="BR127" s="63">
        <v>1</v>
      </c>
      <c r="BS127" s="76">
        <v>1</v>
      </c>
      <c r="BU127" s="3"/>
    </row>
    <row r="128" spans="1:73" x14ac:dyDescent="0.25">
      <c r="E128" s="53" t="s">
        <v>189</v>
      </c>
      <c r="F128" s="10" t="s">
        <v>1982</v>
      </c>
      <c r="G128" s="10" t="s">
        <v>5</v>
      </c>
      <c r="H128" s="35" t="s">
        <v>28</v>
      </c>
      <c r="I128" s="35">
        <v>1</v>
      </c>
      <c r="J128" s="35">
        <v>117</v>
      </c>
      <c r="K128" s="35" t="str">
        <f t="shared" si="24"/>
        <v>3020</v>
      </c>
      <c r="L128" s="35" t="str">
        <f t="shared" si="35"/>
        <v>30</v>
      </c>
      <c r="M128" s="91"/>
      <c r="N128" s="2">
        <f t="shared" si="22"/>
        <v>1</v>
      </c>
      <c r="P128" s="86">
        <f t="shared" si="23"/>
        <v>1</v>
      </c>
      <c r="R128" s="85">
        <f t="shared" si="18"/>
        <v>1</v>
      </c>
      <c r="S128" s="29">
        <v>1</v>
      </c>
      <c r="T128" s="30"/>
      <c r="U128" s="31"/>
      <c r="W128" s="25"/>
      <c r="Y128" s="13" t="str">
        <f t="shared" si="15"/>
        <v/>
      </c>
      <c r="Z128" s="15"/>
      <c r="AA128" s="16"/>
      <c r="AB128" s="17"/>
      <c r="AD128" s="26"/>
      <c r="AF128" s="154"/>
      <c r="AH128" s="21" t="str">
        <f t="shared" si="16"/>
        <v/>
      </c>
      <c r="AI128" s="27"/>
      <c r="AJ128" s="28"/>
      <c r="AL128" s="157"/>
      <c r="AN128" s="65">
        <f t="shared" si="19"/>
        <v>1</v>
      </c>
      <c r="AO128" s="110"/>
      <c r="AP128" s="110"/>
      <c r="AQ128" s="110"/>
      <c r="AR128" s="110"/>
      <c r="AS128" s="110"/>
      <c r="AT128" s="110"/>
      <c r="AU128" s="110"/>
      <c r="AV128" s="110">
        <v>1</v>
      </c>
      <c r="AW128" s="110"/>
      <c r="AX128" s="110"/>
      <c r="AY128" s="110"/>
      <c r="AZ128" s="110"/>
      <c r="BA128" s="113"/>
      <c r="BC128" s="2">
        <f t="shared" si="17"/>
        <v>2</v>
      </c>
      <c r="BE128" s="69"/>
      <c r="BF128" s="66"/>
      <c r="BG128" s="70"/>
      <c r="BH128" s="67"/>
      <c r="BI128" s="68"/>
      <c r="BJ128" s="194"/>
      <c r="BK128" s="71"/>
      <c r="BL128" s="72"/>
      <c r="BM128" s="73"/>
      <c r="BN128" s="164"/>
      <c r="BO128" s="33"/>
      <c r="BP128" s="61"/>
      <c r="BQ128" s="62"/>
      <c r="BR128" s="63">
        <v>1</v>
      </c>
      <c r="BS128" s="76">
        <v>1</v>
      </c>
      <c r="BU128" s="3"/>
    </row>
    <row r="129" spans="5:73" s="8" customFormat="1" x14ac:dyDescent="0.25">
      <c r="E129" s="53" t="s">
        <v>190</v>
      </c>
      <c r="F129" s="10" t="s">
        <v>1982</v>
      </c>
      <c r="G129" s="10" t="s">
        <v>6</v>
      </c>
      <c r="H129" s="102" t="s">
        <v>2186</v>
      </c>
      <c r="I129" s="35">
        <v>1</v>
      </c>
      <c r="J129" s="35">
        <v>118</v>
      </c>
      <c r="K129" s="35" t="str">
        <f t="shared" si="24"/>
        <v>3020</v>
      </c>
      <c r="L129" s="35" t="str">
        <f t="shared" si="35"/>
        <v>30</v>
      </c>
      <c r="M129" s="91"/>
      <c r="N129" s="2">
        <f t="shared" si="22"/>
        <v>1</v>
      </c>
      <c r="P129" s="86">
        <f t="shared" si="23"/>
        <v>1</v>
      </c>
      <c r="R129" s="85">
        <f t="shared" si="18"/>
        <v>1</v>
      </c>
      <c r="S129" s="29">
        <v>1</v>
      </c>
      <c r="T129" s="30"/>
      <c r="U129" s="31"/>
      <c r="W129" s="25"/>
      <c r="Y129" s="13" t="str">
        <f t="shared" si="15"/>
        <v/>
      </c>
      <c r="Z129" s="15"/>
      <c r="AA129" s="16"/>
      <c r="AB129" s="17"/>
      <c r="AD129" s="26"/>
      <c r="AF129" s="154"/>
      <c r="AH129" s="21" t="str">
        <f t="shared" si="16"/>
        <v/>
      </c>
      <c r="AI129" s="27"/>
      <c r="AJ129" s="28"/>
      <c r="AL129" s="157"/>
      <c r="AN129" s="65">
        <f t="shared" si="19"/>
        <v>1</v>
      </c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>
        <v>1</v>
      </c>
      <c r="AY129" s="110"/>
      <c r="AZ129" s="110"/>
      <c r="BA129" s="113"/>
      <c r="BC129" s="2">
        <f t="shared" si="17"/>
        <v>2</v>
      </c>
      <c r="BE129" s="69"/>
      <c r="BF129" s="66"/>
      <c r="BG129" s="70"/>
      <c r="BH129" s="67"/>
      <c r="BI129" s="68"/>
      <c r="BJ129" s="194"/>
      <c r="BK129" s="71"/>
      <c r="BL129" s="72"/>
      <c r="BM129" s="73"/>
      <c r="BN129" s="164"/>
      <c r="BO129" s="33"/>
      <c r="BP129" s="61"/>
      <c r="BQ129" s="62"/>
      <c r="BR129" s="63">
        <v>1</v>
      </c>
      <c r="BS129" s="76">
        <v>1</v>
      </c>
      <c r="BT129"/>
      <c r="BU129" s="3"/>
    </row>
    <row r="130" spans="5:73" s="8" customFormat="1" x14ac:dyDescent="0.25">
      <c r="E130" s="53" t="s">
        <v>191</v>
      </c>
      <c r="F130" s="10" t="s">
        <v>1982</v>
      </c>
      <c r="G130" s="10" t="s">
        <v>7</v>
      </c>
      <c r="H130" s="35" t="s">
        <v>29</v>
      </c>
      <c r="I130" s="35">
        <v>1</v>
      </c>
      <c r="J130" s="35">
        <v>119</v>
      </c>
      <c r="K130" s="35" t="str">
        <f t="shared" si="24"/>
        <v>3020</v>
      </c>
      <c r="L130" s="35" t="str">
        <f t="shared" si="35"/>
        <v>30</v>
      </c>
      <c r="M130" s="91"/>
      <c r="N130" s="2">
        <f t="shared" si="22"/>
        <v>1</v>
      </c>
      <c r="P130" s="86">
        <f t="shared" si="23"/>
        <v>1</v>
      </c>
      <c r="R130" s="85">
        <f t="shared" si="18"/>
        <v>1</v>
      </c>
      <c r="S130" s="29">
        <v>1</v>
      </c>
      <c r="T130" s="30"/>
      <c r="U130" s="31"/>
      <c r="W130" s="25"/>
      <c r="Y130" s="13" t="str">
        <f t="shared" si="15"/>
        <v/>
      </c>
      <c r="Z130" s="15"/>
      <c r="AA130" s="16"/>
      <c r="AB130" s="17"/>
      <c r="AD130" s="26"/>
      <c r="AF130" s="154"/>
      <c r="AH130" s="21" t="str">
        <f t="shared" si="16"/>
        <v/>
      </c>
      <c r="AI130" s="27"/>
      <c r="AJ130" s="28"/>
      <c r="AL130" s="157"/>
      <c r="AN130" s="65">
        <f t="shared" si="19"/>
        <v>1</v>
      </c>
      <c r="AO130" s="110"/>
      <c r="AP130" s="110"/>
      <c r="AQ130" s="110"/>
      <c r="AR130" s="110"/>
      <c r="AS130" s="110"/>
      <c r="AT130" s="110"/>
      <c r="AU130" s="110">
        <v>1</v>
      </c>
      <c r="AV130" s="110"/>
      <c r="AW130" s="110"/>
      <c r="AX130" s="110"/>
      <c r="AY130" s="110"/>
      <c r="AZ130" s="110"/>
      <c r="BA130" s="113"/>
      <c r="BC130" s="2">
        <f t="shared" si="17"/>
        <v>2</v>
      </c>
      <c r="BE130" s="69"/>
      <c r="BF130" s="66"/>
      <c r="BG130" s="70"/>
      <c r="BH130" s="67"/>
      <c r="BI130" s="68"/>
      <c r="BJ130" s="194"/>
      <c r="BK130" s="71"/>
      <c r="BL130" s="72"/>
      <c r="BM130" s="73"/>
      <c r="BN130" s="164"/>
      <c r="BO130" s="33"/>
      <c r="BP130" s="61"/>
      <c r="BQ130" s="62"/>
      <c r="BR130" s="63">
        <v>1</v>
      </c>
      <c r="BS130" s="76">
        <v>1</v>
      </c>
      <c r="BT130"/>
      <c r="BU130" s="3"/>
    </row>
    <row r="131" spans="5:73" s="8" customFormat="1" x14ac:dyDescent="0.25">
      <c r="E131" s="53" t="s">
        <v>192</v>
      </c>
      <c r="F131" s="10" t="s">
        <v>1982</v>
      </c>
      <c r="G131" s="10" t="s">
        <v>8</v>
      </c>
      <c r="H131" s="35" t="s">
        <v>30</v>
      </c>
      <c r="I131" s="35">
        <v>1</v>
      </c>
      <c r="J131" s="35">
        <v>120</v>
      </c>
      <c r="K131" s="35" t="str">
        <f t="shared" si="24"/>
        <v>3020</v>
      </c>
      <c r="L131" s="35" t="str">
        <f t="shared" si="35"/>
        <v>30</v>
      </c>
      <c r="M131" s="91"/>
      <c r="N131" s="2">
        <f t="shared" si="22"/>
        <v>1</v>
      </c>
      <c r="P131" s="86">
        <f t="shared" si="23"/>
        <v>1</v>
      </c>
      <c r="R131" s="85">
        <f t="shared" si="18"/>
        <v>1</v>
      </c>
      <c r="S131" s="29">
        <v>1</v>
      </c>
      <c r="T131" s="30"/>
      <c r="U131" s="31"/>
      <c r="W131" s="25"/>
      <c r="Y131" s="13" t="str">
        <f t="shared" si="15"/>
        <v/>
      </c>
      <c r="Z131" s="15"/>
      <c r="AA131" s="16"/>
      <c r="AB131" s="17"/>
      <c r="AD131" s="26"/>
      <c r="AF131" s="154"/>
      <c r="AH131" s="21" t="str">
        <f t="shared" si="16"/>
        <v/>
      </c>
      <c r="AI131" s="27"/>
      <c r="AJ131" s="28"/>
      <c r="AL131" s="157"/>
      <c r="AN131" s="65">
        <f t="shared" si="19"/>
        <v>1</v>
      </c>
      <c r="AO131" s="110"/>
      <c r="AP131" s="110"/>
      <c r="AQ131" s="110"/>
      <c r="AR131" s="110"/>
      <c r="AS131" s="110"/>
      <c r="AT131" s="110"/>
      <c r="AU131" s="110">
        <v>1</v>
      </c>
      <c r="AV131" s="110"/>
      <c r="AW131" s="110"/>
      <c r="AX131" s="110"/>
      <c r="AY131" s="110"/>
      <c r="AZ131" s="110"/>
      <c r="BA131" s="113"/>
      <c r="BC131" s="2">
        <f t="shared" si="17"/>
        <v>2</v>
      </c>
      <c r="BE131" s="69"/>
      <c r="BF131" s="66"/>
      <c r="BG131" s="70"/>
      <c r="BH131" s="67"/>
      <c r="BI131" s="68"/>
      <c r="BJ131" s="194"/>
      <c r="BK131" s="71"/>
      <c r="BL131" s="72"/>
      <c r="BM131" s="73"/>
      <c r="BN131" s="164"/>
      <c r="BO131" s="33"/>
      <c r="BP131" s="61"/>
      <c r="BQ131" s="62"/>
      <c r="BR131" s="63">
        <v>1</v>
      </c>
      <c r="BS131" s="76">
        <v>1</v>
      </c>
      <c r="BT131"/>
      <c r="BU131" s="3"/>
    </row>
    <row r="132" spans="5:73" s="8" customFormat="1" x14ac:dyDescent="0.25">
      <c r="E132" s="53" t="s">
        <v>193</v>
      </c>
      <c r="F132" s="10" t="s">
        <v>1982</v>
      </c>
      <c r="G132" s="10" t="s">
        <v>9</v>
      </c>
      <c r="H132" s="35" t="s">
        <v>31</v>
      </c>
      <c r="I132" s="35">
        <v>1</v>
      </c>
      <c r="J132" s="35">
        <v>121</v>
      </c>
      <c r="K132" s="35" t="str">
        <f t="shared" si="24"/>
        <v>3020</v>
      </c>
      <c r="L132" s="35" t="str">
        <f t="shared" si="35"/>
        <v>30</v>
      </c>
      <c r="M132" s="91"/>
      <c r="N132" s="2">
        <f t="shared" si="22"/>
        <v>1</v>
      </c>
      <c r="P132" s="86">
        <f t="shared" si="23"/>
        <v>1</v>
      </c>
      <c r="R132" s="85">
        <f t="shared" si="18"/>
        <v>1</v>
      </c>
      <c r="S132" s="29">
        <v>1</v>
      </c>
      <c r="T132" s="30"/>
      <c r="U132" s="31"/>
      <c r="W132" s="25"/>
      <c r="Y132" s="13" t="str">
        <f t="shared" si="15"/>
        <v/>
      </c>
      <c r="Z132" s="15"/>
      <c r="AA132" s="16"/>
      <c r="AB132" s="17"/>
      <c r="AD132" s="26"/>
      <c r="AF132" s="154"/>
      <c r="AH132" s="21" t="str">
        <f t="shared" si="16"/>
        <v/>
      </c>
      <c r="AI132" s="27"/>
      <c r="AJ132" s="28"/>
      <c r="AL132" s="157"/>
      <c r="AN132" s="65">
        <f t="shared" si="19"/>
        <v>1</v>
      </c>
      <c r="AO132" s="110">
        <v>1</v>
      </c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3"/>
      <c r="BC132" s="2">
        <f t="shared" si="17"/>
        <v>2</v>
      </c>
      <c r="BE132" s="69"/>
      <c r="BF132" s="66"/>
      <c r="BG132" s="70"/>
      <c r="BH132" s="67"/>
      <c r="BI132" s="68"/>
      <c r="BJ132" s="194"/>
      <c r="BK132" s="71"/>
      <c r="BL132" s="72"/>
      <c r="BM132" s="73"/>
      <c r="BN132" s="164"/>
      <c r="BO132" s="33"/>
      <c r="BP132" s="61"/>
      <c r="BQ132" s="62"/>
      <c r="BR132" s="63">
        <v>1</v>
      </c>
      <c r="BS132" s="76">
        <v>1</v>
      </c>
      <c r="BT132"/>
      <c r="BU132" s="3"/>
    </row>
    <row r="133" spans="5:73" s="8" customFormat="1" x14ac:dyDescent="0.25">
      <c r="E133" s="53" t="s">
        <v>194</v>
      </c>
      <c r="F133" s="10" t="s">
        <v>1982</v>
      </c>
      <c r="G133" s="10" t="s">
        <v>10</v>
      </c>
      <c r="H133" s="35" t="s">
        <v>32</v>
      </c>
      <c r="I133" s="35">
        <v>1</v>
      </c>
      <c r="J133" s="35">
        <v>122</v>
      </c>
      <c r="K133" s="35" t="str">
        <f t="shared" si="24"/>
        <v>3020</v>
      </c>
      <c r="L133" s="35" t="str">
        <f t="shared" si="35"/>
        <v>30</v>
      </c>
      <c r="M133" s="91"/>
      <c r="N133" s="2">
        <f t="shared" si="22"/>
        <v>1</v>
      </c>
      <c r="P133" s="86">
        <f t="shared" si="23"/>
        <v>1</v>
      </c>
      <c r="R133" s="85">
        <f t="shared" si="18"/>
        <v>1</v>
      </c>
      <c r="S133" s="29">
        <v>1</v>
      </c>
      <c r="T133" s="30"/>
      <c r="U133" s="31"/>
      <c r="W133" s="25"/>
      <c r="Y133" s="13" t="str">
        <f t="shared" si="15"/>
        <v/>
      </c>
      <c r="Z133" s="15"/>
      <c r="AA133" s="16"/>
      <c r="AB133" s="17"/>
      <c r="AD133" s="26"/>
      <c r="AF133" s="154"/>
      <c r="AH133" s="21" t="str">
        <f t="shared" si="16"/>
        <v/>
      </c>
      <c r="AI133" s="27"/>
      <c r="AJ133" s="28"/>
      <c r="AL133" s="157"/>
      <c r="AN133" s="65">
        <f t="shared" si="19"/>
        <v>1</v>
      </c>
      <c r="AO133" s="110">
        <v>1</v>
      </c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3"/>
      <c r="BC133" s="2">
        <f t="shared" si="17"/>
        <v>2</v>
      </c>
      <c r="BE133" s="69"/>
      <c r="BF133" s="66"/>
      <c r="BG133" s="70"/>
      <c r="BH133" s="67"/>
      <c r="BI133" s="68"/>
      <c r="BJ133" s="194"/>
      <c r="BK133" s="71"/>
      <c r="BL133" s="72"/>
      <c r="BM133" s="73"/>
      <c r="BN133" s="164"/>
      <c r="BO133" s="33"/>
      <c r="BP133" s="61"/>
      <c r="BQ133" s="62"/>
      <c r="BR133" s="63">
        <v>1</v>
      </c>
      <c r="BS133" s="76">
        <v>1</v>
      </c>
      <c r="BT133"/>
      <c r="BU133" s="3"/>
    </row>
    <row r="134" spans="5:73" s="8" customFormat="1" x14ac:dyDescent="0.25">
      <c r="E134" s="53" t="s">
        <v>195</v>
      </c>
      <c r="F134" s="10" t="s">
        <v>1982</v>
      </c>
      <c r="G134" s="10" t="s">
        <v>1581</v>
      </c>
      <c r="H134" s="35" t="s">
        <v>33</v>
      </c>
      <c r="I134" s="35">
        <v>1</v>
      </c>
      <c r="J134" s="35">
        <v>123</v>
      </c>
      <c r="K134" s="35" t="str">
        <f t="shared" si="24"/>
        <v>3020</v>
      </c>
      <c r="L134" s="35" t="str">
        <f t="shared" si="35"/>
        <v>30</v>
      </c>
      <c r="M134" s="91"/>
      <c r="N134" s="2">
        <f t="shared" si="22"/>
        <v>1</v>
      </c>
      <c r="P134" s="86">
        <f t="shared" si="23"/>
        <v>1</v>
      </c>
      <c r="R134" s="85">
        <f t="shared" si="18"/>
        <v>1</v>
      </c>
      <c r="S134" s="29">
        <v>1</v>
      </c>
      <c r="T134" s="30"/>
      <c r="U134" s="31"/>
      <c r="W134" s="25"/>
      <c r="Y134" s="13" t="str">
        <f t="shared" si="15"/>
        <v/>
      </c>
      <c r="Z134" s="15"/>
      <c r="AA134" s="16"/>
      <c r="AB134" s="17"/>
      <c r="AD134" s="26"/>
      <c r="AF134" s="154"/>
      <c r="AH134" s="21" t="str">
        <f t="shared" si="16"/>
        <v/>
      </c>
      <c r="AI134" s="27"/>
      <c r="AJ134" s="28"/>
      <c r="AL134" s="157"/>
      <c r="AN134" s="65">
        <f t="shared" si="19"/>
        <v>1</v>
      </c>
      <c r="AO134" s="110"/>
      <c r="AP134" s="110">
        <v>1</v>
      </c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3"/>
      <c r="BC134" s="2">
        <f t="shared" si="17"/>
        <v>2</v>
      </c>
      <c r="BE134" s="69"/>
      <c r="BF134" s="66"/>
      <c r="BG134" s="70"/>
      <c r="BH134" s="67"/>
      <c r="BI134" s="68"/>
      <c r="BJ134" s="194"/>
      <c r="BK134" s="71"/>
      <c r="BL134" s="72"/>
      <c r="BM134" s="73"/>
      <c r="BN134" s="164"/>
      <c r="BO134" s="33"/>
      <c r="BP134" s="61"/>
      <c r="BQ134" s="62"/>
      <c r="BR134" s="63">
        <v>1</v>
      </c>
      <c r="BS134" s="76">
        <v>1</v>
      </c>
      <c r="BT134"/>
      <c r="BU134" s="3"/>
    </row>
    <row r="135" spans="5:73" s="8" customFormat="1" x14ac:dyDescent="0.25">
      <c r="E135" s="53" t="s">
        <v>196</v>
      </c>
      <c r="F135" s="10" t="s">
        <v>1982</v>
      </c>
      <c r="G135" s="10" t="s">
        <v>1603</v>
      </c>
      <c r="H135" s="35" t="s">
        <v>34</v>
      </c>
      <c r="I135" s="35">
        <v>1</v>
      </c>
      <c r="J135" s="35">
        <v>124</v>
      </c>
      <c r="K135" s="35" t="str">
        <f t="shared" si="24"/>
        <v>3020</v>
      </c>
      <c r="L135" s="35" t="str">
        <f t="shared" si="35"/>
        <v>30</v>
      </c>
      <c r="M135" s="91"/>
      <c r="N135" s="2">
        <f t="shared" si="22"/>
        <v>1</v>
      </c>
      <c r="P135" s="86">
        <f t="shared" si="23"/>
        <v>1</v>
      </c>
      <c r="R135" s="85" t="str">
        <f t="shared" si="18"/>
        <v/>
      </c>
      <c r="S135" s="29"/>
      <c r="T135" s="30"/>
      <c r="U135" s="31"/>
      <c r="W135" s="25">
        <v>1</v>
      </c>
      <c r="Y135" s="13" t="str">
        <f t="shared" si="15"/>
        <v/>
      </c>
      <c r="Z135" s="15"/>
      <c r="AA135" s="16"/>
      <c r="AB135" s="17"/>
      <c r="AD135" s="26"/>
      <c r="AF135" s="154"/>
      <c r="AH135" s="21" t="str">
        <f t="shared" si="16"/>
        <v/>
      </c>
      <c r="AI135" s="27"/>
      <c r="AJ135" s="28"/>
      <c r="AL135" s="157"/>
      <c r="AN135" s="65" t="str">
        <f t="shared" si="19"/>
        <v/>
      </c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3"/>
      <c r="BC135" s="2">
        <f t="shared" si="17"/>
        <v>2</v>
      </c>
      <c r="BE135" s="69"/>
      <c r="BF135" s="66"/>
      <c r="BG135" s="70"/>
      <c r="BH135" s="67"/>
      <c r="BI135" s="68"/>
      <c r="BJ135" s="194"/>
      <c r="BK135" s="71"/>
      <c r="BL135" s="72"/>
      <c r="BM135" s="73"/>
      <c r="BN135" s="164"/>
      <c r="BO135" s="33"/>
      <c r="BP135" s="61"/>
      <c r="BQ135" s="62"/>
      <c r="BR135" s="63">
        <v>1</v>
      </c>
      <c r="BS135" s="76">
        <v>1</v>
      </c>
      <c r="BT135"/>
      <c r="BU135" s="3"/>
    </row>
    <row r="136" spans="5:73" s="8" customFormat="1" x14ac:dyDescent="0.25">
      <c r="E136" s="53" t="s">
        <v>197</v>
      </c>
      <c r="F136" s="10" t="s">
        <v>1982</v>
      </c>
      <c r="G136" s="10" t="s">
        <v>11</v>
      </c>
      <c r="H136" s="35" t="s">
        <v>35</v>
      </c>
      <c r="I136" s="35">
        <v>1</v>
      </c>
      <c r="J136" s="35">
        <v>125</v>
      </c>
      <c r="K136" s="35" t="str">
        <f t="shared" si="24"/>
        <v>3020</v>
      </c>
      <c r="L136" s="35" t="str">
        <f t="shared" si="35"/>
        <v>30</v>
      </c>
      <c r="M136" s="91"/>
      <c r="N136" s="2">
        <f t="shared" si="22"/>
        <v>1</v>
      </c>
      <c r="P136" s="86">
        <f t="shared" si="23"/>
        <v>1</v>
      </c>
      <c r="R136" s="85">
        <f t="shared" si="18"/>
        <v>1</v>
      </c>
      <c r="S136" s="29">
        <v>1</v>
      </c>
      <c r="T136" s="30"/>
      <c r="U136" s="31"/>
      <c r="W136" s="25"/>
      <c r="Y136" s="13" t="str">
        <f t="shared" si="15"/>
        <v/>
      </c>
      <c r="Z136" s="15"/>
      <c r="AA136" s="16"/>
      <c r="AB136" s="17"/>
      <c r="AD136" s="26"/>
      <c r="AF136" s="154"/>
      <c r="AH136" s="21" t="str">
        <f t="shared" si="16"/>
        <v/>
      </c>
      <c r="AI136" s="27"/>
      <c r="AJ136" s="28"/>
      <c r="AL136" s="157"/>
      <c r="AN136" s="65">
        <f t="shared" si="19"/>
        <v>1</v>
      </c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>
        <v>1</v>
      </c>
      <c r="AZ136" s="110"/>
      <c r="BA136" s="113"/>
      <c r="BC136" s="2">
        <f t="shared" si="17"/>
        <v>2</v>
      </c>
      <c r="BE136" s="69"/>
      <c r="BF136" s="66"/>
      <c r="BG136" s="70"/>
      <c r="BH136" s="67"/>
      <c r="BI136" s="68"/>
      <c r="BJ136" s="194"/>
      <c r="BK136" s="71"/>
      <c r="BL136" s="72"/>
      <c r="BM136" s="73"/>
      <c r="BN136" s="164"/>
      <c r="BO136" s="33"/>
      <c r="BP136" s="61"/>
      <c r="BQ136" s="62"/>
      <c r="BR136" s="63">
        <v>1</v>
      </c>
      <c r="BS136" s="76">
        <v>1</v>
      </c>
      <c r="BT136"/>
      <c r="BU136" s="3"/>
    </row>
    <row r="137" spans="5:73" s="8" customFormat="1" x14ac:dyDescent="0.25">
      <c r="E137" s="53" t="s">
        <v>198</v>
      </c>
      <c r="F137" s="10" t="s">
        <v>1982</v>
      </c>
      <c r="G137" s="10" t="s">
        <v>12</v>
      </c>
      <c r="H137" s="35" t="s">
        <v>36</v>
      </c>
      <c r="I137" s="35">
        <v>1</v>
      </c>
      <c r="J137" s="35">
        <v>126</v>
      </c>
      <c r="K137" s="35" t="str">
        <f t="shared" si="24"/>
        <v>3020</v>
      </c>
      <c r="L137" s="35" t="str">
        <f t="shared" si="35"/>
        <v>30</v>
      </c>
      <c r="M137" s="91"/>
      <c r="N137" s="2">
        <f t="shared" si="22"/>
        <v>1</v>
      </c>
      <c r="P137" s="86">
        <f t="shared" si="23"/>
        <v>1</v>
      </c>
      <c r="R137" s="85">
        <f t="shared" si="18"/>
        <v>1</v>
      </c>
      <c r="S137" s="29">
        <v>1</v>
      </c>
      <c r="T137" s="30"/>
      <c r="U137" s="31"/>
      <c r="W137" s="25"/>
      <c r="Y137" s="13" t="str">
        <f t="shared" si="15"/>
        <v/>
      </c>
      <c r="Z137" s="15"/>
      <c r="AA137" s="16"/>
      <c r="AB137" s="17"/>
      <c r="AD137" s="26"/>
      <c r="AF137" s="154"/>
      <c r="AH137" s="21" t="str">
        <f t="shared" si="16"/>
        <v/>
      </c>
      <c r="AI137" s="27"/>
      <c r="AJ137" s="28"/>
      <c r="AL137" s="157"/>
      <c r="AN137" s="65">
        <f t="shared" si="19"/>
        <v>1</v>
      </c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>
        <v>1</v>
      </c>
      <c r="AZ137" s="110"/>
      <c r="BA137" s="113"/>
      <c r="BC137" s="2">
        <f t="shared" si="17"/>
        <v>2</v>
      </c>
      <c r="BE137" s="69"/>
      <c r="BF137" s="66"/>
      <c r="BG137" s="70"/>
      <c r="BH137" s="67"/>
      <c r="BI137" s="68"/>
      <c r="BJ137" s="194"/>
      <c r="BK137" s="71"/>
      <c r="BL137" s="72"/>
      <c r="BM137" s="73"/>
      <c r="BN137" s="164"/>
      <c r="BO137" s="33"/>
      <c r="BP137" s="61"/>
      <c r="BQ137" s="62"/>
      <c r="BR137" s="63">
        <v>1</v>
      </c>
      <c r="BS137" s="76">
        <v>1</v>
      </c>
      <c r="BT137"/>
      <c r="BU137" s="3"/>
    </row>
    <row r="138" spans="5:73" s="8" customFormat="1" x14ac:dyDescent="0.25">
      <c r="E138" s="53" t="s">
        <v>199</v>
      </c>
      <c r="F138" s="10" t="s">
        <v>1982</v>
      </c>
      <c r="G138" s="10" t="s">
        <v>13</v>
      </c>
      <c r="H138" s="35" t="s">
        <v>37</v>
      </c>
      <c r="I138" s="35">
        <v>1</v>
      </c>
      <c r="J138" s="35">
        <v>127</v>
      </c>
      <c r="K138" s="35" t="str">
        <f t="shared" si="24"/>
        <v>3020</v>
      </c>
      <c r="L138" s="35" t="str">
        <f t="shared" si="35"/>
        <v>30</v>
      </c>
      <c r="M138" s="91"/>
      <c r="N138" s="2">
        <f t="shared" si="22"/>
        <v>1</v>
      </c>
      <c r="P138" s="86">
        <f t="shared" si="23"/>
        <v>1</v>
      </c>
      <c r="R138" s="85">
        <f t="shared" si="18"/>
        <v>1</v>
      </c>
      <c r="S138" s="29">
        <v>1</v>
      </c>
      <c r="T138" s="30"/>
      <c r="U138" s="31"/>
      <c r="W138" s="25"/>
      <c r="Y138" s="13" t="str">
        <f t="shared" si="15"/>
        <v/>
      </c>
      <c r="Z138" s="15"/>
      <c r="AA138" s="16"/>
      <c r="AB138" s="17"/>
      <c r="AD138" s="26"/>
      <c r="AF138" s="154"/>
      <c r="AH138" s="21" t="str">
        <f t="shared" si="16"/>
        <v/>
      </c>
      <c r="AI138" s="27"/>
      <c r="AJ138" s="28"/>
      <c r="AL138" s="157"/>
      <c r="AN138" s="65">
        <f t="shared" si="19"/>
        <v>1</v>
      </c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>
        <v>1</v>
      </c>
      <c r="AZ138" s="110"/>
      <c r="BA138" s="113"/>
      <c r="BC138" s="2">
        <f t="shared" si="17"/>
        <v>2</v>
      </c>
      <c r="BE138" s="69"/>
      <c r="BF138" s="66"/>
      <c r="BG138" s="70"/>
      <c r="BH138" s="67"/>
      <c r="BI138" s="68"/>
      <c r="BJ138" s="194"/>
      <c r="BK138" s="71"/>
      <c r="BL138" s="72"/>
      <c r="BM138" s="73"/>
      <c r="BN138" s="164"/>
      <c r="BO138" s="33"/>
      <c r="BP138" s="61"/>
      <c r="BQ138" s="62"/>
      <c r="BR138" s="63">
        <v>1</v>
      </c>
      <c r="BS138" s="76">
        <v>1</v>
      </c>
      <c r="BT138"/>
      <c r="BU138" s="3"/>
    </row>
    <row r="139" spans="5:73" s="8" customFormat="1" x14ac:dyDescent="0.25">
      <c r="E139" s="53" t="s">
        <v>200</v>
      </c>
      <c r="F139" s="10" t="s">
        <v>1982</v>
      </c>
      <c r="G139" s="10" t="s">
        <v>14</v>
      </c>
      <c r="H139" s="35" t="s">
        <v>38</v>
      </c>
      <c r="I139" s="35">
        <v>1</v>
      </c>
      <c r="J139" s="35">
        <v>128</v>
      </c>
      <c r="K139" s="35" t="str">
        <f t="shared" si="24"/>
        <v>3020</v>
      </c>
      <c r="L139" s="35" t="str">
        <f t="shared" si="35"/>
        <v>30</v>
      </c>
      <c r="M139" s="91"/>
      <c r="N139" s="2">
        <f t="shared" si="22"/>
        <v>1</v>
      </c>
      <c r="P139" s="86">
        <f t="shared" si="23"/>
        <v>1</v>
      </c>
      <c r="R139" s="85">
        <f t="shared" si="18"/>
        <v>1</v>
      </c>
      <c r="S139" s="29">
        <v>1</v>
      </c>
      <c r="T139" s="30"/>
      <c r="U139" s="31"/>
      <c r="W139" s="25"/>
      <c r="Y139" s="13" t="str">
        <f t="shared" si="15"/>
        <v/>
      </c>
      <c r="Z139" s="15"/>
      <c r="AA139" s="16"/>
      <c r="AB139" s="17"/>
      <c r="AD139" s="26"/>
      <c r="AF139" s="154"/>
      <c r="AH139" s="21" t="str">
        <f t="shared" si="16"/>
        <v/>
      </c>
      <c r="AI139" s="27"/>
      <c r="AJ139" s="28"/>
      <c r="AL139" s="157"/>
      <c r="AN139" s="65">
        <f t="shared" si="19"/>
        <v>1</v>
      </c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>
        <v>1</v>
      </c>
      <c r="AZ139" s="110"/>
      <c r="BA139" s="113"/>
      <c r="BC139" s="2">
        <f t="shared" si="17"/>
        <v>2</v>
      </c>
      <c r="BE139" s="69"/>
      <c r="BF139" s="66"/>
      <c r="BG139" s="70"/>
      <c r="BH139" s="67"/>
      <c r="BI139" s="68"/>
      <c r="BJ139" s="194"/>
      <c r="BK139" s="71"/>
      <c r="BL139" s="72"/>
      <c r="BM139" s="73"/>
      <c r="BN139" s="164"/>
      <c r="BO139" s="33"/>
      <c r="BP139" s="61"/>
      <c r="BQ139" s="62"/>
      <c r="BR139" s="63">
        <v>1</v>
      </c>
      <c r="BS139" s="76">
        <v>1</v>
      </c>
      <c r="BT139"/>
      <c r="BU139" s="3"/>
    </row>
    <row r="140" spans="5:73" s="8" customFormat="1" x14ac:dyDescent="0.25">
      <c r="E140" s="53" t="s">
        <v>201</v>
      </c>
      <c r="F140" s="10" t="s">
        <v>1982</v>
      </c>
      <c r="G140" s="10" t="s">
        <v>15</v>
      </c>
      <c r="H140" s="35" t="s">
        <v>39</v>
      </c>
      <c r="I140" s="35">
        <v>1</v>
      </c>
      <c r="J140" s="35">
        <v>129</v>
      </c>
      <c r="K140" s="35" t="str">
        <f t="shared" si="24"/>
        <v>3020</v>
      </c>
      <c r="L140" s="35" t="str">
        <f t="shared" si="35"/>
        <v>30</v>
      </c>
      <c r="M140" s="91"/>
      <c r="N140" s="2">
        <f t="shared" si="22"/>
        <v>1</v>
      </c>
      <c r="P140" s="86">
        <f t="shared" si="23"/>
        <v>1</v>
      </c>
      <c r="R140" s="85">
        <f t="shared" si="18"/>
        <v>1</v>
      </c>
      <c r="S140" s="29">
        <v>1</v>
      </c>
      <c r="T140" s="30"/>
      <c r="U140" s="31"/>
      <c r="W140" s="25"/>
      <c r="Y140" s="13" t="str">
        <f t="shared" si="15"/>
        <v/>
      </c>
      <c r="Z140" s="15"/>
      <c r="AA140" s="16"/>
      <c r="AB140" s="17"/>
      <c r="AD140" s="26"/>
      <c r="AF140" s="154"/>
      <c r="AH140" s="21" t="str">
        <f t="shared" si="16"/>
        <v/>
      </c>
      <c r="AI140" s="27"/>
      <c r="AJ140" s="28"/>
      <c r="AL140" s="157"/>
      <c r="AN140" s="65">
        <f t="shared" si="19"/>
        <v>1</v>
      </c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>
        <v>1</v>
      </c>
      <c r="AZ140" s="110"/>
      <c r="BA140" s="113"/>
      <c r="BC140" s="2">
        <f t="shared" si="17"/>
        <v>2</v>
      </c>
      <c r="BE140" s="69"/>
      <c r="BF140" s="66"/>
      <c r="BG140" s="70"/>
      <c r="BH140" s="67"/>
      <c r="BI140" s="68"/>
      <c r="BJ140" s="194"/>
      <c r="BK140" s="71"/>
      <c r="BL140" s="72"/>
      <c r="BM140" s="73"/>
      <c r="BN140" s="164"/>
      <c r="BO140" s="33"/>
      <c r="BP140" s="61"/>
      <c r="BQ140" s="62"/>
      <c r="BR140" s="63">
        <v>1</v>
      </c>
      <c r="BS140" s="76">
        <v>1</v>
      </c>
      <c r="BT140"/>
      <c r="BU140" s="3"/>
    </row>
    <row r="141" spans="5:73" s="8" customFormat="1" x14ac:dyDescent="0.25">
      <c r="E141" s="53" t="s">
        <v>202</v>
      </c>
      <c r="F141" s="10" t="s">
        <v>1982</v>
      </c>
      <c r="G141" s="10" t="s">
        <v>16</v>
      </c>
      <c r="H141" s="35" t="s">
        <v>117</v>
      </c>
      <c r="I141" s="35">
        <v>1</v>
      </c>
      <c r="J141" s="35">
        <v>130</v>
      </c>
      <c r="K141" s="35" t="str">
        <f t="shared" si="24"/>
        <v>3020</v>
      </c>
      <c r="L141" s="35" t="str">
        <f t="shared" si="35"/>
        <v>30</v>
      </c>
      <c r="M141" s="91"/>
      <c r="N141" s="2">
        <f t="shared" si="22"/>
        <v>1</v>
      </c>
      <c r="P141" s="86">
        <f t="shared" si="23"/>
        <v>1</v>
      </c>
      <c r="R141" s="85">
        <f t="shared" si="18"/>
        <v>1</v>
      </c>
      <c r="S141" s="29">
        <v>1</v>
      </c>
      <c r="T141" s="30"/>
      <c r="U141" s="31"/>
      <c r="W141" s="25"/>
      <c r="Y141" s="13" t="str">
        <f t="shared" ref="Y141:Y204" si="36">IF(SUM(Z141:AB141)=0,"",SUM(Z141:AB141))</f>
        <v/>
      </c>
      <c r="Z141" s="15"/>
      <c r="AA141" s="16"/>
      <c r="AB141" s="17"/>
      <c r="AD141" s="26"/>
      <c r="AF141" s="154"/>
      <c r="AH141" s="21" t="str">
        <f t="shared" ref="AH141:AH204" si="37">IF(SUM(AI141:AJ141)=0,"",SUM(AI141:AJ141))</f>
        <v/>
      </c>
      <c r="AI141" s="27"/>
      <c r="AJ141" s="28"/>
      <c r="AL141" s="157"/>
      <c r="AN141" s="65">
        <f t="shared" si="19"/>
        <v>1</v>
      </c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>
        <v>1</v>
      </c>
      <c r="AZ141" s="110"/>
      <c r="BA141" s="113"/>
      <c r="BC141" s="2">
        <f t="shared" ref="BC141:BC204" si="38">IF(COUNTA(BE141:BS141)=0,"",COUNTA(BE141:BS141))</f>
        <v>2</v>
      </c>
      <c r="BE141" s="69"/>
      <c r="BF141" s="66"/>
      <c r="BG141" s="70"/>
      <c r="BH141" s="67"/>
      <c r="BI141" s="68"/>
      <c r="BJ141" s="194"/>
      <c r="BK141" s="71"/>
      <c r="BL141" s="72"/>
      <c r="BM141" s="73"/>
      <c r="BN141" s="164"/>
      <c r="BO141" s="33"/>
      <c r="BP141" s="61"/>
      <c r="BQ141" s="62"/>
      <c r="BR141" s="63">
        <v>1</v>
      </c>
      <c r="BS141" s="76">
        <v>1</v>
      </c>
      <c r="BT141"/>
      <c r="BU141" s="3"/>
    </row>
    <row r="142" spans="5:73" s="8" customFormat="1" x14ac:dyDescent="0.25">
      <c r="E142" s="53" t="s">
        <v>203</v>
      </c>
      <c r="F142" s="10" t="s">
        <v>1982</v>
      </c>
      <c r="G142" s="10" t="s">
        <v>17</v>
      </c>
      <c r="H142" s="35" t="s">
        <v>40</v>
      </c>
      <c r="I142" s="35">
        <v>1</v>
      </c>
      <c r="J142" s="35">
        <v>131</v>
      </c>
      <c r="K142" s="35" t="str">
        <f t="shared" si="24"/>
        <v>3020</v>
      </c>
      <c r="L142" s="35" t="str">
        <f t="shared" si="35"/>
        <v>30</v>
      </c>
      <c r="M142" s="91"/>
      <c r="N142" s="2">
        <f t="shared" si="22"/>
        <v>1</v>
      </c>
      <c r="P142" s="86">
        <f t="shared" si="23"/>
        <v>1</v>
      </c>
      <c r="R142" s="85">
        <f t="shared" si="18"/>
        <v>1</v>
      </c>
      <c r="S142" s="29">
        <v>1</v>
      </c>
      <c r="T142" s="30"/>
      <c r="U142" s="31"/>
      <c r="W142" s="25"/>
      <c r="Y142" s="13" t="str">
        <f t="shared" si="36"/>
        <v/>
      </c>
      <c r="Z142" s="15"/>
      <c r="AA142" s="16"/>
      <c r="AB142" s="17"/>
      <c r="AD142" s="26"/>
      <c r="AF142" s="154"/>
      <c r="AH142" s="21" t="str">
        <f t="shared" si="37"/>
        <v/>
      </c>
      <c r="AI142" s="27"/>
      <c r="AJ142" s="28"/>
      <c r="AL142" s="157"/>
      <c r="AN142" s="65">
        <f t="shared" si="19"/>
        <v>1</v>
      </c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>
        <v>1</v>
      </c>
      <c r="AZ142" s="110"/>
      <c r="BA142" s="113"/>
      <c r="BC142" s="2">
        <f t="shared" si="38"/>
        <v>2</v>
      </c>
      <c r="BE142" s="69"/>
      <c r="BF142" s="66"/>
      <c r="BG142" s="70"/>
      <c r="BH142" s="67"/>
      <c r="BI142" s="68"/>
      <c r="BJ142" s="194"/>
      <c r="BK142" s="71"/>
      <c r="BL142" s="72"/>
      <c r="BM142" s="73"/>
      <c r="BN142" s="164"/>
      <c r="BO142" s="33"/>
      <c r="BP142" s="61"/>
      <c r="BQ142" s="62"/>
      <c r="BR142" s="63">
        <v>1</v>
      </c>
      <c r="BS142" s="76">
        <v>1</v>
      </c>
      <c r="BT142"/>
      <c r="BU142" s="3"/>
    </row>
    <row r="143" spans="5:73" s="8" customFormat="1" x14ac:dyDescent="0.25">
      <c r="E143" s="53" t="s">
        <v>204</v>
      </c>
      <c r="F143" s="10" t="s">
        <v>1982</v>
      </c>
      <c r="G143" s="10" t="s">
        <v>1582</v>
      </c>
      <c r="H143" s="35" t="s">
        <v>120</v>
      </c>
      <c r="I143" s="35">
        <v>1</v>
      </c>
      <c r="J143" s="35">
        <v>132</v>
      </c>
      <c r="K143" s="35" t="str">
        <f t="shared" si="24"/>
        <v>3040</v>
      </c>
      <c r="L143" s="35" t="str">
        <f t="shared" si="35"/>
        <v>30</v>
      </c>
      <c r="M143" s="91"/>
      <c r="N143" s="2">
        <f t="shared" si="22"/>
        <v>1</v>
      </c>
      <c r="P143" s="86">
        <f t="shared" si="23"/>
        <v>1</v>
      </c>
      <c r="R143" s="85">
        <f t="shared" si="18"/>
        <v>1</v>
      </c>
      <c r="S143" s="29">
        <v>1</v>
      </c>
      <c r="T143" s="30"/>
      <c r="U143" s="31"/>
      <c r="W143" s="25"/>
      <c r="Y143" s="13" t="str">
        <f t="shared" si="36"/>
        <v/>
      </c>
      <c r="Z143" s="15"/>
      <c r="AA143" s="16"/>
      <c r="AB143" s="17"/>
      <c r="AD143" s="26"/>
      <c r="AF143" s="154"/>
      <c r="AH143" s="21" t="str">
        <f t="shared" si="37"/>
        <v/>
      </c>
      <c r="AI143" s="27"/>
      <c r="AJ143" s="28"/>
      <c r="AL143" s="157"/>
      <c r="AN143" s="65">
        <f t="shared" si="19"/>
        <v>1</v>
      </c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>
        <v>1</v>
      </c>
      <c r="BA143" s="113"/>
      <c r="BC143" s="2">
        <f t="shared" si="38"/>
        <v>2</v>
      </c>
      <c r="BE143" s="69"/>
      <c r="BF143" s="66"/>
      <c r="BG143" s="70"/>
      <c r="BH143" s="67"/>
      <c r="BI143" s="68"/>
      <c r="BJ143" s="194"/>
      <c r="BK143" s="71"/>
      <c r="BL143" s="72"/>
      <c r="BM143" s="73"/>
      <c r="BN143" s="164"/>
      <c r="BO143" s="33"/>
      <c r="BP143" s="61"/>
      <c r="BQ143" s="62"/>
      <c r="BR143" s="63">
        <v>1</v>
      </c>
      <c r="BS143" s="76">
        <v>1</v>
      </c>
      <c r="BT143"/>
      <c r="BU143" s="3"/>
    </row>
    <row r="144" spans="5:73" s="8" customFormat="1" x14ac:dyDescent="0.25">
      <c r="E144" s="53" t="s">
        <v>205</v>
      </c>
      <c r="F144" s="10" t="s">
        <v>1982</v>
      </c>
      <c r="G144" s="10" t="s">
        <v>1583</v>
      </c>
      <c r="H144" s="35" t="s">
        <v>41</v>
      </c>
      <c r="I144" s="35">
        <v>1</v>
      </c>
      <c r="J144" s="35">
        <v>133</v>
      </c>
      <c r="K144" s="35" t="str">
        <f t="shared" si="24"/>
        <v>3050</v>
      </c>
      <c r="L144" s="35" t="str">
        <f t="shared" si="35"/>
        <v>30</v>
      </c>
      <c r="M144" s="91"/>
      <c r="N144" s="2">
        <f t="shared" si="22"/>
        <v>1</v>
      </c>
      <c r="P144" s="86">
        <f t="shared" si="23"/>
        <v>1</v>
      </c>
      <c r="R144" s="85">
        <f t="shared" ref="R144:R207" si="39">IF(SUM(S144:U144)=0,"",SUM(S144:U144))</f>
        <v>1</v>
      </c>
      <c r="S144" s="29">
        <v>1</v>
      </c>
      <c r="T144" s="30"/>
      <c r="U144" s="31"/>
      <c r="W144" s="25"/>
      <c r="Y144" s="13" t="str">
        <f t="shared" si="36"/>
        <v/>
      </c>
      <c r="Z144" s="15"/>
      <c r="AA144" s="16"/>
      <c r="AB144" s="17"/>
      <c r="AD144" s="26"/>
      <c r="AF144" s="154"/>
      <c r="AH144" s="21" t="str">
        <f t="shared" si="37"/>
        <v/>
      </c>
      <c r="AI144" s="27"/>
      <c r="AJ144" s="28"/>
      <c r="AL144" s="157"/>
      <c r="AN144" s="65">
        <f t="shared" ref="AN144:AN207" si="40">IF(SUM(AO144:BA144)=0,"",SUM(AO144:BA144))</f>
        <v>1</v>
      </c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>
        <v>1</v>
      </c>
      <c r="BA144" s="113"/>
      <c r="BC144" s="2">
        <f t="shared" si="38"/>
        <v>2</v>
      </c>
      <c r="BE144" s="69"/>
      <c r="BF144" s="66"/>
      <c r="BG144" s="70"/>
      <c r="BH144" s="67"/>
      <c r="BI144" s="68"/>
      <c r="BJ144" s="194"/>
      <c r="BK144" s="71"/>
      <c r="BL144" s="72"/>
      <c r="BM144" s="73"/>
      <c r="BN144" s="164"/>
      <c r="BO144" s="33"/>
      <c r="BP144" s="61"/>
      <c r="BQ144" s="62"/>
      <c r="BR144" s="63">
        <v>1</v>
      </c>
      <c r="BS144" s="76">
        <v>1</v>
      </c>
      <c r="BT144"/>
      <c r="BU144" s="3"/>
    </row>
    <row r="145" spans="5:73" s="8" customFormat="1" x14ac:dyDescent="0.25">
      <c r="E145" s="53" t="s">
        <v>206</v>
      </c>
      <c r="F145" s="10" t="s">
        <v>1982</v>
      </c>
      <c r="G145" s="10" t="s">
        <v>1584</v>
      </c>
      <c r="H145" s="35" t="s">
        <v>42</v>
      </c>
      <c r="I145" s="35">
        <v>1</v>
      </c>
      <c r="J145" s="35">
        <v>134</v>
      </c>
      <c r="K145" s="35" t="str">
        <f t="shared" si="24"/>
        <v>3052</v>
      </c>
      <c r="L145" s="35" t="str">
        <f t="shared" si="35"/>
        <v>30</v>
      </c>
      <c r="M145" s="91"/>
      <c r="N145" s="2">
        <f t="shared" si="22"/>
        <v>1</v>
      </c>
      <c r="P145" s="86">
        <f t="shared" si="23"/>
        <v>1</v>
      </c>
      <c r="R145" s="85">
        <f t="shared" si="39"/>
        <v>1</v>
      </c>
      <c r="S145" s="29">
        <v>1</v>
      </c>
      <c r="T145" s="30"/>
      <c r="U145" s="31"/>
      <c r="W145" s="25"/>
      <c r="Y145" s="13" t="str">
        <f t="shared" si="36"/>
        <v/>
      </c>
      <c r="Z145" s="15"/>
      <c r="AA145" s="16"/>
      <c r="AB145" s="17"/>
      <c r="AD145" s="26"/>
      <c r="AF145" s="154"/>
      <c r="AH145" s="21" t="str">
        <f t="shared" si="37"/>
        <v/>
      </c>
      <c r="AI145" s="27"/>
      <c r="AJ145" s="28"/>
      <c r="AL145" s="157"/>
      <c r="AN145" s="65">
        <f t="shared" si="40"/>
        <v>1</v>
      </c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>
        <v>1</v>
      </c>
      <c r="BA145" s="113"/>
      <c r="BC145" s="2">
        <f t="shared" si="38"/>
        <v>2</v>
      </c>
      <c r="BE145" s="69"/>
      <c r="BF145" s="66"/>
      <c r="BG145" s="70"/>
      <c r="BH145" s="67"/>
      <c r="BI145" s="68"/>
      <c r="BJ145" s="194"/>
      <c r="BK145" s="71"/>
      <c r="BL145" s="72"/>
      <c r="BM145" s="73"/>
      <c r="BN145" s="164"/>
      <c r="BO145" s="33"/>
      <c r="BP145" s="61"/>
      <c r="BQ145" s="62"/>
      <c r="BR145" s="63">
        <v>1</v>
      </c>
      <c r="BS145" s="76">
        <v>1</v>
      </c>
      <c r="BT145"/>
      <c r="BU145" s="3"/>
    </row>
    <row r="146" spans="5:73" s="8" customFormat="1" x14ac:dyDescent="0.25">
      <c r="E146" s="53" t="s">
        <v>207</v>
      </c>
      <c r="F146" s="10" t="s">
        <v>1982</v>
      </c>
      <c r="G146" s="10" t="s">
        <v>1585</v>
      </c>
      <c r="H146" s="35" t="s">
        <v>43</v>
      </c>
      <c r="I146" s="35">
        <v>1</v>
      </c>
      <c r="J146" s="35">
        <v>135</v>
      </c>
      <c r="K146" s="35" t="str">
        <f t="shared" si="24"/>
        <v>3053</v>
      </c>
      <c r="L146" s="35" t="str">
        <f t="shared" si="35"/>
        <v>30</v>
      </c>
      <c r="M146" s="91"/>
      <c r="N146" s="2">
        <f t="shared" si="22"/>
        <v>1</v>
      </c>
      <c r="P146" s="86">
        <f t="shared" si="23"/>
        <v>1</v>
      </c>
      <c r="R146" s="85">
        <f t="shared" si="39"/>
        <v>1</v>
      </c>
      <c r="S146" s="29">
        <v>1</v>
      </c>
      <c r="T146" s="30"/>
      <c r="U146" s="31"/>
      <c r="W146" s="25"/>
      <c r="Y146" s="13" t="str">
        <f t="shared" si="36"/>
        <v/>
      </c>
      <c r="Z146" s="15"/>
      <c r="AA146" s="16"/>
      <c r="AB146" s="17"/>
      <c r="AD146" s="26"/>
      <c r="AF146" s="154"/>
      <c r="AH146" s="21" t="str">
        <f t="shared" si="37"/>
        <v/>
      </c>
      <c r="AI146" s="27"/>
      <c r="AJ146" s="28"/>
      <c r="AL146" s="157"/>
      <c r="AN146" s="65">
        <f t="shared" si="40"/>
        <v>1</v>
      </c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>
        <v>1</v>
      </c>
      <c r="BA146" s="113"/>
      <c r="BC146" s="2">
        <f t="shared" si="38"/>
        <v>2</v>
      </c>
      <c r="BE146" s="69"/>
      <c r="BF146" s="66"/>
      <c r="BG146" s="70"/>
      <c r="BH146" s="67"/>
      <c r="BI146" s="68"/>
      <c r="BJ146" s="194"/>
      <c r="BK146" s="71"/>
      <c r="BL146" s="72"/>
      <c r="BM146" s="73"/>
      <c r="BN146" s="164"/>
      <c r="BO146" s="33"/>
      <c r="BP146" s="61"/>
      <c r="BQ146" s="62"/>
      <c r="BR146" s="63">
        <v>1</v>
      </c>
      <c r="BS146" s="76">
        <v>1</v>
      </c>
      <c r="BT146"/>
      <c r="BU146" s="3"/>
    </row>
    <row r="147" spans="5:73" s="8" customFormat="1" x14ac:dyDescent="0.25">
      <c r="E147" s="53" t="s">
        <v>208</v>
      </c>
      <c r="F147" s="10" t="s">
        <v>1982</v>
      </c>
      <c r="G147" s="10" t="s">
        <v>1586</v>
      </c>
      <c r="H147" s="35" t="s">
        <v>44</v>
      </c>
      <c r="I147" s="35">
        <v>1</v>
      </c>
      <c r="J147" s="35">
        <v>136</v>
      </c>
      <c r="K147" s="35" t="str">
        <f t="shared" si="24"/>
        <v>3055</v>
      </c>
      <c r="L147" s="35" t="str">
        <f t="shared" si="35"/>
        <v>30</v>
      </c>
      <c r="M147" s="91"/>
      <c r="N147" s="2">
        <f t="shared" ref="N147:N210" si="41">IF(SUM(P147,AF147,AH147,AL147,)=0,"",SUM(P147,AF147,AH147,AL147,))</f>
        <v>1</v>
      </c>
      <c r="P147" s="86">
        <f t="shared" ref="P147:P210" si="42">IF(SUM(R147,W147,Y147,AD147)=0,"",SUM(R147,W147,Y147,AD147))</f>
        <v>1</v>
      </c>
      <c r="R147" s="85">
        <f t="shared" si="39"/>
        <v>1</v>
      </c>
      <c r="S147" s="29">
        <v>1</v>
      </c>
      <c r="T147" s="30"/>
      <c r="U147" s="31"/>
      <c r="W147" s="25"/>
      <c r="Y147" s="13" t="str">
        <f t="shared" si="36"/>
        <v/>
      </c>
      <c r="Z147" s="15"/>
      <c r="AA147" s="16"/>
      <c r="AB147" s="17"/>
      <c r="AD147" s="26"/>
      <c r="AF147" s="154"/>
      <c r="AH147" s="21" t="str">
        <f t="shared" si="37"/>
        <v/>
      </c>
      <c r="AI147" s="27"/>
      <c r="AJ147" s="28"/>
      <c r="AL147" s="157"/>
      <c r="AN147" s="65">
        <f t="shared" si="40"/>
        <v>1</v>
      </c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>
        <v>1</v>
      </c>
      <c r="BA147" s="113"/>
      <c r="BC147" s="2">
        <f t="shared" si="38"/>
        <v>2</v>
      </c>
      <c r="BE147" s="69"/>
      <c r="BF147" s="66"/>
      <c r="BG147" s="70"/>
      <c r="BH147" s="67"/>
      <c r="BI147" s="68"/>
      <c r="BJ147" s="194"/>
      <c r="BK147" s="71"/>
      <c r="BL147" s="72"/>
      <c r="BM147" s="73"/>
      <c r="BN147" s="164"/>
      <c r="BO147" s="33"/>
      <c r="BP147" s="61"/>
      <c r="BQ147" s="62"/>
      <c r="BR147" s="63">
        <v>1</v>
      </c>
      <c r="BS147" s="76">
        <v>1</v>
      </c>
      <c r="BT147"/>
      <c r="BU147" s="3"/>
    </row>
    <row r="148" spans="5:73" s="8" customFormat="1" x14ac:dyDescent="0.25">
      <c r="E148" s="53" t="s">
        <v>209</v>
      </c>
      <c r="F148" s="10" t="s">
        <v>1982</v>
      </c>
      <c r="G148" s="10" t="s">
        <v>1768</v>
      </c>
      <c r="H148" s="35" t="s">
        <v>45</v>
      </c>
      <c r="I148" s="35">
        <v>1</v>
      </c>
      <c r="J148" s="35">
        <v>137</v>
      </c>
      <c r="K148" s="35" t="str">
        <f t="shared" si="24"/>
        <v>3059</v>
      </c>
      <c r="L148" s="35" t="str">
        <f t="shared" si="35"/>
        <v>30</v>
      </c>
      <c r="M148" s="91"/>
      <c r="N148" s="2">
        <f t="shared" si="41"/>
        <v>1</v>
      </c>
      <c r="P148" s="86">
        <f t="shared" si="42"/>
        <v>1</v>
      </c>
      <c r="R148" s="85">
        <f t="shared" si="39"/>
        <v>1</v>
      </c>
      <c r="S148" s="29">
        <v>1</v>
      </c>
      <c r="T148" s="30"/>
      <c r="U148" s="31"/>
      <c r="W148" s="25"/>
      <c r="Y148" s="13" t="str">
        <f t="shared" si="36"/>
        <v/>
      </c>
      <c r="Z148" s="15"/>
      <c r="AA148" s="16"/>
      <c r="AB148" s="17"/>
      <c r="AD148" s="26"/>
      <c r="AF148" s="154"/>
      <c r="AH148" s="21" t="str">
        <f t="shared" si="37"/>
        <v/>
      </c>
      <c r="AI148" s="27"/>
      <c r="AJ148" s="28"/>
      <c r="AL148" s="157"/>
      <c r="AN148" s="65">
        <f t="shared" si="40"/>
        <v>1</v>
      </c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>
        <v>1</v>
      </c>
      <c r="BA148" s="113"/>
      <c r="BC148" s="2">
        <f t="shared" si="38"/>
        <v>2</v>
      </c>
      <c r="BE148" s="69"/>
      <c r="BF148" s="66"/>
      <c r="BG148" s="70"/>
      <c r="BH148" s="67"/>
      <c r="BI148" s="68"/>
      <c r="BJ148" s="194"/>
      <c r="BK148" s="71"/>
      <c r="BL148" s="72"/>
      <c r="BM148" s="73"/>
      <c r="BN148" s="164"/>
      <c r="BO148" s="33"/>
      <c r="BP148" s="61"/>
      <c r="BQ148" s="62"/>
      <c r="BR148" s="63">
        <v>1</v>
      </c>
      <c r="BS148" s="76">
        <v>1</v>
      </c>
      <c r="BT148"/>
      <c r="BU148" s="3"/>
    </row>
    <row r="149" spans="5:73" s="8" customFormat="1" x14ac:dyDescent="0.25">
      <c r="E149" s="53" t="s">
        <v>211</v>
      </c>
      <c r="F149" s="10" t="s">
        <v>1982</v>
      </c>
      <c r="G149" s="10" t="s">
        <v>1587</v>
      </c>
      <c r="H149" s="35" t="s">
        <v>46</v>
      </c>
      <c r="I149" s="35">
        <v>1</v>
      </c>
      <c r="J149" s="35">
        <v>138</v>
      </c>
      <c r="K149" s="35" t="str">
        <f t="shared" si="24"/>
        <v>3090</v>
      </c>
      <c r="L149" s="35" t="str">
        <f t="shared" si="35"/>
        <v>30</v>
      </c>
      <c r="M149" s="91"/>
      <c r="N149" s="2">
        <f t="shared" si="41"/>
        <v>1</v>
      </c>
      <c r="P149" s="86">
        <f t="shared" si="42"/>
        <v>1</v>
      </c>
      <c r="R149" s="85">
        <f t="shared" si="39"/>
        <v>1</v>
      </c>
      <c r="S149" s="29"/>
      <c r="T149" s="30"/>
      <c r="U149" s="31">
        <v>1</v>
      </c>
      <c r="W149" s="25"/>
      <c r="Y149" s="13" t="str">
        <f t="shared" si="36"/>
        <v/>
      </c>
      <c r="Z149" s="15"/>
      <c r="AA149" s="16"/>
      <c r="AB149" s="17"/>
      <c r="AD149" s="26"/>
      <c r="AF149" s="154"/>
      <c r="AH149" s="21" t="str">
        <f t="shared" si="37"/>
        <v/>
      </c>
      <c r="AI149" s="27"/>
      <c r="AJ149" s="28"/>
      <c r="AL149" s="157"/>
      <c r="AN149" s="65" t="str">
        <f t="shared" si="40"/>
        <v/>
      </c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3"/>
      <c r="BC149" s="2">
        <f t="shared" si="38"/>
        <v>2</v>
      </c>
      <c r="BE149" s="69"/>
      <c r="BF149" s="66"/>
      <c r="BG149" s="70"/>
      <c r="BH149" s="67"/>
      <c r="BI149" s="68"/>
      <c r="BJ149" s="194"/>
      <c r="BK149" s="71"/>
      <c r="BL149" s="72"/>
      <c r="BM149" s="73"/>
      <c r="BN149" s="164"/>
      <c r="BO149" s="33"/>
      <c r="BP149" s="61"/>
      <c r="BQ149" s="62"/>
      <c r="BR149" s="63">
        <v>1</v>
      </c>
      <c r="BS149" s="76">
        <v>1</v>
      </c>
      <c r="BT149"/>
      <c r="BU149" s="3"/>
    </row>
    <row r="150" spans="5:73" s="8" customFormat="1" x14ac:dyDescent="0.25">
      <c r="E150" s="53" t="s">
        <v>210</v>
      </c>
      <c r="F150" s="10" t="s">
        <v>1982</v>
      </c>
      <c r="G150" s="10" t="s">
        <v>1588</v>
      </c>
      <c r="H150" s="35" t="s">
        <v>47</v>
      </c>
      <c r="I150" s="35">
        <v>1</v>
      </c>
      <c r="J150" s="35">
        <v>139</v>
      </c>
      <c r="K150" s="35" t="str">
        <f t="shared" si="24"/>
        <v>3090</v>
      </c>
      <c r="L150" s="35" t="str">
        <f t="shared" si="35"/>
        <v>30</v>
      </c>
      <c r="M150" s="91"/>
      <c r="N150" s="2">
        <f t="shared" si="41"/>
        <v>1</v>
      </c>
      <c r="P150" s="86">
        <f t="shared" si="42"/>
        <v>1</v>
      </c>
      <c r="R150" s="85">
        <f t="shared" si="39"/>
        <v>1</v>
      </c>
      <c r="S150" s="29"/>
      <c r="T150" s="30"/>
      <c r="U150" s="31">
        <v>1</v>
      </c>
      <c r="W150" s="25"/>
      <c r="Y150" s="13" t="str">
        <f t="shared" si="36"/>
        <v/>
      </c>
      <c r="Z150" s="15"/>
      <c r="AA150" s="16"/>
      <c r="AB150" s="17"/>
      <c r="AD150" s="26"/>
      <c r="AF150" s="154"/>
      <c r="AH150" s="21" t="str">
        <f t="shared" si="37"/>
        <v/>
      </c>
      <c r="AI150" s="27"/>
      <c r="AJ150" s="28"/>
      <c r="AL150" s="157"/>
      <c r="AN150" s="65" t="str">
        <f t="shared" si="40"/>
        <v/>
      </c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3"/>
      <c r="BC150" s="2">
        <f t="shared" si="38"/>
        <v>2</v>
      </c>
      <c r="BE150" s="69"/>
      <c r="BF150" s="66"/>
      <c r="BG150" s="70"/>
      <c r="BH150" s="67"/>
      <c r="BI150" s="68"/>
      <c r="BJ150" s="194"/>
      <c r="BK150" s="71"/>
      <c r="BL150" s="72"/>
      <c r="BM150" s="73"/>
      <c r="BN150" s="164"/>
      <c r="BO150" s="33"/>
      <c r="BP150" s="61"/>
      <c r="BQ150" s="62"/>
      <c r="BR150" s="63">
        <v>1</v>
      </c>
      <c r="BS150" s="76">
        <v>1</v>
      </c>
      <c r="BT150"/>
      <c r="BU150" s="3"/>
    </row>
    <row r="151" spans="5:73" s="8" customFormat="1" x14ac:dyDescent="0.25">
      <c r="E151" s="53" t="s">
        <v>212</v>
      </c>
      <c r="F151" s="10" t="s">
        <v>1982</v>
      </c>
      <c r="G151" s="10" t="s">
        <v>1769</v>
      </c>
      <c r="H151" s="35" t="s">
        <v>48</v>
      </c>
      <c r="I151" s="35">
        <v>1</v>
      </c>
      <c r="J151" s="35">
        <v>140</v>
      </c>
      <c r="K151" s="35" t="str">
        <f t="shared" si="24"/>
        <v>3091</v>
      </c>
      <c r="L151" s="35" t="str">
        <f t="shared" si="35"/>
        <v>30</v>
      </c>
      <c r="M151" s="91"/>
      <c r="N151" s="2">
        <f t="shared" si="41"/>
        <v>1</v>
      </c>
      <c r="P151" s="86">
        <f t="shared" si="42"/>
        <v>1</v>
      </c>
      <c r="R151" s="85">
        <f t="shared" si="39"/>
        <v>1</v>
      </c>
      <c r="S151" s="29"/>
      <c r="T151" s="30"/>
      <c r="U151" s="31">
        <v>1</v>
      </c>
      <c r="W151" s="25"/>
      <c r="Y151" s="13" t="str">
        <f t="shared" si="36"/>
        <v/>
      </c>
      <c r="Z151" s="15"/>
      <c r="AA151" s="16"/>
      <c r="AB151" s="17"/>
      <c r="AD151" s="26"/>
      <c r="AF151" s="154"/>
      <c r="AH151" s="21" t="str">
        <f t="shared" si="37"/>
        <v/>
      </c>
      <c r="AI151" s="27"/>
      <c r="AJ151" s="28"/>
      <c r="AL151" s="157"/>
      <c r="AN151" s="65" t="str">
        <f t="shared" si="40"/>
        <v/>
      </c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3"/>
      <c r="BC151" s="2">
        <f t="shared" si="38"/>
        <v>2</v>
      </c>
      <c r="BE151" s="69"/>
      <c r="BF151" s="66"/>
      <c r="BG151" s="70"/>
      <c r="BH151" s="67"/>
      <c r="BI151" s="68"/>
      <c r="BJ151" s="194"/>
      <c r="BK151" s="71"/>
      <c r="BL151" s="72"/>
      <c r="BM151" s="73"/>
      <c r="BN151" s="164"/>
      <c r="BO151" s="33"/>
      <c r="BP151" s="61"/>
      <c r="BQ151" s="62"/>
      <c r="BR151" s="63">
        <v>1</v>
      </c>
      <c r="BS151" s="76">
        <v>1</v>
      </c>
      <c r="BT151"/>
      <c r="BU151" s="3"/>
    </row>
    <row r="152" spans="5:73" s="8" customFormat="1" x14ac:dyDescent="0.25">
      <c r="E152" s="53" t="s">
        <v>213</v>
      </c>
      <c r="F152" s="10" t="s">
        <v>1982</v>
      </c>
      <c r="G152" s="10" t="s">
        <v>1589</v>
      </c>
      <c r="H152" s="35" t="s">
        <v>49</v>
      </c>
      <c r="I152" s="35">
        <v>1</v>
      </c>
      <c r="J152" s="35">
        <v>141</v>
      </c>
      <c r="K152" s="35" t="str">
        <f t="shared" si="24"/>
        <v>3099</v>
      </c>
      <c r="L152" s="35" t="str">
        <f t="shared" si="35"/>
        <v>30</v>
      </c>
      <c r="M152" s="91"/>
      <c r="N152" s="2">
        <f t="shared" si="41"/>
        <v>1</v>
      </c>
      <c r="P152" s="86">
        <f t="shared" si="42"/>
        <v>1</v>
      </c>
      <c r="R152" s="85">
        <f t="shared" si="39"/>
        <v>1</v>
      </c>
      <c r="S152" s="29"/>
      <c r="T152" s="30"/>
      <c r="U152" s="31">
        <v>1</v>
      </c>
      <c r="W152" s="25"/>
      <c r="Y152" s="13" t="str">
        <f t="shared" si="36"/>
        <v/>
      </c>
      <c r="Z152" s="15"/>
      <c r="AA152" s="16"/>
      <c r="AB152" s="17"/>
      <c r="AD152" s="26"/>
      <c r="AF152" s="154"/>
      <c r="AH152" s="21" t="str">
        <f t="shared" si="37"/>
        <v/>
      </c>
      <c r="AI152" s="27"/>
      <c r="AJ152" s="28"/>
      <c r="AL152" s="157"/>
      <c r="AN152" s="65" t="str">
        <f t="shared" si="40"/>
        <v/>
      </c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3"/>
      <c r="BC152" s="2">
        <f t="shared" si="38"/>
        <v>2</v>
      </c>
      <c r="BE152" s="69"/>
      <c r="BF152" s="66"/>
      <c r="BG152" s="70"/>
      <c r="BH152" s="67"/>
      <c r="BI152" s="68"/>
      <c r="BJ152" s="194"/>
      <c r="BK152" s="71"/>
      <c r="BL152" s="72"/>
      <c r="BM152" s="73"/>
      <c r="BN152" s="164"/>
      <c r="BO152" s="33"/>
      <c r="BP152" s="61"/>
      <c r="BQ152" s="62"/>
      <c r="BR152" s="63">
        <v>1</v>
      </c>
      <c r="BS152" s="76">
        <v>1</v>
      </c>
      <c r="BT152"/>
      <c r="BU152" s="3"/>
    </row>
    <row r="153" spans="5:73" s="8" customFormat="1" x14ac:dyDescent="0.25">
      <c r="E153" s="53" t="s">
        <v>214</v>
      </c>
      <c r="F153" s="10" t="s">
        <v>1982</v>
      </c>
      <c r="G153" s="10" t="s">
        <v>1591</v>
      </c>
      <c r="H153" s="35" t="s">
        <v>50</v>
      </c>
      <c r="I153" s="35">
        <v>1</v>
      </c>
      <c r="J153" s="35">
        <v>142</v>
      </c>
      <c r="K153" s="35" t="str">
        <f t="shared" si="24"/>
        <v>3104</v>
      </c>
      <c r="L153" s="35" t="str">
        <f t="shared" si="35"/>
        <v>31</v>
      </c>
      <c r="M153" s="91"/>
      <c r="N153" s="2">
        <f t="shared" si="41"/>
        <v>1</v>
      </c>
      <c r="P153" s="86">
        <f t="shared" si="42"/>
        <v>1</v>
      </c>
      <c r="R153" s="85">
        <f t="shared" si="39"/>
        <v>1</v>
      </c>
      <c r="S153" s="29"/>
      <c r="T153" s="30">
        <v>1</v>
      </c>
      <c r="U153" s="31"/>
      <c r="W153" s="25"/>
      <c r="Y153" s="13" t="str">
        <f t="shared" si="36"/>
        <v/>
      </c>
      <c r="Z153" s="15"/>
      <c r="AA153" s="16"/>
      <c r="AB153" s="17"/>
      <c r="AD153" s="26"/>
      <c r="AF153" s="154"/>
      <c r="AH153" s="21" t="str">
        <f t="shared" si="37"/>
        <v/>
      </c>
      <c r="AI153" s="27"/>
      <c r="AJ153" s="28"/>
      <c r="AL153" s="157"/>
      <c r="AN153" s="65" t="str">
        <f t="shared" si="40"/>
        <v/>
      </c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3"/>
      <c r="BC153" s="2">
        <f t="shared" si="38"/>
        <v>2</v>
      </c>
      <c r="BE153" s="69"/>
      <c r="BF153" s="66"/>
      <c r="BG153" s="70"/>
      <c r="BH153" s="67"/>
      <c r="BI153" s="68"/>
      <c r="BJ153" s="194"/>
      <c r="BK153" s="71"/>
      <c r="BL153" s="72"/>
      <c r="BM153" s="73"/>
      <c r="BN153" s="164"/>
      <c r="BO153" s="33"/>
      <c r="BP153" s="61"/>
      <c r="BQ153" s="62"/>
      <c r="BR153" s="63">
        <v>1</v>
      </c>
      <c r="BS153" s="76">
        <v>1</v>
      </c>
      <c r="BT153"/>
      <c r="BU153" s="3"/>
    </row>
    <row r="154" spans="5:73" s="8" customFormat="1" x14ac:dyDescent="0.25">
      <c r="E154" s="53" t="s">
        <v>215</v>
      </c>
      <c r="F154" s="10" t="s">
        <v>1982</v>
      </c>
      <c r="G154" s="10" t="s">
        <v>1629</v>
      </c>
      <c r="H154" s="35" t="s">
        <v>51</v>
      </c>
      <c r="I154" s="35">
        <v>1</v>
      </c>
      <c r="J154" s="35">
        <v>143</v>
      </c>
      <c r="K154" s="35" t="str">
        <f t="shared" ref="K154:K222" si="43">MID(G154,1,4)</f>
        <v>3105</v>
      </c>
      <c r="L154" s="35" t="str">
        <f t="shared" si="35"/>
        <v>31</v>
      </c>
      <c r="M154" s="91"/>
      <c r="N154" s="2">
        <f t="shared" si="41"/>
        <v>1</v>
      </c>
      <c r="P154" s="86">
        <f t="shared" si="42"/>
        <v>1</v>
      </c>
      <c r="R154" s="85">
        <f t="shared" si="39"/>
        <v>1</v>
      </c>
      <c r="S154" s="29"/>
      <c r="T154" s="30"/>
      <c r="U154" s="31">
        <v>1</v>
      </c>
      <c r="W154" s="25"/>
      <c r="Y154" s="13" t="str">
        <f t="shared" si="36"/>
        <v/>
      </c>
      <c r="Z154" s="15"/>
      <c r="AA154" s="16"/>
      <c r="AB154" s="17"/>
      <c r="AD154" s="26"/>
      <c r="AF154" s="154"/>
      <c r="AH154" s="21" t="str">
        <f t="shared" si="37"/>
        <v/>
      </c>
      <c r="AI154" s="27"/>
      <c r="AJ154" s="28"/>
      <c r="AL154" s="157"/>
      <c r="AN154" s="65" t="str">
        <f t="shared" si="40"/>
        <v/>
      </c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3"/>
      <c r="BC154" s="2">
        <f t="shared" si="38"/>
        <v>2</v>
      </c>
      <c r="BE154" s="69"/>
      <c r="BF154" s="66"/>
      <c r="BG154" s="70"/>
      <c r="BH154" s="67"/>
      <c r="BI154" s="68"/>
      <c r="BJ154" s="194"/>
      <c r="BK154" s="71"/>
      <c r="BL154" s="72"/>
      <c r="BM154" s="73"/>
      <c r="BN154" s="164"/>
      <c r="BO154" s="33"/>
      <c r="BP154" s="61"/>
      <c r="BQ154" s="62"/>
      <c r="BR154" s="63">
        <v>1</v>
      </c>
      <c r="BS154" s="76">
        <v>1</v>
      </c>
      <c r="BT154"/>
      <c r="BU154" s="3"/>
    </row>
    <row r="155" spans="5:73" s="8" customFormat="1" x14ac:dyDescent="0.25">
      <c r="E155" s="53" t="s">
        <v>216</v>
      </c>
      <c r="F155" s="10" t="s">
        <v>1982</v>
      </c>
      <c r="G155" s="10" t="s">
        <v>1592</v>
      </c>
      <c r="H155" s="35" t="s">
        <v>52</v>
      </c>
      <c r="I155" s="35">
        <v>1</v>
      </c>
      <c r="J155" s="35">
        <v>144</v>
      </c>
      <c r="K155" s="35" t="str">
        <f t="shared" si="43"/>
        <v>3109</v>
      </c>
      <c r="L155" s="35" t="str">
        <f t="shared" si="35"/>
        <v>31</v>
      </c>
      <c r="M155" s="91"/>
      <c r="N155" s="2">
        <f t="shared" si="41"/>
        <v>1</v>
      </c>
      <c r="P155" s="86">
        <f t="shared" si="42"/>
        <v>1</v>
      </c>
      <c r="R155" s="85">
        <f t="shared" si="39"/>
        <v>1</v>
      </c>
      <c r="S155" s="29"/>
      <c r="T155" s="30"/>
      <c r="U155" s="31">
        <v>1</v>
      </c>
      <c r="W155" s="25"/>
      <c r="Y155" s="13" t="str">
        <f t="shared" si="36"/>
        <v/>
      </c>
      <c r="Z155" s="15"/>
      <c r="AA155" s="16"/>
      <c r="AB155" s="17"/>
      <c r="AD155" s="26"/>
      <c r="AF155" s="154"/>
      <c r="AH155" s="21" t="str">
        <f t="shared" si="37"/>
        <v/>
      </c>
      <c r="AI155" s="27"/>
      <c r="AJ155" s="28"/>
      <c r="AL155" s="157"/>
      <c r="AN155" s="65" t="str">
        <f t="shared" si="40"/>
        <v/>
      </c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3"/>
      <c r="BC155" s="2">
        <f t="shared" si="38"/>
        <v>2</v>
      </c>
      <c r="BE155" s="69"/>
      <c r="BF155" s="66"/>
      <c r="BG155" s="70"/>
      <c r="BH155" s="67"/>
      <c r="BI155" s="68"/>
      <c r="BJ155" s="194"/>
      <c r="BK155" s="71"/>
      <c r="BL155" s="72"/>
      <c r="BM155" s="73"/>
      <c r="BN155" s="164"/>
      <c r="BO155" s="33"/>
      <c r="BP155" s="61"/>
      <c r="BQ155" s="62"/>
      <c r="BR155" s="63">
        <v>1</v>
      </c>
      <c r="BS155" s="76">
        <v>1</v>
      </c>
      <c r="BT155"/>
      <c r="BU155" s="3"/>
    </row>
    <row r="156" spans="5:73" s="8" customFormat="1" x14ac:dyDescent="0.25">
      <c r="E156" s="53" t="s">
        <v>217</v>
      </c>
      <c r="F156" s="10" t="s">
        <v>1982</v>
      </c>
      <c r="G156" s="10" t="s">
        <v>1593</v>
      </c>
      <c r="H156" s="35" t="s">
        <v>53</v>
      </c>
      <c r="I156" s="35">
        <v>1</v>
      </c>
      <c r="J156" s="35">
        <v>145</v>
      </c>
      <c r="K156" s="35" t="str">
        <f t="shared" si="43"/>
        <v>3110</v>
      </c>
      <c r="L156" s="35" t="str">
        <f t="shared" si="35"/>
        <v>31</v>
      </c>
      <c r="M156" s="91"/>
      <c r="N156" s="2">
        <f t="shared" si="41"/>
        <v>1</v>
      </c>
      <c r="P156" s="86">
        <f t="shared" si="42"/>
        <v>1</v>
      </c>
      <c r="R156" s="85">
        <f t="shared" si="39"/>
        <v>1</v>
      </c>
      <c r="S156" s="29"/>
      <c r="T156" s="30"/>
      <c r="U156" s="31">
        <v>1</v>
      </c>
      <c r="W156" s="25"/>
      <c r="Y156" s="13" t="str">
        <f t="shared" si="36"/>
        <v/>
      </c>
      <c r="Z156" s="15"/>
      <c r="AA156" s="16"/>
      <c r="AB156" s="17"/>
      <c r="AD156" s="26"/>
      <c r="AF156" s="154"/>
      <c r="AH156" s="21" t="str">
        <f t="shared" si="37"/>
        <v/>
      </c>
      <c r="AI156" s="27"/>
      <c r="AJ156" s="28"/>
      <c r="AL156" s="157"/>
      <c r="AN156" s="65" t="str">
        <f t="shared" si="40"/>
        <v/>
      </c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3"/>
      <c r="BC156" s="2">
        <f t="shared" si="38"/>
        <v>2</v>
      </c>
      <c r="BE156" s="69"/>
      <c r="BF156" s="66"/>
      <c r="BG156" s="70"/>
      <c r="BH156" s="67"/>
      <c r="BI156" s="68"/>
      <c r="BJ156" s="194"/>
      <c r="BK156" s="71"/>
      <c r="BL156" s="72"/>
      <c r="BM156" s="73"/>
      <c r="BN156" s="164"/>
      <c r="BO156" s="33"/>
      <c r="BP156" s="61"/>
      <c r="BQ156" s="62"/>
      <c r="BR156" s="63">
        <v>1</v>
      </c>
      <c r="BS156" s="76">
        <v>1</v>
      </c>
      <c r="BT156"/>
      <c r="BU156" s="3"/>
    </row>
    <row r="157" spans="5:73" s="8" customFormat="1" x14ac:dyDescent="0.25">
      <c r="E157" s="53" t="s">
        <v>218</v>
      </c>
      <c r="F157" s="10" t="s">
        <v>1982</v>
      </c>
      <c r="G157" s="10" t="s">
        <v>1594</v>
      </c>
      <c r="H157" s="35" t="s">
        <v>135</v>
      </c>
      <c r="I157" s="35">
        <v>1</v>
      </c>
      <c r="J157" s="35">
        <v>146</v>
      </c>
      <c r="K157" s="35" t="str">
        <f t="shared" si="43"/>
        <v>3111</v>
      </c>
      <c r="L157" s="35" t="str">
        <f t="shared" si="35"/>
        <v>31</v>
      </c>
      <c r="M157" s="91"/>
      <c r="N157" s="2">
        <f t="shared" si="41"/>
        <v>1</v>
      </c>
      <c r="P157" s="86">
        <f t="shared" si="42"/>
        <v>1</v>
      </c>
      <c r="R157" s="85">
        <f t="shared" si="39"/>
        <v>1</v>
      </c>
      <c r="S157" s="29"/>
      <c r="T157" s="30"/>
      <c r="U157" s="31">
        <v>1</v>
      </c>
      <c r="W157" s="25"/>
      <c r="Y157" s="13" t="str">
        <f t="shared" si="36"/>
        <v/>
      </c>
      <c r="Z157" s="15"/>
      <c r="AA157" s="16"/>
      <c r="AB157" s="17"/>
      <c r="AD157" s="26"/>
      <c r="AF157" s="154"/>
      <c r="AH157" s="21" t="str">
        <f t="shared" si="37"/>
        <v/>
      </c>
      <c r="AI157" s="27"/>
      <c r="AJ157" s="28"/>
      <c r="AL157" s="157"/>
      <c r="AN157" s="65" t="str">
        <f t="shared" si="40"/>
        <v/>
      </c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3"/>
      <c r="BC157" s="2">
        <f t="shared" si="38"/>
        <v>2</v>
      </c>
      <c r="BE157" s="69"/>
      <c r="BF157" s="66"/>
      <c r="BG157" s="70"/>
      <c r="BH157" s="67"/>
      <c r="BI157" s="68"/>
      <c r="BJ157" s="194"/>
      <c r="BK157" s="71"/>
      <c r="BL157" s="72"/>
      <c r="BM157" s="73"/>
      <c r="BN157" s="164"/>
      <c r="BO157" s="33"/>
      <c r="BP157" s="61"/>
      <c r="BQ157" s="62"/>
      <c r="BR157" s="63">
        <v>1</v>
      </c>
      <c r="BS157" s="76">
        <v>1</v>
      </c>
      <c r="BT157"/>
      <c r="BU157" s="3"/>
    </row>
    <row r="158" spans="5:73" s="8" customFormat="1" x14ac:dyDescent="0.25">
      <c r="E158" s="53" t="s">
        <v>219</v>
      </c>
      <c r="F158" s="10" t="s">
        <v>1982</v>
      </c>
      <c r="G158" s="10" t="s">
        <v>1595</v>
      </c>
      <c r="H158" s="35" t="s">
        <v>54</v>
      </c>
      <c r="I158" s="35">
        <v>1</v>
      </c>
      <c r="J158" s="35">
        <v>147</v>
      </c>
      <c r="K158" s="35" t="str">
        <f t="shared" si="43"/>
        <v>3113</v>
      </c>
      <c r="L158" s="35" t="str">
        <f t="shared" si="35"/>
        <v>31</v>
      </c>
      <c r="M158" s="91"/>
      <c r="N158" s="2">
        <f t="shared" si="41"/>
        <v>1</v>
      </c>
      <c r="P158" s="86">
        <f t="shared" si="42"/>
        <v>1</v>
      </c>
      <c r="R158" s="85">
        <f t="shared" si="39"/>
        <v>1</v>
      </c>
      <c r="S158" s="29"/>
      <c r="T158" s="30"/>
      <c r="U158" s="31">
        <v>1</v>
      </c>
      <c r="W158" s="25"/>
      <c r="Y158" s="13" t="str">
        <f t="shared" si="36"/>
        <v/>
      </c>
      <c r="Z158" s="15"/>
      <c r="AA158" s="16"/>
      <c r="AB158" s="17"/>
      <c r="AD158" s="26"/>
      <c r="AF158" s="154"/>
      <c r="AH158" s="21" t="str">
        <f t="shared" si="37"/>
        <v/>
      </c>
      <c r="AI158" s="27"/>
      <c r="AJ158" s="28"/>
      <c r="AL158" s="157"/>
      <c r="AN158" s="65" t="str">
        <f t="shared" si="40"/>
        <v/>
      </c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3"/>
      <c r="BC158" s="2">
        <f t="shared" si="38"/>
        <v>2</v>
      </c>
      <c r="BE158" s="69"/>
      <c r="BF158" s="66"/>
      <c r="BG158" s="70"/>
      <c r="BH158" s="67"/>
      <c r="BI158" s="68"/>
      <c r="BJ158" s="194"/>
      <c r="BK158" s="71"/>
      <c r="BL158" s="72"/>
      <c r="BM158" s="73"/>
      <c r="BN158" s="164"/>
      <c r="BO158" s="33"/>
      <c r="BP158" s="61"/>
      <c r="BQ158" s="62"/>
      <c r="BR158" s="63">
        <v>1</v>
      </c>
      <c r="BS158" s="76">
        <v>1</v>
      </c>
      <c r="BT158"/>
      <c r="BU158" s="3"/>
    </row>
    <row r="159" spans="5:73" s="8" customFormat="1" x14ac:dyDescent="0.25">
      <c r="E159" s="53" t="s">
        <v>220</v>
      </c>
      <c r="F159" s="10" t="s">
        <v>1982</v>
      </c>
      <c r="G159" s="10" t="s">
        <v>1770</v>
      </c>
      <c r="H159" s="35" t="s">
        <v>55</v>
      </c>
      <c r="I159" s="35">
        <v>1</v>
      </c>
      <c r="J159" s="35">
        <v>148</v>
      </c>
      <c r="K159" s="35" t="str">
        <f t="shared" si="43"/>
        <v>3118</v>
      </c>
      <c r="L159" s="35" t="str">
        <f t="shared" si="35"/>
        <v>31</v>
      </c>
      <c r="M159" s="91"/>
      <c r="N159" s="2">
        <f t="shared" si="41"/>
        <v>1</v>
      </c>
      <c r="P159" s="86">
        <f t="shared" si="42"/>
        <v>1</v>
      </c>
      <c r="R159" s="85">
        <f t="shared" si="39"/>
        <v>1</v>
      </c>
      <c r="S159" s="29"/>
      <c r="T159" s="30"/>
      <c r="U159" s="31">
        <v>1</v>
      </c>
      <c r="W159" s="25"/>
      <c r="Y159" s="13" t="str">
        <f t="shared" si="36"/>
        <v/>
      </c>
      <c r="Z159" s="15"/>
      <c r="AA159" s="16"/>
      <c r="AB159" s="17"/>
      <c r="AD159" s="26"/>
      <c r="AF159" s="154"/>
      <c r="AH159" s="21" t="str">
        <f t="shared" si="37"/>
        <v/>
      </c>
      <c r="AI159" s="27"/>
      <c r="AJ159" s="28"/>
      <c r="AL159" s="157"/>
      <c r="AN159" s="65" t="str">
        <f t="shared" si="40"/>
        <v/>
      </c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3"/>
      <c r="BC159" s="2">
        <f t="shared" si="38"/>
        <v>2</v>
      </c>
      <c r="BE159" s="69"/>
      <c r="BF159" s="66"/>
      <c r="BG159" s="70"/>
      <c r="BH159" s="67"/>
      <c r="BI159" s="68"/>
      <c r="BJ159" s="194"/>
      <c r="BK159" s="71"/>
      <c r="BL159" s="72"/>
      <c r="BM159" s="73"/>
      <c r="BN159" s="164"/>
      <c r="BO159" s="33"/>
      <c r="BP159" s="61"/>
      <c r="BQ159" s="62"/>
      <c r="BR159" s="63">
        <v>1</v>
      </c>
      <c r="BS159" s="76">
        <v>1</v>
      </c>
      <c r="BT159"/>
      <c r="BU159" s="3"/>
    </row>
    <row r="160" spans="5:73" s="8" customFormat="1" x14ac:dyDescent="0.25">
      <c r="E160" s="53" t="s">
        <v>221</v>
      </c>
      <c r="F160" s="10" t="s">
        <v>1982</v>
      </c>
      <c r="G160" s="10" t="s">
        <v>1771</v>
      </c>
      <c r="H160" s="35" t="s">
        <v>56</v>
      </c>
      <c r="I160" s="35">
        <v>1</v>
      </c>
      <c r="J160" s="35">
        <v>149</v>
      </c>
      <c r="K160" s="35" t="str">
        <f t="shared" si="43"/>
        <v>3119</v>
      </c>
      <c r="L160" s="35" t="str">
        <f t="shared" si="35"/>
        <v>31</v>
      </c>
      <c r="M160" s="91"/>
      <c r="N160" s="2">
        <f t="shared" si="41"/>
        <v>1</v>
      </c>
      <c r="P160" s="86">
        <f t="shared" si="42"/>
        <v>1</v>
      </c>
      <c r="R160" s="85">
        <f t="shared" si="39"/>
        <v>1</v>
      </c>
      <c r="S160" s="29"/>
      <c r="T160" s="30"/>
      <c r="U160" s="31">
        <v>1</v>
      </c>
      <c r="W160" s="25"/>
      <c r="Y160" s="13" t="str">
        <f t="shared" si="36"/>
        <v/>
      </c>
      <c r="Z160" s="15"/>
      <c r="AA160" s="16"/>
      <c r="AB160" s="17"/>
      <c r="AD160" s="26"/>
      <c r="AF160" s="154"/>
      <c r="AH160" s="21" t="str">
        <f t="shared" si="37"/>
        <v/>
      </c>
      <c r="AI160" s="27"/>
      <c r="AJ160" s="28"/>
      <c r="AL160" s="157"/>
      <c r="AN160" s="65" t="str">
        <f t="shared" si="40"/>
        <v/>
      </c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3"/>
      <c r="BC160" s="2">
        <f t="shared" si="38"/>
        <v>2</v>
      </c>
      <c r="BE160" s="69"/>
      <c r="BF160" s="66"/>
      <c r="BG160" s="70"/>
      <c r="BH160" s="67"/>
      <c r="BI160" s="68"/>
      <c r="BJ160" s="194"/>
      <c r="BK160" s="71"/>
      <c r="BL160" s="72"/>
      <c r="BM160" s="73"/>
      <c r="BN160" s="164"/>
      <c r="BO160" s="33"/>
      <c r="BP160" s="61"/>
      <c r="BQ160" s="62"/>
      <c r="BR160" s="63">
        <v>1</v>
      </c>
      <c r="BS160" s="76">
        <v>1</v>
      </c>
      <c r="BT160"/>
      <c r="BU160" s="3"/>
    </row>
    <row r="161" spans="5:73" s="8" customFormat="1" x14ac:dyDescent="0.25">
      <c r="E161" s="53" t="s">
        <v>222</v>
      </c>
      <c r="F161" s="10" t="s">
        <v>1982</v>
      </c>
      <c r="G161" s="10" t="s">
        <v>1596</v>
      </c>
      <c r="H161" s="35" t="s">
        <v>57</v>
      </c>
      <c r="I161" s="35">
        <v>1</v>
      </c>
      <c r="J161" s="35">
        <v>150</v>
      </c>
      <c r="K161" s="35" t="str">
        <f t="shared" si="43"/>
        <v>3130</v>
      </c>
      <c r="L161" s="35" t="str">
        <f t="shared" si="35"/>
        <v>31</v>
      </c>
      <c r="M161" s="91"/>
      <c r="N161" s="2">
        <f t="shared" si="41"/>
        <v>1</v>
      </c>
      <c r="P161" s="86">
        <f t="shared" si="42"/>
        <v>1</v>
      </c>
      <c r="R161" s="85">
        <f t="shared" si="39"/>
        <v>1</v>
      </c>
      <c r="S161" s="29"/>
      <c r="T161" s="30"/>
      <c r="U161" s="31">
        <v>1</v>
      </c>
      <c r="W161" s="25"/>
      <c r="Y161" s="13" t="str">
        <f t="shared" si="36"/>
        <v/>
      </c>
      <c r="Z161" s="15"/>
      <c r="AA161" s="16"/>
      <c r="AB161" s="17"/>
      <c r="AD161" s="26"/>
      <c r="AF161" s="154"/>
      <c r="AH161" s="21" t="str">
        <f t="shared" si="37"/>
        <v/>
      </c>
      <c r="AI161" s="27"/>
      <c r="AJ161" s="28"/>
      <c r="AL161" s="157"/>
      <c r="AN161" s="65" t="str">
        <f t="shared" si="40"/>
        <v/>
      </c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3"/>
      <c r="BC161" s="2">
        <f t="shared" si="38"/>
        <v>2</v>
      </c>
      <c r="BE161" s="69"/>
      <c r="BF161" s="66"/>
      <c r="BG161" s="70"/>
      <c r="BH161" s="67"/>
      <c r="BI161" s="68"/>
      <c r="BJ161" s="194"/>
      <c r="BK161" s="71"/>
      <c r="BL161" s="72"/>
      <c r="BM161" s="73"/>
      <c r="BN161" s="164"/>
      <c r="BO161" s="33"/>
      <c r="BP161" s="61"/>
      <c r="BQ161" s="62"/>
      <c r="BR161" s="63">
        <v>1</v>
      </c>
      <c r="BS161" s="76">
        <v>1</v>
      </c>
      <c r="BT161"/>
      <c r="BU161" s="3"/>
    </row>
    <row r="162" spans="5:73" s="8" customFormat="1" x14ac:dyDescent="0.25">
      <c r="E162" s="59" t="s">
        <v>2134</v>
      </c>
      <c r="F162" s="10" t="s">
        <v>1982</v>
      </c>
      <c r="G162" s="56" t="s">
        <v>2031</v>
      </c>
      <c r="H162" s="57" t="s">
        <v>2032</v>
      </c>
      <c r="I162" s="35">
        <v>1</v>
      </c>
      <c r="J162" s="35">
        <v>151</v>
      </c>
      <c r="K162" s="35" t="str">
        <f t="shared" si="43"/>
        <v>3132</v>
      </c>
      <c r="L162" s="35" t="str">
        <f t="shared" si="35"/>
        <v>31</v>
      </c>
      <c r="M162" s="91"/>
      <c r="N162" s="2">
        <f t="shared" si="41"/>
        <v>1</v>
      </c>
      <c r="P162" s="86">
        <f t="shared" si="42"/>
        <v>1</v>
      </c>
      <c r="R162" s="85">
        <f t="shared" si="39"/>
        <v>1</v>
      </c>
      <c r="S162" s="29">
        <v>1</v>
      </c>
      <c r="T162" s="30"/>
      <c r="U162" s="31"/>
      <c r="W162" s="25"/>
      <c r="Y162" s="13" t="str">
        <f t="shared" si="36"/>
        <v/>
      </c>
      <c r="Z162" s="15"/>
      <c r="AA162" s="16"/>
      <c r="AB162" s="17"/>
      <c r="AD162" s="26"/>
      <c r="AF162" s="154"/>
      <c r="AH162" s="21" t="str">
        <f t="shared" si="37"/>
        <v/>
      </c>
      <c r="AI162" s="27"/>
      <c r="AJ162" s="28"/>
      <c r="AL162" s="157"/>
      <c r="AN162" s="65">
        <f t="shared" si="40"/>
        <v>1</v>
      </c>
      <c r="AO162" s="110">
        <v>1</v>
      </c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3"/>
      <c r="BC162" s="2">
        <f t="shared" si="38"/>
        <v>2</v>
      </c>
      <c r="BE162" s="69"/>
      <c r="BF162" s="66"/>
      <c r="BG162" s="70"/>
      <c r="BH162" s="67"/>
      <c r="BI162" s="68"/>
      <c r="BJ162" s="194"/>
      <c r="BK162" s="71"/>
      <c r="BL162" s="72"/>
      <c r="BM162" s="73"/>
      <c r="BN162" s="164"/>
      <c r="BO162" s="33"/>
      <c r="BP162" s="61"/>
      <c r="BQ162" s="62"/>
      <c r="BR162" s="63">
        <v>1</v>
      </c>
      <c r="BS162" s="76">
        <v>1</v>
      </c>
      <c r="BT162"/>
      <c r="BU162" s="3"/>
    </row>
    <row r="163" spans="5:73" s="8" customFormat="1" x14ac:dyDescent="0.25">
      <c r="E163" s="53" t="s">
        <v>223</v>
      </c>
      <c r="F163" s="10" t="s">
        <v>1982</v>
      </c>
      <c r="G163" s="10" t="s">
        <v>18</v>
      </c>
      <c r="H163" s="35" t="s">
        <v>58</v>
      </c>
      <c r="I163" s="35">
        <v>1</v>
      </c>
      <c r="J163" s="35">
        <v>152</v>
      </c>
      <c r="K163" s="35" t="str">
        <f t="shared" si="43"/>
        <v>3132</v>
      </c>
      <c r="L163" s="35" t="str">
        <f t="shared" si="35"/>
        <v>31</v>
      </c>
      <c r="M163" s="91"/>
      <c r="N163" s="2">
        <f t="shared" si="41"/>
        <v>1</v>
      </c>
      <c r="P163" s="86">
        <f t="shared" si="42"/>
        <v>1</v>
      </c>
      <c r="R163" s="85">
        <f t="shared" si="39"/>
        <v>1</v>
      </c>
      <c r="S163" s="29">
        <v>1</v>
      </c>
      <c r="T163" s="30"/>
      <c r="U163" s="31"/>
      <c r="W163" s="25"/>
      <c r="Y163" s="13" t="str">
        <f t="shared" si="36"/>
        <v/>
      </c>
      <c r="Z163" s="15"/>
      <c r="AA163" s="16"/>
      <c r="AB163" s="17"/>
      <c r="AD163" s="26"/>
      <c r="AF163" s="154"/>
      <c r="AH163" s="21" t="str">
        <f t="shared" si="37"/>
        <v/>
      </c>
      <c r="AI163" s="27"/>
      <c r="AJ163" s="28"/>
      <c r="AL163" s="157"/>
      <c r="AN163" s="65">
        <f t="shared" si="40"/>
        <v>1</v>
      </c>
      <c r="AO163" s="110"/>
      <c r="AP163" s="110"/>
      <c r="AQ163" s="110"/>
      <c r="AR163" s="110"/>
      <c r="AS163" s="110"/>
      <c r="AT163" s="110">
        <v>1</v>
      </c>
      <c r="AU163" s="110"/>
      <c r="AV163" s="110"/>
      <c r="AW163" s="110"/>
      <c r="AX163" s="110"/>
      <c r="AY163" s="110"/>
      <c r="AZ163" s="110"/>
      <c r="BA163" s="113"/>
      <c r="BC163" s="2">
        <f t="shared" si="38"/>
        <v>2</v>
      </c>
      <c r="BE163" s="69"/>
      <c r="BF163" s="66"/>
      <c r="BG163" s="70"/>
      <c r="BH163" s="67"/>
      <c r="BI163" s="68"/>
      <c r="BJ163" s="194"/>
      <c r="BK163" s="71"/>
      <c r="BL163" s="72"/>
      <c r="BM163" s="73"/>
      <c r="BN163" s="164"/>
      <c r="BO163" s="33"/>
      <c r="BP163" s="61"/>
      <c r="BQ163" s="62"/>
      <c r="BR163" s="63">
        <v>1</v>
      </c>
      <c r="BS163" s="76">
        <v>1</v>
      </c>
      <c r="BT163"/>
      <c r="BU163" s="3"/>
    </row>
    <row r="164" spans="5:73" s="8" customFormat="1" x14ac:dyDescent="0.25">
      <c r="E164" s="53" t="s">
        <v>224</v>
      </c>
      <c r="F164" s="10" t="s">
        <v>1982</v>
      </c>
      <c r="G164" s="10" t="s">
        <v>19</v>
      </c>
      <c r="H164" s="35" t="s">
        <v>59</v>
      </c>
      <c r="I164" s="35">
        <v>1</v>
      </c>
      <c r="J164" s="35">
        <v>153</v>
      </c>
      <c r="K164" s="35" t="str">
        <f t="shared" si="43"/>
        <v>3132</v>
      </c>
      <c r="L164" s="35" t="str">
        <f t="shared" si="35"/>
        <v>31</v>
      </c>
      <c r="M164" s="91"/>
      <c r="N164" s="2">
        <f t="shared" si="41"/>
        <v>1</v>
      </c>
      <c r="P164" s="86">
        <f t="shared" si="42"/>
        <v>1</v>
      </c>
      <c r="R164" s="85">
        <f t="shared" si="39"/>
        <v>1</v>
      </c>
      <c r="S164" s="29">
        <v>1</v>
      </c>
      <c r="T164" s="30"/>
      <c r="U164" s="31"/>
      <c r="W164" s="25"/>
      <c r="Y164" s="13" t="str">
        <f t="shared" si="36"/>
        <v/>
      </c>
      <c r="Z164" s="15"/>
      <c r="AA164" s="16"/>
      <c r="AB164" s="17"/>
      <c r="AD164" s="26"/>
      <c r="AF164" s="154"/>
      <c r="AH164" s="21" t="str">
        <f t="shared" si="37"/>
        <v/>
      </c>
      <c r="AI164" s="27"/>
      <c r="AJ164" s="28"/>
      <c r="AL164" s="157"/>
      <c r="AN164" s="65">
        <f t="shared" si="40"/>
        <v>1</v>
      </c>
      <c r="AO164" s="110"/>
      <c r="AP164" s="110"/>
      <c r="AQ164" s="110"/>
      <c r="AR164" s="110"/>
      <c r="AS164" s="110"/>
      <c r="AT164" s="110">
        <v>1</v>
      </c>
      <c r="AU164" s="110"/>
      <c r="AV164" s="110"/>
      <c r="AW164" s="110"/>
      <c r="AX164" s="110"/>
      <c r="AY164" s="110"/>
      <c r="AZ164" s="110"/>
      <c r="BA164" s="113"/>
      <c r="BC164" s="2">
        <f t="shared" si="38"/>
        <v>2</v>
      </c>
      <c r="BE164" s="69"/>
      <c r="BF164" s="66"/>
      <c r="BG164" s="70"/>
      <c r="BH164" s="67"/>
      <c r="BI164" s="68"/>
      <c r="BJ164" s="194"/>
      <c r="BK164" s="71"/>
      <c r="BL164" s="72"/>
      <c r="BM164" s="73"/>
      <c r="BN164" s="164"/>
      <c r="BO164" s="33"/>
      <c r="BP164" s="61"/>
      <c r="BQ164" s="62"/>
      <c r="BR164" s="63">
        <v>1</v>
      </c>
      <c r="BS164" s="76">
        <v>1</v>
      </c>
      <c r="BT164"/>
      <c r="BU164" s="3"/>
    </row>
    <row r="165" spans="5:73" s="8" customFormat="1" x14ac:dyDescent="0.25">
      <c r="E165" s="53" t="s">
        <v>225</v>
      </c>
      <c r="F165" s="10" t="s">
        <v>1982</v>
      </c>
      <c r="G165" s="10" t="s">
        <v>20</v>
      </c>
      <c r="H165" s="35" t="s">
        <v>60</v>
      </c>
      <c r="I165" s="35">
        <v>1</v>
      </c>
      <c r="J165" s="35">
        <v>154</v>
      </c>
      <c r="K165" s="35" t="str">
        <f t="shared" si="43"/>
        <v>3132</v>
      </c>
      <c r="L165" s="35" t="str">
        <f t="shared" si="35"/>
        <v>31</v>
      </c>
      <c r="M165" s="91"/>
      <c r="N165" s="2">
        <f t="shared" si="41"/>
        <v>1</v>
      </c>
      <c r="P165" s="86">
        <f t="shared" si="42"/>
        <v>1</v>
      </c>
      <c r="R165" s="85">
        <f t="shared" si="39"/>
        <v>1</v>
      </c>
      <c r="S165" s="29">
        <v>1</v>
      </c>
      <c r="T165" s="30"/>
      <c r="U165" s="31"/>
      <c r="W165" s="25"/>
      <c r="Y165" s="13" t="str">
        <f t="shared" si="36"/>
        <v/>
      </c>
      <c r="Z165" s="15"/>
      <c r="AA165" s="16"/>
      <c r="AB165" s="17"/>
      <c r="AD165" s="26"/>
      <c r="AF165" s="154"/>
      <c r="AH165" s="21" t="str">
        <f t="shared" si="37"/>
        <v/>
      </c>
      <c r="AI165" s="27"/>
      <c r="AJ165" s="28"/>
      <c r="AL165" s="157"/>
      <c r="AN165" s="65">
        <f t="shared" si="40"/>
        <v>1</v>
      </c>
      <c r="AO165" s="110"/>
      <c r="AP165" s="110"/>
      <c r="AQ165" s="110"/>
      <c r="AR165" s="110"/>
      <c r="AS165" s="110"/>
      <c r="AT165" s="110"/>
      <c r="AU165" s="110"/>
      <c r="AV165" s="110">
        <v>1</v>
      </c>
      <c r="AW165" s="110"/>
      <c r="AX165" s="110"/>
      <c r="AY165" s="110"/>
      <c r="AZ165" s="110"/>
      <c r="BA165" s="113"/>
      <c r="BC165" s="2">
        <f t="shared" si="38"/>
        <v>2</v>
      </c>
      <c r="BE165" s="69"/>
      <c r="BF165" s="66"/>
      <c r="BG165" s="70"/>
      <c r="BH165" s="67"/>
      <c r="BI165" s="68"/>
      <c r="BJ165" s="194"/>
      <c r="BK165" s="71"/>
      <c r="BL165" s="72"/>
      <c r="BM165" s="73"/>
      <c r="BN165" s="164"/>
      <c r="BO165" s="33"/>
      <c r="BP165" s="61"/>
      <c r="BQ165" s="62"/>
      <c r="BR165" s="63">
        <v>1</v>
      </c>
      <c r="BS165" s="76">
        <v>1</v>
      </c>
      <c r="BT165"/>
      <c r="BU165" s="3"/>
    </row>
    <row r="166" spans="5:73" s="8" customFormat="1" x14ac:dyDescent="0.25">
      <c r="E166" s="53" t="s">
        <v>226</v>
      </c>
      <c r="F166" s="10" t="s">
        <v>1982</v>
      </c>
      <c r="G166" s="10" t="s">
        <v>21</v>
      </c>
      <c r="H166" s="102" t="s">
        <v>2188</v>
      </c>
      <c r="I166" s="35">
        <v>1</v>
      </c>
      <c r="J166" s="35">
        <v>155</v>
      </c>
      <c r="K166" s="35" t="str">
        <f t="shared" si="43"/>
        <v>3132</v>
      </c>
      <c r="L166" s="35" t="str">
        <f t="shared" si="35"/>
        <v>31</v>
      </c>
      <c r="M166" s="91"/>
      <c r="N166" s="2">
        <f t="shared" si="41"/>
        <v>1</v>
      </c>
      <c r="P166" s="86">
        <f t="shared" si="42"/>
        <v>1</v>
      </c>
      <c r="R166" s="85">
        <f t="shared" si="39"/>
        <v>1</v>
      </c>
      <c r="S166" s="29">
        <v>1</v>
      </c>
      <c r="T166" s="30"/>
      <c r="U166" s="31"/>
      <c r="W166" s="25"/>
      <c r="Y166" s="13" t="str">
        <f t="shared" si="36"/>
        <v/>
      </c>
      <c r="Z166" s="15"/>
      <c r="AA166" s="16"/>
      <c r="AB166" s="17"/>
      <c r="AD166" s="26"/>
      <c r="AF166" s="154"/>
      <c r="AH166" s="21" t="str">
        <f t="shared" si="37"/>
        <v/>
      </c>
      <c r="AI166" s="27"/>
      <c r="AJ166" s="28"/>
      <c r="AL166" s="157"/>
      <c r="AN166" s="65">
        <f t="shared" si="40"/>
        <v>1</v>
      </c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>
        <v>1</v>
      </c>
      <c r="AY166" s="110"/>
      <c r="AZ166" s="110"/>
      <c r="BA166" s="113"/>
      <c r="BC166" s="2">
        <f t="shared" si="38"/>
        <v>2</v>
      </c>
      <c r="BE166" s="69"/>
      <c r="BF166" s="66"/>
      <c r="BG166" s="70"/>
      <c r="BH166" s="67"/>
      <c r="BI166" s="68"/>
      <c r="BJ166" s="194"/>
      <c r="BK166" s="71"/>
      <c r="BL166" s="72"/>
      <c r="BM166" s="73"/>
      <c r="BN166" s="164"/>
      <c r="BO166" s="33"/>
      <c r="BP166" s="61"/>
      <c r="BQ166" s="62"/>
      <c r="BR166" s="63">
        <v>1</v>
      </c>
      <c r="BS166" s="76">
        <v>1</v>
      </c>
      <c r="BT166"/>
      <c r="BU166" s="3"/>
    </row>
    <row r="167" spans="5:73" s="8" customFormat="1" x14ac:dyDescent="0.25">
      <c r="E167" s="53" t="s">
        <v>227</v>
      </c>
      <c r="F167" s="10" t="s">
        <v>1982</v>
      </c>
      <c r="G167" s="10" t="s">
        <v>22</v>
      </c>
      <c r="H167" s="35" t="s">
        <v>61</v>
      </c>
      <c r="I167" s="35">
        <v>1</v>
      </c>
      <c r="J167" s="35">
        <v>156</v>
      </c>
      <c r="K167" s="35" t="str">
        <f t="shared" si="43"/>
        <v>3132</v>
      </c>
      <c r="L167" s="35" t="str">
        <f t="shared" si="35"/>
        <v>31</v>
      </c>
      <c r="M167" s="91"/>
      <c r="N167" s="2">
        <f t="shared" si="41"/>
        <v>1</v>
      </c>
      <c r="P167" s="86">
        <f t="shared" si="42"/>
        <v>1</v>
      </c>
      <c r="R167" s="85">
        <f t="shared" si="39"/>
        <v>1</v>
      </c>
      <c r="S167" s="29">
        <v>1</v>
      </c>
      <c r="T167" s="30"/>
      <c r="U167" s="31"/>
      <c r="W167" s="25"/>
      <c r="Y167" s="13" t="str">
        <f t="shared" si="36"/>
        <v/>
      </c>
      <c r="Z167" s="15"/>
      <c r="AA167" s="16"/>
      <c r="AB167" s="17"/>
      <c r="AD167" s="26"/>
      <c r="AF167" s="154"/>
      <c r="AH167" s="21" t="str">
        <f t="shared" si="37"/>
        <v/>
      </c>
      <c r="AI167" s="27"/>
      <c r="AJ167" s="28"/>
      <c r="AL167" s="157"/>
      <c r="AN167" s="65">
        <f t="shared" si="40"/>
        <v>1</v>
      </c>
      <c r="AO167" s="110"/>
      <c r="AP167" s="110"/>
      <c r="AQ167" s="110"/>
      <c r="AR167" s="110"/>
      <c r="AS167" s="110"/>
      <c r="AT167" s="110"/>
      <c r="AU167" s="110">
        <v>1</v>
      </c>
      <c r="AV167" s="110"/>
      <c r="AW167" s="110"/>
      <c r="AX167" s="110"/>
      <c r="AY167" s="110"/>
      <c r="AZ167" s="110"/>
      <c r="BA167" s="113"/>
      <c r="BC167" s="2">
        <f t="shared" si="38"/>
        <v>2</v>
      </c>
      <c r="BE167" s="69"/>
      <c r="BF167" s="66"/>
      <c r="BG167" s="70"/>
      <c r="BH167" s="67"/>
      <c r="BI167" s="68"/>
      <c r="BJ167" s="194"/>
      <c r="BK167" s="71"/>
      <c r="BL167" s="72"/>
      <c r="BM167" s="73"/>
      <c r="BN167" s="164"/>
      <c r="BO167" s="33"/>
      <c r="BP167" s="61"/>
      <c r="BQ167" s="62"/>
      <c r="BR167" s="63">
        <v>1</v>
      </c>
      <c r="BS167" s="76">
        <v>1</v>
      </c>
      <c r="BT167"/>
      <c r="BU167" s="3"/>
    </row>
    <row r="168" spans="5:73" s="8" customFormat="1" x14ac:dyDescent="0.25">
      <c r="E168" s="59" t="s">
        <v>2135</v>
      </c>
      <c r="F168" s="10" t="s">
        <v>1982</v>
      </c>
      <c r="G168" s="56" t="s">
        <v>2033</v>
      </c>
      <c r="H168" s="57" t="s">
        <v>2034</v>
      </c>
      <c r="I168" s="35">
        <v>1</v>
      </c>
      <c r="J168" s="35">
        <v>157</v>
      </c>
      <c r="K168" s="35" t="str">
        <f t="shared" si="43"/>
        <v>3132</v>
      </c>
      <c r="L168" s="35" t="str">
        <f t="shared" si="35"/>
        <v>31</v>
      </c>
      <c r="M168" s="91"/>
      <c r="N168" s="2">
        <f t="shared" si="41"/>
        <v>1</v>
      </c>
      <c r="P168" s="86">
        <f t="shared" si="42"/>
        <v>1</v>
      </c>
      <c r="R168" s="85">
        <f t="shared" si="39"/>
        <v>1</v>
      </c>
      <c r="S168" s="29">
        <v>1</v>
      </c>
      <c r="T168" s="30"/>
      <c r="U168" s="31"/>
      <c r="W168" s="25"/>
      <c r="Y168" s="13" t="str">
        <f t="shared" si="36"/>
        <v/>
      </c>
      <c r="Z168" s="15"/>
      <c r="AA168" s="16"/>
      <c r="AB168" s="17"/>
      <c r="AD168" s="26"/>
      <c r="AF168" s="154"/>
      <c r="AH168" s="21" t="str">
        <f t="shared" si="37"/>
        <v/>
      </c>
      <c r="AI168" s="27"/>
      <c r="AJ168" s="28"/>
      <c r="AL168" s="157"/>
      <c r="AN168" s="65">
        <f t="shared" si="40"/>
        <v>1</v>
      </c>
      <c r="AO168" s="110">
        <v>1</v>
      </c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3"/>
      <c r="BC168" s="2">
        <f t="shared" si="38"/>
        <v>2</v>
      </c>
      <c r="BE168" s="69"/>
      <c r="BF168" s="66"/>
      <c r="BG168" s="70"/>
      <c r="BH168" s="67"/>
      <c r="BI168" s="68"/>
      <c r="BJ168" s="194"/>
      <c r="BK168" s="71"/>
      <c r="BL168" s="72"/>
      <c r="BM168" s="73"/>
      <c r="BN168" s="164"/>
      <c r="BO168" s="33"/>
      <c r="BP168" s="61"/>
      <c r="BQ168" s="62"/>
      <c r="BR168" s="63">
        <v>1</v>
      </c>
      <c r="BS168" s="76">
        <v>1</v>
      </c>
      <c r="BT168"/>
      <c r="BU168" s="3"/>
    </row>
    <row r="169" spans="5:73" s="8" customFormat="1" x14ac:dyDescent="0.25">
      <c r="E169" s="53" t="s">
        <v>228</v>
      </c>
      <c r="F169" s="10" t="s">
        <v>1982</v>
      </c>
      <c r="G169" s="10" t="s">
        <v>1618</v>
      </c>
      <c r="H169" s="35" t="s">
        <v>92</v>
      </c>
      <c r="I169" s="35">
        <v>1</v>
      </c>
      <c r="J169" s="35">
        <v>158</v>
      </c>
      <c r="K169" s="35" t="str">
        <f t="shared" si="43"/>
        <v>3132</v>
      </c>
      <c r="L169" s="35" t="str">
        <f t="shared" si="35"/>
        <v>31</v>
      </c>
      <c r="M169" s="91"/>
      <c r="N169" s="2">
        <f t="shared" si="41"/>
        <v>1</v>
      </c>
      <c r="P169" s="86">
        <f t="shared" si="42"/>
        <v>1</v>
      </c>
      <c r="R169" s="85">
        <f t="shared" si="39"/>
        <v>1</v>
      </c>
      <c r="S169" s="29"/>
      <c r="T169" s="30"/>
      <c r="U169" s="31">
        <v>1</v>
      </c>
      <c r="W169" s="25"/>
      <c r="Y169" s="13" t="str">
        <f t="shared" si="36"/>
        <v/>
      </c>
      <c r="Z169" s="15"/>
      <c r="AA169" s="16"/>
      <c r="AB169" s="17"/>
      <c r="AD169" s="26"/>
      <c r="AF169" s="154"/>
      <c r="AH169" s="21" t="str">
        <f t="shared" si="37"/>
        <v/>
      </c>
      <c r="AI169" s="27"/>
      <c r="AJ169" s="28"/>
      <c r="AL169" s="157"/>
      <c r="AN169" s="65" t="str">
        <f t="shared" si="40"/>
        <v/>
      </c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3"/>
      <c r="BC169" s="2">
        <f t="shared" si="38"/>
        <v>2</v>
      </c>
      <c r="BE169" s="69"/>
      <c r="BF169" s="66"/>
      <c r="BG169" s="70"/>
      <c r="BH169" s="67"/>
      <c r="BI169" s="68"/>
      <c r="BJ169" s="194"/>
      <c r="BK169" s="71"/>
      <c r="BL169" s="72"/>
      <c r="BM169" s="73"/>
      <c r="BN169" s="164"/>
      <c r="BO169" s="33"/>
      <c r="BP169" s="61"/>
      <c r="BQ169" s="62"/>
      <c r="BR169" s="63">
        <v>1</v>
      </c>
      <c r="BS169" s="76">
        <v>1</v>
      </c>
      <c r="BT169"/>
      <c r="BU169" s="3"/>
    </row>
    <row r="170" spans="5:73" s="8" customFormat="1" x14ac:dyDescent="0.25">
      <c r="E170" s="53" t="s">
        <v>229</v>
      </c>
      <c r="F170" s="10" t="s">
        <v>1982</v>
      </c>
      <c r="G170" s="10" t="s">
        <v>1597</v>
      </c>
      <c r="H170" s="35" t="s">
        <v>62</v>
      </c>
      <c r="I170" s="35">
        <v>1</v>
      </c>
      <c r="J170" s="35">
        <v>159</v>
      </c>
      <c r="K170" s="35" t="str">
        <f t="shared" si="43"/>
        <v>3150</v>
      </c>
      <c r="L170" s="35" t="str">
        <f t="shared" si="35"/>
        <v>31</v>
      </c>
      <c r="M170" s="91"/>
      <c r="N170" s="2">
        <f t="shared" si="41"/>
        <v>1</v>
      </c>
      <c r="P170" s="86">
        <f t="shared" si="42"/>
        <v>1</v>
      </c>
      <c r="R170" s="85">
        <f t="shared" si="39"/>
        <v>1</v>
      </c>
      <c r="S170" s="29"/>
      <c r="T170" s="30"/>
      <c r="U170" s="31">
        <v>1</v>
      </c>
      <c r="W170" s="25"/>
      <c r="Y170" s="13" t="str">
        <f t="shared" si="36"/>
        <v/>
      </c>
      <c r="Z170" s="15"/>
      <c r="AA170" s="16"/>
      <c r="AB170" s="17"/>
      <c r="AD170" s="26"/>
      <c r="AF170" s="154"/>
      <c r="AH170" s="21" t="str">
        <f t="shared" si="37"/>
        <v/>
      </c>
      <c r="AI170" s="27"/>
      <c r="AJ170" s="28"/>
      <c r="AL170" s="157"/>
      <c r="AN170" s="65" t="str">
        <f t="shared" si="40"/>
        <v/>
      </c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3"/>
      <c r="BC170" s="2">
        <f t="shared" si="38"/>
        <v>2</v>
      </c>
      <c r="BE170" s="69"/>
      <c r="BF170" s="66"/>
      <c r="BG170" s="70"/>
      <c r="BH170" s="67"/>
      <c r="BI170" s="68"/>
      <c r="BJ170" s="194"/>
      <c r="BK170" s="71"/>
      <c r="BL170" s="72"/>
      <c r="BM170" s="73"/>
      <c r="BN170" s="164"/>
      <c r="BO170" s="33"/>
      <c r="BP170" s="61"/>
      <c r="BQ170" s="62"/>
      <c r="BR170" s="63">
        <v>1</v>
      </c>
      <c r="BS170" s="76">
        <v>1</v>
      </c>
      <c r="BT170"/>
      <c r="BU170" s="3"/>
    </row>
    <row r="171" spans="5:73" s="8" customFormat="1" x14ac:dyDescent="0.25">
      <c r="E171" s="53" t="s">
        <v>230</v>
      </c>
      <c r="F171" s="10" t="s">
        <v>1982</v>
      </c>
      <c r="G171" s="10" t="s">
        <v>1598</v>
      </c>
      <c r="H171" s="35" t="s">
        <v>63</v>
      </c>
      <c r="I171" s="35">
        <v>1</v>
      </c>
      <c r="J171" s="35">
        <v>160</v>
      </c>
      <c r="K171" s="35" t="str">
        <f t="shared" si="43"/>
        <v>3151</v>
      </c>
      <c r="L171" s="35" t="str">
        <f t="shared" si="35"/>
        <v>31</v>
      </c>
      <c r="M171" s="91"/>
      <c r="N171" s="2">
        <f t="shared" si="41"/>
        <v>1</v>
      </c>
      <c r="P171" s="86">
        <f t="shared" si="42"/>
        <v>1</v>
      </c>
      <c r="R171" s="85">
        <f t="shared" si="39"/>
        <v>1</v>
      </c>
      <c r="S171" s="29"/>
      <c r="T171" s="30"/>
      <c r="U171" s="31">
        <v>1</v>
      </c>
      <c r="W171" s="25"/>
      <c r="Y171" s="13" t="str">
        <f t="shared" si="36"/>
        <v/>
      </c>
      <c r="Z171" s="15"/>
      <c r="AA171" s="16"/>
      <c r="AB171" s="17"/>
      <c r="AD171" s="26"/>
      <c r="AF171" s="154"/>
      <c r="AH171" s="21" t="str">
        <f t="shared" si="37"/>
        <v/>
      </c>
      <c r="AI171" s="27"/>
      <c r="AJ171" s="28"/>
      <c r="AL171" s="157"/>
      <c r="AN171" s="65" t="str">
        <f t="shared" si="40"/>
        <v/>
      </c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3"/>
      <c r="BC171" s="2">
        <f t="shared" si="38"/>
        <v>2</v>
      </c>
      <c r="BE171" s="69"/>
      <c r="BF171" s="66"/>
      <c r="BG171" s="70"/>
      <c r="BH171" s="67"/>
      <c r="BI171" s="68"/>
      <c r="BJ171" s="194"/>
      <c r="BK171" s="71"/>
      <c r="BL171" s="72"/>
      <c r="BM171" s="73"/>
      <c r="BN171" s="164"/>
      <c r="BO171" s="33"/>
      <c r="BP171" s="61"/>
      <c r="BQ171" s="62"/>
      <c r="BR171" s="63">
        <v>1</v>
      </c>
      <c r="BS171" s="76">
        <v>1</v>
      </c>
      <c r="BT171"/>
      <c r="BU171" s="3"/>
    </row>
    <row r="172" spans="5:73" s="8" customFormat="1" x14ac:dyDescent="0.25">
      <c r="E172" s="53" t="s">
        <v>231</v>
      </c>
      <c r="F172" s="10" t="s">
        <v>1982</v>
      </c>
      <c r="G172" s="10" t="s">
        <v>1606</v>
      </c>
      <c r="H172" s="35" t="s">
        <v>2016</v>
      </c>
      <c r="I172" s="35">
        <v>1</v>
      </c>
      <c r="J172" s="35">
        <v>161</v>
      </c>
      <c r="K172" s="35" t="str">
        <f t="shared" si="43"/>
        <v>3153</v>
      </c>
      <c r="L172" s="35" t="str">
        <f t="shared" si="35"/>
        <v>31</v>
      </c>
      <c r="M172" s="91"/>
      <c r="N172" s="2">
        <f t="shared" si="41"/>
        <v>1</v>
      </c>
      <c r="P172" s="86">
        <f t="shared" si="42"/>
        <v>1</v>
      </c>
      <c r="R172" s="85">
        <f t="shared" si="39"/>
        <v>1</v>
      </c>
      <c r="S172" s="29"/>
      <c r="T172" s="30"/>
      <c r="U172" s="31">
        <v>1</v>
      </c>
      <c r="W172" s="25"/>
      <c r="Y172" s="13" t="str">
        <f t="shared" si="36"/>
        <v/>
      </c>
      <c r="Z172" s="15"/>
      <c r="AA172" s="16"/>
      <c r="AB172" s="17"/>
      <c r="AD172" s="26"/>
      <c r="AF172" s="154"/>
      <c r="AH172" s="21" t="str">
        <f t="shared" si="37"/>
        <v/>
      </c>
      <c r="AI172" s="27"/>
      <c r="AJ172" s="28"/>
      <c r="AL172" s="157"/>
      <c r="AN172" s="65" t="str">
        <f t="shared" si="40"/>
        <v/>
      </c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3"/>
      <c r="BC172" s="2">
        <f t="shared" si="38"/>
        <v>2</v>
      </c>
      <c r="BE172" s="69"/>
      <c r="BF172" s="66"/>
      <c r="BG172" s="70"/>
      <c r="BH172" s="67"/>
      <c r="BI172" s="68"/>
      <c r="BJ172" s="194"/>
      <c r="BK172" s="71"/>
      <c r="BL172" s="72"/>
      <c r="BM172" s="73"/>
      <c r="BN172" s="164"/>
      <c r="BO172" s="33"/>
      <c r="BP172" s="61"/>
      <c r="BQ172" s="62"/>
      <c r="BR172" s="63">
        <v>1</v>
      </c>
      <c r="BS172" s="76">
        <v>1</v>
      </c>
      <c r="BT172"/>
      <c r="BU172" s="3"/>
    </row>
    <row r="173" spans="5:73" s="8" customFormat="1" x14ac:dyDescent="0.25">
      <c r="E173" s="53" t="s">
        <v>232</v>
      </c>
      <c r="F173" s="10" t="s">
        <v>1982</v>
      </c>
      <c r="G173" s="10" t="s">
        <v>1772</v>
      </c>
      <c r="H173" s="35" t="s">
        <v>64</v>
      </c>
      <c r="I173" s="35">
        <v>1</v>
      </c>
      <c r="J173" s="35">
        <v>162</v>
      </c>
      <c r="K173" s="35" t="str">
        <f t="shared" si="43"/>
        <v>3158</v>
      </c>
      <c r="L173" s="35" t="str">
        <f t="shared" si="35"/>
        <v>31</v>
      </c>
      <c r="M173" s="91"/>
      <c r="N173" s="2">
        <f t="shared" si="41"/>
        <v>1</v>
      </c>
      <c r="P173" s="86">
        <f t="shared" si="42"/>
        <v>1</v>
      </c>
      <c r="R173" s="85">
        <f t="shared" si="39"/>
        <v>1</v>
      </c>
      <c r="S173" s="29"/>
      <c r="T173" s="30"/>
      <c r="U173" s="31">
        <v>1</v>
      </c>
      <c r="W173" s="25"/>
      <c r="Y173" s="13" t="str">
        <f t="shared" si="36"/>
        <v/>
      </c>
      <c r="Z173" s="15"/>
      <c r="AA173" s="16"/>
      <c r="AB173" s="17"/>
      <c r="AD173" s="26"/>
      <c r="AF173" s="154"/>
      <c r="AH173" s="21" t="str">
        <f t="shared" si="37"/>
        <v/>
      </c>
      <c r="AI173" s="27"/>
      <c r="AJ173" s="28"/>
      <c r="AL173" s="157"/>
      <c r="AN173" s="65" t="str">
        <f t="shared" si="40"/>
        <v/>
      </c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3"/>
      <c r="BC173" s="2">
        <f t="shared" si="38"/>
        <v>2</v>
      </c>
      <c r="BE173" s="69"/>
      <c r="BF173" s="66"/>
      <c r="BG173" s="70"/>
      <c r="BH173" s="67"/>
      <c r="BI173" s="68"/>
      <c r="BJ173" s="194"/>
      <c r="BK173" s="71"/>
      <c r="BL173" s="72"/>
      <c r="BM173" s="73"/>
      <c r="BN173" s="164"/>
      <c r="BO173" s="33"/>
      <c r="BP173" s="61"/>
      <c r="BQ173" s="62"/>
      <c r="BR173" s="63">
        <v>1</v>
      </c>
      <c r="BS173" s="76">
        <v>1</v>
      </c>
      <c r="BT173"/>
      <c r="BU173" s="3"/>
    </row>
    <row r="174" spans="5:73" s="8" customFormat="1" x14ac:dyDescent="0.25">
      <c r="E174" s="53" t="s">
        <v>233</v>
      </c>
      <c r="F174" s="10" t="s">
        <v>1982</v>
      </c>
      <c r="G174" s="10" t="s">
        <v>1773</v>
      </c>
      <c r="H174" s="35" t="s">
        <v>65</v>
      </c>
      <c r="I174" s="35">
        <v>1</v>
      </c>
      <c r="J174" s="35">
        <v>163</v>
      </c>
      <c r="K174" s="35" t="str">
        <f t="shared" si="43"/>
        <v>3159</v>
      </c>
      <c r="L174" s="35" t="str">
        <f t="shared" si="35"/>
        <v>31</v>
      </c>
      <c r="M174" s="91"/>
      <c r="N174" s="2">
        <f t="shared" si="41"/>
        <v>1</v>
      </c>
      <c r="P174" s="86">
        <f t="shared" si="42"/>
        <v>1</v>
      </c>
      <c r="R174" s="85">
        <f t="shared" si="39"/>
        <v>1</v>
      </c>
      <c r="S174" s="29"/>
      <c r="T174" s="30"/>
      <c r="U174" s="31">
        <v>1</v>
      </c>
      <c r="W174" s="25"/>
      <c r="Y174" s="13" t="str">
        <f t="shared" si="36"/>
        <v/>
      </c>
      <c r="Z174" s="15"/>
      <c r="AA174" s="16"/>
      <c r="AB174" s="17"/>
      <c r="AD174" s="26"/>
      <c r="AF174" s="154"/>
      <c r="AH174" s="21" t="str">
        <f t="shared" si="37"/>
        <v/>
      </c>
      <c r="AI174" s="27"/>
      <c r="AJ174" s="28"/>
      <c r="AL174" s="157"/>
      <c r="AN174" s="65" t="str">
        <f t="shared" si="40"/>
        <v/>
      </c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3"/>
      <c r="BC174" s="2">
        <f t="shared" si="38"/>
        <v>2</v>
      </c>
      <c r="BE174" s="69"/>
      <c r="BF174" s="66"/>
      <c r="BG174" s="70"/>
      <c r="BH174" s="67"/>
      <c r="BI174" s="68"/>
      <c r="BJ174" s="194"/>
      <c r="BK174" s="71"/>
      <c r="BL174" s="72"/>
      <c r="BM174" s="73"/>
      <c r="BN174" s="164"/>
      <c r="BO174" s="33"/>
      <c r="BP174" s="61"/>
      <c r="BQ174" s="62"/>
      <c r="BR174" s="63">
        <v>1</v>
      </c>
      <c r="BS174" s="76">
        <v>1</v>
      </c>
      <c r="BT174"/>
      <c r="BU174" s="3"/>
    </row>
    <row r="175" spans="5:73" s="8" customFormat="1" x14ac:dyDescent="0.25">
      <c r="E175" s="53" t="s">
        <v>234</v>
      </c>
      <c r="F175" s="10" t="s">
        <v>1982</v>
      </c>
      <c r="G175" s="10" t="s">
        <v>1607</v>
      </c>
      <c r="H175" s="35" t="s">
        <v>66</v>
      </c>
      <c r="I175" s="35">
        <v>1</v>
      </c>
      <c r="J175" s="35">
        <v>164</v>
      </c>
      <c r="K175" s="35" t="str">
        <f t="shared" si="43"/>
        <v>3161</v>
      </c>
      <c r="L175" s="35" t="str">
        <f t="shared" si="35"/>
        <v>31</v>
      </c>
      <c r="M175" s="91"/>
      <c r="N175" s="2">
        <f t="shared" si="41"/>
        <v>1</v>
      </c>
      <c r="P175" s="86">
        <f t="shared" si="42"/>
        <v>1</v>
      </c>
      <c r="R175" s="85">
        <f t="shared" si="39"/>
        <v>1</v>
      </c>
      <c r="S175" s="29"/>
      <c r="T175" s="30"/>
      <c r="U175" s="31">
        <v>1</v>
      </c>
      <c r="W175" s="25"/>
      <c r="Y175" s="13" t="str">
        <f t="shared" si="36"/>
        <v/>
      </c>
      <c r="Z175" s="15"/>
      <c r="AA175" s="16"/>
      <c r="AB175" s="17"/>
      <c r="AD175" s="26"/>
      <c r="AF175" s="154"/>
      <c r="AH175" s="21" t="str">
        <f t="shared" si="37"/>
        <v/>
      </c>
      <c r="AI175" s="27"/>
      <c r="AJ175" s="28"/>
      <c r="AL175" s="157"/>
      <c r="AN175" s="65" t="str">
        <f t="shared" si="40"/>
        <v/>
      </c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3"/>
      <c r="BC175" s="2">
        <f t="shared" si="38"/>
        <v>2</v>
      </c>
      <c r="BE175" s="69"/>
      <c r="BF175" s="66"/>
      <c r="BG175" s="70"/>
      <c r="BH175" s="67"/>
      <c r="BI175" s="68"/>
      <c r="BJ175" s="194"/>
      <c r="BK175" s="71"/>
      <c r="BL175" s="72"/>
      <c r="BM175" s="73"/>
      <c r="BN175" s="164"/>
      <c r="BO175" s="33"/>
      <c r="BP175" s="61"/>
      <c r="BQ175" s="62"/>
      <c r="BR175" s="63">
        <v>1</v>
      </c>
      <c r="BS175" s="76">
        <v>1</v>
      </c>
      <c r="BT175"/>
      <c r="BU175" s="3"/>
    </row>
    <row r="176" spans="5:73" s="8" customFormat="1" x14ac:dyDescent="0.25">
      <c r="E176" s="53" t="s">
        <v>235</v>
      </c>
      <c r="F176" s="10" t="s">
        <v>1982</v>
      </c>
      <c r="G176" s="10" t="s">
        <v>1774</v>
      </c>
      <c r="H176" s="35" t="s">
        <v>153</v>
      </c>
      <c r="I176" s="35">
        <v>1</v>
      </c>
      <c r="J176" s="35">
        <v>165</v>
      </c>
      <c r="K176" s="35" t="str">
        <f t="shared" si="43"/>
        <v>3162</v>
      </c>
      <c r="L176" s="35" t="str">
        <f t="shared" si="35"/>
        <v>31</v>
      </c>
      <c r="M176" s="91"/>
      <c r="N176" s="2">
        <f t="shared" si="41"/>
        <v>1</v>
      </c>
      <c r="P176" s="86">
        <f t="shared" si="42"/>
        <v>1</v>
      </c>
      <c r="R176" s="85">
        <f t="shared" si="39"/>
        <v>1</v>
      </c>
      <c r="S176" s="29"/>
      <c r="T176" s="30"/>
      <c r="U176" s="31">
        <v>1</v>
      </c>
      <c r="W176" s="25"/>
      <c r="Y176" s="13" t="str">
        <f t="shared" si="36"/>
        <v/>
      </c>
      <c r="Z176" s="15"/>
      <c r="AA176" s="16"/>
      <c r="AB176" s="17"/>
      <c r="AD176" s="26"/>
      <c r="AF176" s="154"/>
      <c r="AH176" s="21" t="str">
        <f t="shared" si="37"/>
        <v/>
      </c>
      <c r="AI176" s="27"/>
      <c r="AJ176" s="28"/>
      <c r="AL176" s="157"/>
      <c r="AN176" s="65" t="str">
        <f t="shared" si="40"/>
        <v/>
      </c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3"/>
      <c r="BC176" s="2">
        <f t="shared" si="38"/>
        <v>2</v>
      </c>
      <c r="BE176" s="69"/>
      <c r="BF176" s="66"/>
      <c r="BG176" s="70"/>
      <c r="BH176" s="67"/>
      <c r="BI176" s="68"/>
      <c r="BJ176" s="194"/>
      <c r="BK176" s="71"/>
      <c r="BL176" s="72"/>
      <c r="BM176" s="73"/>
      <c r="BN176" s="164"/>
      <c r="BO176" s="33"/>
      <c r="BP176" s="61"/>
      <c r="BQ176" s="62"/>
      <c r="BR176" s="63">
        <v>1</v>
      </c>
      <c r="BS176" s="76">
        <v>1</v>
      </c>
      <c r="BT176"/>
      <c r="BU176" s="3"/>
    </row>
    <row r="177" spans="2:73" s="8" customFormat="1" x14ac:dyDescent="0.25">
      <c r="B177" s="103"/>
      <c r="C177" s="103"/>
      <c r="D177" s="103"/>
      <c r="E177" s="53" t="s">
        <v>236</v>
      </c>
      <c r="F177" s="10" t="s">
        <v>1982</v>
      </c>
      <c r="G177" s="10" t="s">
        <v>1608</v>
      </c>
      <c r="H177" s="35" t="s">
        <v>67</v>
      </c>
      <c r="I177" s="35">
        <v>1</v>
      </c>
      <c r="J177" s="35">
        <v>166</v>
      </c>
      <c r="K177" s="35" t="str">
        <f t="shared" si="43"/>
        <v>3163</v>
      </c>
      <c r="L177" s="35" t="str">
        <f t="shared" si="35"/>
        <v>31</v>
      </c>
      <c r="M177" s="91"/>
      <c r="N177" s="2">
        <f t="shared" si="41"/>
        <v>1</v>
      </c>
      <c r="P177" s="86">
        <f t="shared" si="42"/>
        <v>1</v>
      </c>
      <c r="R177" s="85">
        <f t="shared" si="39"/>
        <v>1</v>
      </c>
      <c r="S177" s="29"/>
      <c r="T177" s="30"/>
      <c r="U177" s="31">
        <v>1</v>
      </c>
      <c r="W177" s="25"/>
      <c r="Y177" s="13" t="str">
        <f t="shared" si="36"/>
        <v/>
      </c>
      <c r="Z177" s="15"/>
      <c r="AA177" s="16"/>
      <c r="AB177" s="17"/>
      <c r="AD177" s="26"/>
      <c r="AF177" s="154"/>
      <c r="AH177" s="21" t="str">
        <f t="shared" si="37"/>
        <v/>
      </c>
      <c r="AI177" s="27"/>
      <c r="AJ177" s="28"/>
      <c r="AL177" s="157"/>
      <c r="AN177" s="65" t="str">
        <f t="shared" si="40"/>
        <v/>
      </c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3"/>
      <c r="BC177" s="2">
        <f t="shared" si="38"/>
        <v>2</v>
      </c>
      <c r="BE177" s="69"/>
      <c r="BF177" s="66"/>
      <c r="BG177" s="70"/>
      <c r="BH177" s="67"/>
      <c r="BI177" s="68"/>
      <c r="BJ177" s="194"/>
      <c r="BK177" s="71"/>
      <c r="BL177" s="72"/>
      <c r="BM177" s="73"/>
      <c r="BN177" s="164"/>
      <c r="BO177" s="33"/>
      <c r="BP177" s="61"/>
      <c r="BQ177" s="62"/>
      <c r="BR177" s="63">
        <v>1</v>
      </c>
      <c r="BS177" s="76">
        <v>1</v>
      </c>
      <c r="BT177"/>
      <c r="BU177" s="3"/>
    </row>
    <row r="178" spans="2:73" s="8" customFormat="1" x14ac:dyDescent="0.25">
      <c r="B178" s="103"/>
      <c r="C178" s="103"/>
      <c r="D178" s="103"/>
      <c r="E178" s="53" t="s">
        <v>237</v>
      </c>
      <c r="F178" s="10" t="s">
        <v>1982</v>
      </c>
      <c r="G178" s="10" t="s">
        <v>1578</v>
      </c>
      <c r="H178" s="35" t="s">
        <v>68</v>
      </c>
      <c r="I178" s="35">
        <v>1</v>
      </c>
      <c r="J178" s="35">
        <v>167</v>
      </c>
      <c r="K178" s="35" t="str">
        <f t="shared" si="43"/>
        <v>3170</v>
      </c>
      <c r="L178" s="35" t="str">
        <f t="shared" si="35"/>
        <v>31</v>
      </c>
      <c r="M178" s="91"/>
      <c r="N178" s="2">
        <f t="shared" si="41"/>
        <v>1</v>
      </c>
      <c r="P178" s="86">
        <f t="shared" si="42"/>
        <v>1</v>
      </c>
      <c r="R178" s="85">
        <f t="shared" si="39"/>
        <v>1</v>
      </c>
      <c r="S178" s="29"/>
      <c r="T178" s="30"/>
      <c r="U178" s="31">
        <v>1</v>
      </c>
      <c r="W178" s="25"/>
      <c r="Y178" s="13" t="str">
        <f t="shared" si="36"/>
        <v/>
      </c>
      <c r="Z178" s="15"/>
      <c r="AA178" s="16"/>
      <c r="AB178" s="17"/>
      <c r="AD178" s="26"/>
      <c r="AF178" s="154"/>
      <c r="AH178" s="21" t="str">
        <f t="shared" si="37"/>
        <v/>
      </c>
      <c r="AI178" s="27"/>
      <c r="AJ178" s="28"/>
      <c r="AL178" s="157"/>
      <c r="AN178" s="65" t="str">
        <f t="shared" si="40"/>
        <v/>
      </c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3"/>
      <c r="BC178" s="2">
        <f t="shared" si="38"/>
        <v>2</v>
      </c>
      <c r="BE178" s="69"/>
      <c r="BF178" s="66"/>
      <c r="BG178" s="70"/>
      <c r="BH178" s="67"/>
      <c r="BI178" s="68"/>
      <c r="BJ178" s="194"/>
      <c r="BK178" s="71"/>
      <c r="BL178" s="72"/>
      <c r="BM178" s="73"/>
      <c r="BN178" s="164"/>
      <c r="BO178" s="33"/>
      <c r="BP178" s="61"/>
      <c r="BQ178" s="62"/>
      <c r="BR178" s="63">
        <v>1</v>
      </c>
      <c r="BS178" s="76">
        <v>1</v>
      </c>
      <c r="BT178"/>
      <c r="BU178" s="3"/>
    </row>
    <row r="179" spans="2:73" s="8" customFormat="1" x14ac:dyDescent="0.25">
      <c r="B179" s="103"/>
      <c r="C179" s="103"/>
      <c r="D179" s="103"/>
      <c r="E179" s="53" t="s">
        <v>238</v>
      </c>
      <c r="F179" s="10" t="s">
        <v>1982</v>
      </c>
      <c r="G179" s="10" t="s">
        <v>1599</v>
      </c>
      <c r="H179" s="35" t="s">
        <v>69</v>
      </c>
      <c r="I179" s="35">
        <v>1</v>
      </c>
      <c r="J179" s="35">
        <v>168</v>
      </c>
      <c r="K179" s="35" t="str">
        <f t="shared" si="43"/>
        <v>3171</v>
      </c>
      <c r="L179" s="35" t="str">
        <f t="shared" si="35"/>
        <v>31</v>
      </c>
      <c r="M179" s="91"/>
      <c r="N179" s="2">
        <f t="shared" si="41"/>
        <v>1</v>
      </c>
      <c r="P179" s="86">
        <f t="shared" si="42"/>
        <v>1</v>
      </c>
      <c r="R179" s="85">
        <f t="shared" si="39"/>
        <v>1</v>
      </c>
      <c r="S179" s="29"/>
      <c r="T179" s="30"/>
      <c r="U179" s="31">
        <v>1</v>
      </c>
      <c r="W179" s="25"/>
      <c r="Y179" s="13" t="str">
        <f t="shared" si="36"/>
        <v/>
      </c>
      <c r="Z179" s="15"/>
      <c r="AA179" s="16"/>
      <c r="AB179" s="17"/>
      <c r="AD179" s="26"/>
      <c r="AF179" s="154"/>
      <c r="AH179" s="21" t="str">
        <f t="shared" si="37"/>
        <v/>
      </c>
      <c r="AI179" s="27"/>
      <c r="AJ179" s="28"/>
      <c r="AL179" s="157"/>
      <c r="AN179" s="65" t="str">
        <f t="shared" si="40"/>
        <v/>
      </c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3"/>
      <c r="BC179" s="2">
        <f t="shared" si="38"/>
        <v>2</v>
      </c>
      <c r="BE179" s="69"/>
      <c r="BF179" s="66"/>
      <c r="BG179" s="70"/>
      <c r="BH179" s="67"/>
      <c r="BI179" s="68"/>
      <c r="BJ179" s="194"/>
      <c r="BK179" s="71"/>
      <c r="BL179" s="72"/>
      <c r="BM179" s="73"/>
      <c r="BN179" s="164"/>
      <c r="BO179" s="33"/>
      <c r="BP179" s="61"/>
      <c r="BQ179" s="62"/>
      <c r="BR179" s="63">
        <v>1</v>
      </c>
      <c r="BS179" s="76">
        <v>1</v>
      </c>
      <c r="BT179"/>
      <c r="BU179" s="3"/>
    </row>
    <row r="180" spans="2:73" s="8" customFormat="1" x14ac:dyDescent="0.25">
      <c r="B180" s="103" t="s">
        <v>2243</v>
      </c>
      <c r="C180" s="103"/>
      <c r="D180" s="103"/>
      <c r="E180" s="53" t="s">
        <v>2319</v>
      </c>
      <c r="F180" s="10" t="s">
        <v>1982</v>
      </c>
      <c r="G180" s="107" t="s">
        <v>1820</v>
      </c>
      <c r="H180" s="109" t="s">
        <v>702</v>
      </c>
      <c r="I180" s="35">
        <v>1</v>
      </c>
      <c r="J180" s="35">
        <v>169</v>
      </c>
      <c r="K180" s="35" t="str">
        <f t="shared" si="43"/>
        <v>3180</v>
      </c>
      <c r="L180" s="35" t="str">
        <f t="shared" si="35"/>
        <v>31</v>
      </c>
      <c r="M180" s="91"/>
      <c r="N180" s="2">
        <f t="shared" si="41"/>
        <v>1</v>
      </c>
      <c r="P180" s="86">
        <f t="shared" si="42"/>
        <v>1</v>
      </c>
      <c r="R180" s="85">
        <f t="shared" si="39"/>
        <v>1</v>
      </c>
      <c r="S180" s="29"/>
      <c r="T180" s="30"/>
      <c r="U180" s="31">
        <v>1</v>
      </c>
      <c r="W180" s="25"/>
      <c r="Y180" s="13" t="str">
        <f t="shared" si="36"/>
        <v/>
      </c>
      <c r="Z180" s="15"/>
      <c r="AA180" s="16"/>
      <c r="AB180" s="17"/>
      <c r="AD180" s="26"/>
      <c r="AF180" s="154"/>
      <c r="AH180" s="21" t="str">
        <f t="shared" si="37"/>
        <v/>
      </c>
      <c r="AI180" s="27"/>
      <c r="AJ180" s="28"/>
      <c r="AL180" s="157"/>
      <c r="AN180" s="65" t="str">
        <f t="shared" si="40"/>
        <v/>
      </c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3"/>
      <c r="BC180" s="2">
        <f t="shared" si="38"/>
        <v>1</v>
      </c>
      <c r="BE180" s="69"/>
      <c r="BF180" s="66"/>
      <c r="BG180" s="70"/>
      <c r="BH180" s="67"/>
      <c r="BI180" s="68"/>
      <c r="BJ180" s="194"/>
      <c r="BK180" s="71"/>
      <c r="BL180" s="72"/>
      <c r="BM180" s="73"/>
      <c r="BN180" s="164"/>
      <c r="BO180" s="33"/>
      <c r="BP180" s="61"/>
      <c r="BQ180" s="62"/>
      <c r="BR180" s="63">
        <v>1</v>
      </c>
      <c r="BS180" s="76"/>
      <c r="BT180"/>
      <c r="BU180" s="3"/>
    </row>
    <row r="181" spans="2:73" s="8" customFormat="1" x14ac:dyDescent="0.25">
      <c r="B181" s="103"/>
      <c r="C181" s="103"/>
      <c r="D181" s="103"/>
      <c r="E181" s="53" t="s">
        <v>239</v>
      </c>
      <c r="F181" s="10" t="s">
        <v>1982</v>
      </c>
      <c r="G181" s="10" t="s">
        <v>1630</v>
      </c>
      <c r="H181" s="35" t="s">
        <v>70</v>
      </c>
      <c r="I181" s="35">
        <v>1</v>
      </c>
      <c r="J181" s="35">
        <v>170</v>
      </c>
      <c r="K181" s="35" t="str">
        <f t="shared" si="43"/>
        <v>3181</v>
      </c>
      <c r="L181" s="35" t="str">
        <f t="shared" si="35"/>
        <v>31</v>
      </c>
      <c r="M181" s="91"/>
      <c r="N181" s="2">
        <f t="shared" si="41"/>
        <v>1</v>
      </c>
      <c r="P181" s="86">
        <f t="shared" si="42"/>
        <v>1</v>
      </c>
      <c r="R181" s="85">
        <f t="shared" si="39"/>
        <v>1</v>
      </c>
      <c r="S181" s="29"/>
      <c r="T181" s="30"/>
      <c r="U181" s="31">
        <v>1</v>
      </c>
      <c r="W181" s="25"/>
      <c r="Y181" s="13" t="str">
        <f t="shared" si="36"/>
        <v/>
      </c>
      <c r="Z181" s="15"/>
      <c r="AA181" s="16"/>
      <c r="AB181" s="17"/>
      <c r="AD181" s="26"/>
      <c r="AF181" s="154"/>
      <c r="AH181" s="21" t="str">
        <f t="shared" si="37"/>
        <v/>
      </c>
      <c r="AI181" s="27"/>
      <c r="AJ181" s="28"/>
      <c r="AL181" s="157"/>
      <c r="AN181" s="65" t="str">
        <f t="shared" si="40"/>
        <v/>
      </c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3"/>
      <c r="BC181" s="2">
        <f t="shared" si="38"/>
        <v>2</v>
      </c>
      <c r="BE181" s="69"/>
      <c r="BF181" s="66"/>
      <c r="BG181" s="70"/>
      <c r="BH181" s="67"/>
      <c r="BI181" s="68"/>
      <c r="BJ181" s="194"/>
      <c r="BK181" s="71"/>
      <c r="BL181" s="72"/>
      <c r="BM181" s="73"/>
      <c r="BN181" s="164"/>
      <c r="BO181" s="33"/>
      <c r="BP181" s="61"/>
      <c r="BQ181" s="62"/>
      <c r="BR181" s="63">
        <v>1</v>
      </c>
      <c r="BS181" s="76">
        <v>1</v>
      </c>
      <c r="BT181"/>
      <c r="BU181" s="3"/>
    </row>
    <row r="182" spans="2:73" s="8" customFormat="1" x14ac:dyDescent="0.25">
      <c r="B182" s="103"/>
      <c r="C182" s="103"/>
      <c r="D182" s="103"/>
      <c r="E182" s="53" t="s">
        <v>240</v>
      </c>
      <c r="F182" s="10" t="s">
        <v>1982</v>
      </c>
      <c r="G182" s="10" t="s">
        <v>1609</v>
      </c>
      <c r="H182" s="35" t="s">
        <v>71</v>
      </c>
      <c r="I182" s="35">
        <v>1</v>
      </c>
      <c r="J182" s="35">
        <v>171</v>
      </c>
      <c r="K182" s="35" t="str">
        <f t="shared" si="43"/>
        <v>3199</v>
      </c>
      <c r="L182" s="35" t="str">
        <f t="shared" si="35"/>
        <v>31</v>
      </c>
      <c r="M182" s="91"/>
      <c r="N182" s="2">
        <f t="shared" si="41"/>
        <v>1</v>
      </c>
      <c r="P182" s="86">
        <f t="shared" si="42"/>
        <v>1</v>
      </c>
      <c r="R182" s="85">
        <f t="shared" si="39"/>
        <v>1</v>
      </c>
      <c r="S182" s="29"/>
      <c r="T182" s="30"/>
      <c r="U182" s="31">
        <v>1</v>
      </c>
      <c r="W182" s="25"/>
      <c r="Y182" s="13" t="str">
        <f t="shared" si="36"/>
        <v/>
      </c>
      <c r="Z182" s="15"/>
      <c r="AA182" s="16"/>
      <c r="AB182" s="17"/>
      <c r="AD182" s="26"/>
      <c r="AF182" s="154"/>
      <c r="AH182" s="21" t="str">
        <f t="shared" si="37"/>
        <v/>
      </c>
      <c r="AI182" s="27"/>
      <c r="AJ182" s="28"/>
      <c r="AL182" s="157"/>
      <c r="AN182" s="65" t="str">
        <f t="shared" si="40"/>
        <v/>
      </c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3"/>
      <c r="BC182" s="2">
        <f t="shared" si="38"/>
        <v>2</v>
      </c>
      <c r="BE182" s="69"/>
      <c r="BF182" s="66"/>
      <c r="BG182" s="70"/>
      <c r="BH182" s="67"/>
      <c r="BI182" s="68"/>
      <c r="BJ182" s="194"/>
      <c r="BK182" s="71"/>
      <c r="BL182" s="72"/>
      <c r="BM182" s="73"/>
      <c r="BN182" s="164"/>
      <c r="BO182" s="33"/>
      <c r="BP182" s="61"/>
      <c r="BQ182" s="62"/>
      <c r="BR182" s="63">
        <v>1</v>
      </c>
      <c r="BS182" s="76">
        <v>1</v>
      </c>
      <c r="BT182"/>
      <c r="BU182" s="3"/>
    </row>
    <row r="183" spans="2:73" s="8" customFormat="1" x14ac:dyDescent="0.25">
      <c r="B183" s="103"/>
      <c r="C183" s="103"/>
      <c r="D183" s="103"/>
      <c r="E183" s="53" t="s">
        <v>1378</v>
      </c>
      <c r="F183" s="10" t="s">
        <v>1982</v>
      </c>
      <c r="G183" s="10" t="s">
        <v>1775</v>
      </c>
      <c r="H183" s="35" t="s">
        <v>72</v>
      </c>
      <c r="I183" s="35">
        <v>1</v>
      </c>
      <c r="J183" s="35">
        <v>172</v>
      </c>
      <c r="K183" s="35" t="str">
        <f t="shared" si="43"/>
        <v>3300</v>
      </c>
      <c r="L183" s="35" t="str">
        <f t="shared" si="35"/>
        <v>33</v>
      </c>
      <c r="M183" s="91"/>
      <c r="N183" s="2">
        <f t="shared" si="41"/>
        <v>1</v>
      </c>
      <c r="P183" s="86">
        <f t="shared" si="42"/>
        <v>1</v>
      </c>
      <c r="R183" s="85">
        <f t="shared" si="39"/>
        <v>1</v>
      </c>
      <c r="S183" s="29"/>
      <c r="T183" s="30"/>
      <c r="U183" s="31">
        <v>1</v>
      </c>
      <c r="W183" s="25"/>
      <c r="Y183" s="13" t="str">
        <f t="shared" si="36"/>
        <v/>
      </c>
      <c r="Z183" s="15"/>
      <c r="AA183" s="16"/>
      <c r="AB183" s="17"/>
      <c r="AD183" s="26"/>
      <c r="AF183" s="154"/>
      <c r="AH183" s="21" t="str">
        <f t="shared" si="37"/>
        <v/>
      </c>
      <c r="AI183" s="27"/>
      <c r="AJ183" s="28"/>
      <c r="AL183" s="157"/>
      <c r="AN183" s="65" t="str">
        <f t="shared" si="40"/>
        <v/>
      </c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3"/>
      <c r="BC183" s="2">
        <f t="shared" si="38"/>
        <v>3</v>
      </c>
      <c r="BE183" s="69"/>
      <c r="BF183" s="66">
        <v>1</v>
      </c>
      <c r="BG183" s="70"/>
      <c r="BH183" s="67">
        <v>1</v>
      </c>
      <c r="BI183" s="68"/>
      <c r="BJ183" s="194"/>
      <c r="BK183" s="71"/>
      <c r="BL183" s="72"/>
      <c r="BM183" s="73"/>
      <c r="BN183" s="164"/>
      <c r="BO183" s="33"/>
      <c r="BP183" s="61"/>
      <c r="BQ183" s="62"/>
      <c r="BR183" s="63">
        <v>1</v>
      </c>
      <c r="BS183" s="76"/>
      <c r="BT183"/>
      <c r="BU183" s="3"/>
    </row>
    <row r="184" spans="2:73" s="8" customFormat="1" x14ac:dyDescent="0.25">
      <c r="B184" s="103"/>
      <c r="C184" s="103"/>
      <c r="D184" s="103"/>
      <c r="E184" s="53" t="s">
        <v>1379</v>
      </c>
      <c r="F184" s="10" t="s">
        <v>1982</v>
      </c>
      <c r="G184" s="10" t="s">
        <v>1776</v>
      </c>
      <c r="H184" s="35" t="s">
        <v>1996</v>
      </c>
      <c r="I184" s="35">
        <v>1</v>
      </c>
      <c r="J184" s="35">
        <v>173</v>
      </c>
      <c r="K184" s="35" t="str">
        <f t="shared" si="43"/>
        <v>3300</v>
      </c>
      <c r="L184" s="35" t="str">
        <f t="shared" si="35"/>
        <v>33</v>
      </c>
      <c r="M184" s="91"/>
      <c r="N184" s="2">
        <f t="shared" si="41"/>
        <v>1</v>
      </c>
      <c r="P184" s="86">
        <f t="shared" si="42"/>
        <v>1</v>
      </c>
      <c r="R184" s="85">
        <f t="shared" si="39"/>
        <v>1</v>
      </c>
      <c r="S184" s="29"/>
      <c r="T184" s="30"/>
      <c r="U184" s="31">
        <v>1</v>
      </c>
      <c r="W184" s="25"/>
      <c r="Y184" s="13" t="str">
        <f t="shared" si="36"/>
        <v/>
      </c>
      <c r="Z184" s="15"/>
      <c r="AA184" s="16"/>
      <c r="AB184" s="17"/>
      <c r="AD184" s="26"/>
      <c r="AF184" s="154"/>
      <c r="AH184" s="21" t="str">
        <f t="shared" si="37"/>
        <v/>
      </c>
      <c r="AI184" s="27"/>
      <c r="AJ184" s="28"/>
      <c r="AL184" s="157"/>
      <c r="AN184" s="65" t="str">
        <f t="shared" si="40"/>
        <v/>
      </c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3"/>
      <c r="BC184" s="2">
        <f t="shared" si="38"/>
        <v>3</v>
      </c>
      <c r="BE184" s="69"/>
      <c r="BF184" s="66">
        <v>1</v>
      </c>
      <c r="BG184" s="70"/>
      <c r="BH184" s="67">
        <v>1</v>
      </c>
      <c r="BI184" s="68"/>
      <c r="BJ184" s="194"/>
      <c r="BK184" s="71"/>
      <c r="BL184" s="72"/>
      <c r="BM184" s="73"/>
      <c r="BN184" s="164"/>
      <c r="BO184" s="33"/>
      <c r="BP184" s="61"/>
      <c r="BQ184" s="62"/>
      <c r="BR184" s="63">
        <v>1</v>
      </c>
      <c r="BS184" s="76"/>
      <c r="BT184"/>
      <c r="BU184" s="3"/>
    </row>
    <row r="185" spans="2:73" s="8" customFormat="1" x14ac:dyDescent="0.25">
      <c r="B185" s="103"/>
      <c r="C185" s="103"/>
      <c r="D185" s="103"/>
      <c r="E185" s="53" t="s">
        <v>1380</v>
      </c>
      <c r="F185" s="10" t="s">
        <v>1982</v>
      </c>
      <c r="G185" s="10" t="s">
        <v>1777</v>
      </c>
      <c r="H185" s="35" t="s">
        <v>73</v>
      </c>
      <c r="I185" s="35">
        <v>1</v>
      </c>
      <c r="J185" s="35">
        <v>174</v>
      </c>
      <c r="K185" s="35" t="str">
        <f t="shared" si="43"/>
        <v>3301</v>
      </c>
      <c r="L185" s="35" t="str">
        <f t="shared" si="35"/>
        <v>33</v>
      </c>
      <c r="M185" s="91"/>
      <c r="N185" s="2">
        <f t="shared" si="41"/>
        <v>1</v>
      </c>
      <c r="P185" s="86">
        <f t="shared" si="42"/>
        <v>1</v>
      </c>
      <c r="R185" s="85">
        <f t="shared" si="39"/>
        <v>1</v>
      </c>
      <c r="S185" s="29"/>
      <c r="T185" s="30"/>
      <c r="U185" s="31">
        <v>1</v>
      </c>
      <c r="W185" s="25"/>
      <c r="Y185" s="13" t="str">
        <f t="shared" si="36"/>
        <v/>
      </c>
      <c r="Z185" s="15"/>
      <c r="AA185" s="16"/>
      <c r="AB185" s="17"/>
      <c r="AD185" s="26"/>
      <c r="AF185" s="154"/>
      <c r="AH185" s="21" t="str">
        <f t="shared" si="37"/>
        <v/>
      </c>
      <c r="AI185" s="27"/>
      <c r="AJ185" s="28"/>
      <c r="AL185" s="157"/>
      <c r="AN185" s="65" t="str">
        <f t="shared" si="40"/>
        <v/>
      </c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3"/>
      <c r="BC185" s="2">
        <f t="shared" si="38"/>
        <v>3</v>
      </c>
      <c r="BE185" s="69"/>
      <c r="BF185" s="66">
        <v>1</v>
      </c>
      <c r="BG185" s="70"/>
      <c r="BH185" s="67">
        <v>1</v>
      </c>
      <c r="BI185" s="68"/>
      <c r="BJ185" s="194"/>
      <c r="BK185" s="71"/>
      <c r="BL185" s="72"/>
      <c r="BM185" s="73"/>
      <c r="BN185" s="164"/>
      <c r="BO185" s="33"/>
      <c r="BP185" s="61"/>
      <c r="BQ185" s="62"/>
      <c r="BR185" s="63">
        <v>1</v>
      </c>
      <c r="BS185" s="76"/>
      <c r="BT185"/>
      <c r="BU185" s="3"/>
    </row>
    <row r="186" spans="2:73" s="8" customFormat="1" x14ac:dyDescent="0.25">
      <c r="B186" s="103"/>
      <c r="C186" s="103"/>
      <c r="D186" s="103"/>
      <c r="E186" s="53" t="s">
        <v>1381</v>
      </c>
      <c r="F186" s="10" t="s">
        <v>1982</v>
      </c>
      <c r="G186" s="10" t="s">
        <v>1778</v>
      </c>
      <c r="H186" s="35" t="s">
        <v>1998</v>
      </c>
      <c r="I186" s="35">
        <v>1</v>
      </c>
      <c r="J186" s="35">
        <v>175</v>
      </c>
      <c r="K186" s="35" t="str">
        <f t="shared" si="43"/>
        <v>3301</v>
      </c>
      <c r="L186" s="35" t="str">
        <f t="shared" si="35"/>
        <v>33</v>
      </c>
      <c r="M186" s="91"/>
      <c r="N186" s="2">
        <f t="shared" si="41"/>
        <v>1</v>
      </c>
      <c r="P186" s="86">
        <f t="shared" si="42"/>
        <v>1</v>
      </c>
      <c r="R186" s="85">
        <f t="shared" si="39"/>
        <v>1</v>
      </c>
      <c r="S186" s="29"/>
      <c r="T186" s="30"/>
      <c r="U186" s="31">
        <v>1</v>
      </c>
      <c r="W186" s="25"/>
      <c r="Y186" s="13" t="str">
        <f t="shared" si="36"/>
        <v/>
      </c>
      <c r="Z186" s="15"/>
      <c r="AA186" s="16"/>
      <c r="AB186" s="17"/>
      <c r="AD186" s="26"/>
      <c r="AF186" s="154"/>
      <c r="AH186" s="21" t="str">
        <f t="shared" si="37"/>
        <v/>
      </c>
      <c r="AI186" s="27"/>
      <c r="AJ186" s="28"/>
      <c r="AL186" s="157"/>
      <c r="AN186" s="65" t="str">
        <f t="shared" si="40"/>
        <v/>
      </c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3"/>
      <c r="BC186" s="2">
        <f t="shared" si="38"/>
        <v>3</v>
      </c>
      <c r="BE186" s="69"/>
      <c r="BF186" s="66">
        <v>1</v>
      </c>
      <c r="BG186" s="70"/>
      <c r="BH186" s="67">
        <v>1</v>
      </c>
      <c r="BI186" s="68"/>
      <c r="BJ186" s="194"/>
      <c r="BK186" s="71"/>
      <c r="BL186" s="72"/>
      <c r="BM186" s="73"/>
      <c r="BN186" s="164"/>
      <c r="BO186" s="33"/>
      <c r="BP186" s="61"/>
      <c r="BQ186" s="62"/>
      <c r="BR186" s="63">
        <v>1</v>
      </c>
      <c r="BS186" s="76"/>
      <c r="BT186"/>
      <c r="BU186" s="3"/>
    </row>
    <row r="187" spans="2:73" s="8" customFormat="1" x14ac:dyDescent="0.25">
      <c r="B187" s="103"/>
      <c r="C187" s="103"/>
      <c r="D187" s="103"/>
      <c r="E187" s="53" t="s">
        <v>241</v>
      </c>
      <c r="F187" s="10" t="s">
        <v>1982</v>
      </c>
      <c r="G187" s="10" t="s">
        <v>1779</v>
      </c>
      <c r="H187" s="151" t="s">
        <v>2440</v>
      </c>
      <c r="I187" s="35">
        <v>1</v>
      </c>
      <c r="J187" s="35">
        <v>176</v>
      </c>
      <c r="K187" s="35" t="str">
        <f t="shared" si="43"/>
        <v>3320</v>
      </c>
      <c r="L187" s="35" t="str">
        <f t="shared" si="35"/>
        <v>33</v>
      </c>
      <c r="M187" s="91"/>
      <c r="N187" s="2">
        <f t="shared" si="41"/>
        <v>1</v>
      </c>
      <c r="P187" s="86">
        <f t="shared" si="42"/>
        <v>1</v>
      </c>
      <c r="R187" s="85">
        <f t="shared" si="39"/>
        <v>1</v>
      </c>
      <c r="S187" s="29"/>
      <c r="T187" s="30"/>
      <c r="U187" s="31">
        <v>1</v>
      </c>
      <c r="W187" s="25"/>
      <c r="Y187" s="13" t="str">
        <f t="shared" si="36"/>
        <v/>
      </c>
      <c r="Z187" s="15"/>
      <c r="AA187" s="16"/>
      <c r="AB187" s="17"/>
      <c r="AD187" s="26"/>
      <c r="AF187" s="154"/>
      <c r="AH187" s="21" t="str">
        <f t="shared" si="37"/>
        <v/>
      </c>
      <c r="AI187" s="27"/>
      <c r="AJ187" s="28"/>
      <c r="AL187" s="157"/>
      <c r="AN187" s="65" t="str">
        <f t="shared" si="40"/>
        <v/>
      </c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3"/>
      <c r="BC187" s="2">
        <f t="shared" si="38"/>
        <v>3</v>
      </c>
      <c r="BE187" s="69"/>
      <c r="BF187" s="66">
        <v>1</v>
      </c>
      <c r="BG187" s="70"/>
      <c r="BH187" s="67">
        <v>1</v>
      </c>
      <c r="BI187" s="68"/>
      <c r="BJ187" s="194"/>
      <c r="BK187" s="71"/>
      <c r="BL187" s="72"/>
      <c r="BM187" s="73"/>
      <c r="BN187" s="164"/>
      <c r="BO187" s="33"/>
      <c r="BP187" s="61"/>
      <c r="BQ187" s="62"/>
      <c r="BR187" s="63">
        <v>1</v>
      </c>
      <c r="BS187" s="76"/>
      <c r="BT187"/>
      <c r="BU187" s="3"/>
    </row>
    <row r="188" spans="2:73" s="8" customFormat="1" x14ac:dyDescent="0.25">
      <c r="B188" s="103"/>
      <c r="C188" s="103"/>
      <c r="D188" s="103"/>
      <c r="E188" s="53" t="s">
        <v>242</v>
      </c>
      <c r="F188" s="10" t="s">
        <v>1982</v>
      </c>
      <c r="G188" s="10" t="s">
        <v>1780</v>
      </c>
      <c r="H188" s="151" t="s">
        <v>2441</v>
      </c>
      <c r="I188" s="35">
        <v>1</v>
      </c>
      <c r="J188" s="35">
        <v>177</v>
      </c>
      <c r="K188" s="35" t="str">
        <f t="shared" si="43"/>
        <v>3321</v>
      </c>
      <c r="L188" s="35" t="str">
        <f t="shared" ref="L188:L218" si="44">MID(K188,1,2)</f>
        <v>33</v>
      </c>
      <c r="M188" s="91"/>
      <c r="N188" s="2">
        <f t="shared" si="41"/>
        <v>1</v>
      </c>
      <c r="P188" s="86">
        <f t="shared" si="42"/>
        <v>1</v>
      </c>
      <c r="R188" s="85">
        <f t="shared" si="39"/>
        <v>1</v>
      </c>
      <c r="S188" s="29"/>
      <c r="T188" s="30"/>
      <c r="U188" s="31">
        <v>1</v>
      </c>
      <c r="W188" s="25"/>
      <c r="Y188" s="13" t="str">
        <f t="shared" si="36"/>
        <v/>
      </c>
      <c r="Z188" s="15"/>
      <c r="AA188" s="16"/>
      <c r="AB188" s="17"/>
      <c r="AD188" s="26"/>
      <c r="AF188" s="154"/>
      <c r="AH188" s="21" t="str">
        <f t="shared" si="37"/>
        <v/>
      </c>
      <c r="AI188" s="27"/>
      <c r="AJ188" s="28"/>
      <c r="AL188" s="157"/>
      <c r="AN188" s="65" t="str">
        <f t="shared" si="40"/>
        <v/>
      </c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3"/>
      <c r="BC188" s="2">
        <f t="shared" si="38"/>
        <v>3</v>
      </c>
      <c r="BE188" s="69"/>
      <c r="BF188" s="66">
        <v>1</v>
      </c>
      <c r="BG188" s="70"/>
      <c r="BH188" s="67">
        <v>1</v>
      </c>
      <c r="BI188" s="68"/>
      <c r="BJ188" s="194"/>
      <c r="BK188" s="71"/>
      <c r="BL188" s="72"/>
      <c r="BM188" s="73"/>
      <c r="BN188" s="164"/>
      <c r="BO188" s="33"/>
      <c r="BP188" s="61"/>
      <c r="BQ188" s="62"/>
      <c r="BR188" s="63">
        <v>1</v>
      </c>
      <c r="BS188" s="76"/>
      <c r="BT188"/>
      <c r="BU188" s="3"/>
    </row>
    <row r="189" spans="2:73" s="8" customFormat="1" x14ac:dyDescent="0.25">
      <c r="B189" s="103"/>
      <c r="C189" s="103"/>
      <c r="D189" s="103"/>
      <c r="E189" s="59" t="s">
        <v>2172</v>
      </c>
      <c r="F189" s="10" t="s">
        <v>1982</v>
      </c>
      <c r="G189" s="56" t="s">
        <v>2168</v>
      </c>
      <c r="H189" s="35" t="s">
        <v>2170</v>
      </c>
      <c r="I189" s="35">
        <v>1</v>
      </c>
      <c r="J189" s="35">
        <v>178</v>
      </c>
      <c r="K189" s="35" t="str">
        <f t="shared" si="43"/>
        <v>3511</v>
      </c>
      <c r="L189" s="35" t="str">
        <f t="shared" si="44"/>
        <v>35</v>
      </c>
      <c r="M189" s="91"/>
      <c r="N189" s="2">
        <f t="shared" si="41"/>
        <v>1</v>
      </c>
      <c r="P189" s="86">
        <f t="shared" si="42"/>
        <v>1</v>
      </c>
      <c r="R189" s="85">
        <f t="shared" si="39"/>
        <v>1</v>
      </c>
      <c r="S189" s="29"/>
      <c r="T189" s="30"/>
      <c r="U189" s="31">
        <v>1</v>
      </c>
      <c r="W189" s="25"/>
      <c r="Y189" s="13" t="str">
        <f t="shared" si="36"/>
        <v/>
      </c>
      <c r="Z189" s="15"/>
      <c r="AA189" s="16"/>
      <c r="AB189" s="17"/>
      <c r="AD189" s="26"/>
      <c r="AF189" s="154"/>
      <c r="AH189" s="21" t="str">
        <f t="shared" si="37"/>
        <v/>
      </c>
      <c r="AI189" s="27"/>
      <c r="AJ189" s="28"/>
      <c r="AL189" s="157"/>
      <c r="AN189" s="65" t="str">
        <f t="shared" si="40"/>
        <v/>
      </c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3"/>
      <c r="BC189" s="2">
        <f t="shared" si="38"/>
        <v>2</v>
      </c>
      <c r="BE189" s="69"/>
      <c r="BF189" s="66">
        <v>1</v>
      </c>
      <c r="BG189" s="70"/>
      <c r="BH189" s="67"/>
      <c r="BI189" s="68"/>
      <c r="BJ189" s="194"/>
      <c r="BK189" s="71"/>
      <c r="BL189" s="72"/>
      <c r="BM189" s="73"/>
      <c r="BN189" s="164"/>
      <c r="BO189" s="33"/>
      <c r="BP189" s="61"/>
      <c r="BQ189" s="62"/>
      <c r="BR189" s="63">
        <v>1</v>
      </c>
      <c r="BS189" s="76"/>
      <c r="BT189"/>
      <c r="BU189" s="3"/>
    </row>
    <row r="190" spans="2:73" s="8" customFormat="1" x14ac:dyDescent="0.25">
      <c r="B190" s="103"/>
      <c r="C190" s="103"/>
      <c r="D190" s="165" t="s">
        <v>2482</v>
      </c>
      <c r="E190" s="53" t="s">
        <v>243</v>
      </c>
      <c r="F190" s="10" t="s">
        <v>1982</v>
      </c>
      <c r="G190" s="10" t="s">
        <v>1610</v>
      </c>
      <c r="H190" s="35" t="s">
        <v>2035</v>
      </c>
      <c r="I190" s="35">
        <v>1</v>
      </c>
      <c r="J190" s="35">
        <v>179</v>
      </c>
      <c r="K190" s="35" t="str">
        <f t="shared" si="43"/>
        <v>3612</v>
      </c>
      <c r="L190" s="35" t="str">
        <f t="shared" si="44"/>
        <v>36</v>
      </c>
      <c r="M190" s="91"/>
      <c r="N190" s="2">
        <f t="shared" si="41"/>
        <v>1</v>
      </c>
      <c r="P190" s="86">
        <f t="shared" si="42"/>
        <v>1</v>
      </c>
      <c r="R190" s="85">
        <f t="shared" si="39"/>
        <v>1</v>
      </c>
      <c r="S190" s="29">
        <v>1</v>
      </c>
      <c r="T190" s="30"/>
      <c r="U190" s="31"/>
      <c r="W190" s="25"/>
      <c r="Y190" s="13" t="str">
        <f t="shared" si="36"/>
        <v/>
      </c>
      <c r="Z190" s="15"/>
      <c r="AA190" s="16"/>
      <c r="AB190" s="17"/>
      <c r="AD190" s="26"/>
      <c r="AF190" s="154"/>
      <c r="AH190" s="21" t="str">
        <f t="shared" si="37"/>
        <v/>
      </c>
      <c r="AI190" s="27"/>
      <c r="AJ190" s="28"/>
      <c r="AL190" s="157"/>
      <c r="AN190" s="65">
        <f t="shared" si="40"/>
        <v>1</v>
      </c>
      <c r="AO190" s="110">
        <v>1</v>
      </c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3"/>
      <c r="BC190" s="2">
        <f t="shared" si="38"/>
        <v>2</v>
      </c>
      <c r="BE190" s="69"/>
      <c r="BF190" s="66"/>
      <c r="BG190" s="70"/>
      <c r="BH190" s="67"/>
      <c r="BI190" s="68"/>
      <c r="BJ190" s="194"/>
      <c r="BK190" s="71"/>
      <c r="BL190" s="72"/>
      <c r="BM190" s="73"/>
      <c r="BN190" s="164"/>
      <c r="BO190" s="33"/>
      <c r="BP190" s="61"/>
      <c r="BQ190" s="62"/>
      <c r="BR190" s="63">
        <v>1</v>
      </c>
      <c r="BS190" s="76">
        <v>1</v>
      </c>
      <c r="BT190"/>
      <c r="BU190" s="3"/>
    </row>
    <row r="191" spans="2:73" s="8" customFormat="1" x14ac:dyDescent="0.25">
      <c r="B191" s="103"/>
      <c r="C191" s="103"/>
      <c r="D191" s="165" t="s">
        <v>2482</v>
      </c>
      <c r="E191" s="53" t="s">
        <v>244</v>
      </c>
      <c r="F191" s="10" t="s">
        <v>1982</v>
      </c>
      <c r="G191" s="10" t="s">
        <v>1781</v>
      </c>
      <c r="H191" s="35" t="s">
        <v>2036</v>
      </c>
      <c r="I191" s="35">
        <v>1</v>
      </c>
      <c r="J191" s="35">
        <v>180</v>
      </c>
      <c r="K191" s="35" t="str">
        <f t="shared" si="43"/>
        <v>3612</v>
      </c>
      <c r="L191" s="35" t="str">
        <f t="shared" si="44"/>
        <v>36</v>
      </c>
      <c r="M191" s="91"/>
      <c r="N191" s="2">
        <f t="shared" si="41"/>
        <v>1</v>
      </c>
      <c r="P191" s="86">
        <f t="shared" si="42"/>
        <v>1</v>
      </c>
      <c r="R191" s="85">
        <f t="shared" si="39"/>
        <v>1</v>
      </c>
      <c r="S191" s="29">
        <v>1</v>
      </c>
      <c r="T191" s="30"/>
      <c r="U191" s="31"/>
      <c r="W191" s="25"/>
      <c r="Y191" s="13" t="str">
        <f t="shared" si="36"/>
        <v/>
      </c>
      <c r="Z191" s="15"/>
      <c r="AA191" s="16"/>
      <c r="AB191" s="17"/>
      <c r="AD191" s="26"/>
      <c r="AF191" s="154"/>
      <c r="AH191" s="21" t="str">
        <f t="shared" si="37"/>
        <v/>
      </c>
      <c r="AI191" s="27"/>
      <c r="AJ191" s="28"/>
      <c r="AL191" s="157"/>
      <c r="AN191" s="65">
        <f t="shared" si="40"/>
        <v>1</v>
      </c>
      <c r="AO191" s="110"/>
      <c r="AP191" s="110"/>
      <c r="AQ191" s="110"/>
      <c r="AR191" s="110"/>
      <c r="AS191" s="110"/>
      <c r="AT191" s="110">
        <v>1</v>
      </c>
      <c r="AU191" s="110"/>
      <c r="AV191" s="110"/>
      <c r="AW191" s="110"/>
      <c r="AX191" s="110"/>
      <c r="AY191" s="110"/>
      <c r="AZ191" s="110"/>
      <c r="BA191" s="113"/>
      <c r="BC191" s="2">
        <f t="shared" si="38"/>
        <v>2</v>
      </c>
      <c r="BE191" s="69"/>
      <c r="BF191" s="66"/>
      <c r="BG191" s="70"/>
      <c r="BH191" s="67"/>
      <c r="BI191" s="68"/>
      <c r="BJ191" s="194"/>
      <c r="BK191" s="71"/>
      <c r="BL191" s="72"/>
      <c r="BM191" s="73"/>
      <c r="BN191" s="164"/>
      <c r="BO191" s="33"/>
      <c r="BP191" s="61"/>
      <c r="BQ191" s="62"/>
      <c r="BR191" s="63">
        <v>1</v>
      </c>
      <c r="BS191" s="76">
        <v>1</v>
      </c>
      <c r="BT191"/>
      <c r="BU191" s="3"/>
    </row>
    <row r="192" spans="2:73" s="8" customFormat="1" x14ac:dyDescent="0.25">
      <c r="B192" s="103"/>
      <c r="C192" s="103"/>
      <c r="D192" s="165" t="s">
        <v>2482</v>
      </c>
      <c r="E192" s="53" t="s">
        <v>2106</v>
      </c>
      <c r="F192" s="10" t="s">
        <v>1982</v>
      </c>
      <c r="G192" s="79" t="s">
        <v>1579</v>
      </c>
      <c r="H192" s="78" t="s">
        <v>596</v>
      </c>
      <c r="I192" s="35">
        <v>1</v>
      </c>
      <c r="J192" s="35">
        <v>181</v>
      </c>
      <c r="K192" s="35" t="str">
        <f t="shared" si="43"/>
        <v>3612</v>
      </c>
      <c r="L192" s="35" t="str">
        <f t="shared" ref="L192" si="45">MID(K192,1,2)</f>
        <v>36</v>
      </c>
      <c r="M192" s="91"/>
      <c r="N192" s="2">
        <f t="shared" si="41"/>
        <v>1</v>
      </c>
      <c r="P192" s="86">
        <f t="shared" si="42"/>
        <v>1</v>
      </c>
      <c r="R192" s="85">
        <f t="shared" si="39"/>
        <v>1</v>
      </c>
      <c r="S192" s="29"/>
      <c r="T192" s="30"/>
      <c r="U192" s="31">
        <v>1</v>
      </c>
      <c r="W192" s="25"/>
      <c r="Y192" s="13" t="str">
        <f t="shared" si="36"/>
        <v/>
      </c>
      <c r="Z192" s="15"/>
      <c r="AA192" s="16"/>
      <c r="AB192" s="17"/>
      <c r="AD192" s="26"/>
      <c r="AF192" s="154"/>
      <c r="AH192" s="21" t="str">
        <f t="shared" si="37"/>
        <v/>
      </c>
      <c r="AI192" s="27"/>
      <c r="AJ192" s="28"/>
      <c r="AL192" s="157"/>
      <c r="AN192" s="65" t="str">
        <f t="shared" si="40"/>
        <v/>
      </c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3"/>
      <c r="BC192" s="2">
        <f t="shared" si="38"/>
        <v>2</v>
      </c>
      <c r="BE192" s="69"/>
      <c r="BF192" s="66"/>
      <c r="BG192" s="70"/>
      <c r="BH192" s="67"/>
      <c r="BI192" s="68"/>
      <c r="BJ192" s="194"/>
      <c r="BK192" s="71"/>
      <c r="BL192" s="72"/>
      <c r="BM192" s="73"/>
      <c r="BN192" s="164"/>
      <c r="BO192" s="33"/>
      <c r="BP192" s="61"/>
      <c r="BQ192" s="62"/>
      <c r="BR192" s="63">
        <v>1</v>
      </c>
      <c r="BS192" s="76">
        <v>1</v>
      </c>
      <c r="BT192"/>
      <c r="BU192" s="3"/>
    </row>
    <row r="193" spans="2:73" s="8" customFormat="1" x14ac:dyDescent="0.25">
      <c r="B193" s="103"/>
      <c r="C193" s="103"/>
      <c r="D193" s="165" t="s">
        <v>2482</v>
      </c>
      <c r="E193" s="53" t="s">
        <v>245</v>
      </c>
      <c r="F193" s="10" t="s">
        <v>1982</v>
      </c>
      <c r="G193" s="10" t="s">
        <v>1624</v>
      </c>
      <c r="H193" s="35" t="s">
        <v>1374</v>
      </c>
      <c r="I193" s="35">
        <v>1</v>
      </c>
      <c r="J193" s="35">
        <v>182</v>
      </c>
      <c r="K193" s="35" t="str">
        <f t="shared" si="43"/>
        <v>3632</v>
      </c>
      <c r="L193" s="35" t="str">
        <f t="shared" si="44"/>
        <v>36</v>
      </c>
      <c r="M193" s="91"/>
      <c r="N193" s="2">
        <f t="shared" si="41"/>
        <v>1</v>
      </c>
      <c r="P193" s="86">
        <f t="shared" si="42"/>
        <v>1</v>
      </c>
      <c r="R193" s="85">
        <f t="shared" si="39"/>
        <v>1</v>
      </c>
      <c r="S193" s="29"/>
      <c r="T193" s="30"/>
      <c r="U193" s="31">
        <v>1</v>
      </c>
      <c r="W193" s="25"/>
      <c r="Y193" s="13" t="str">
        <f t="shared" si="36"/>
        <v/>
      </c>
      <c r="Z193" s="15"/>
      <c r="AA193" s="16"/>
      <c r="AB193" s="17"/>
      <c r="AD193" s="26"/>
      <c r="AF193" s="154"/>
      <c r="AH193" s="21" t="str">
        <f t="shared" si="37"/>
        <v/>
      </c>
      <c r="AI193" s="27"/>
      <c r="AJ193" s="28"/>
      <c r="AL193" s="157"/>
      <c r="AN193" s="65" t="str">
        <f t="shared" si="40"/>
        <v/>
      </c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3"/>
      <c r="BC193" s="2">
        <f t="shared" si="38"/>
        <v>2</v>
      </c>
      <c r="BE193" s="69"/>
      <c r="BF193" s="66"/>
      <c r="BG193" s="70"/>
      <c r="BH193" s="67"/>
      <c r="BI193" s="68"/>
      <c r="BJ193" s="194"/>
      <c r="BK193" s="71"/>
      <c r="BL193" s="72"/>
      <c r="BM193" s="73"/>
      <c r="BN193" s="164"/>
      <c r="BO193" s="33"/>
      <c r="BP193" s="61"/>
      <c r="BQ193" s="62"/>
      <c r="BR193" s="63">
        <v>1</v>
      </c>
      <c r="BS193" s="76">
        <v>1</v>
      </c>
      <c r="BT193"/>
      <c r="BU193" s="3"/>
    </row>
    <row r="194" spans="2:73" s="8" customFormat="1" x14ac:dyDescent="0.25">
      <c r="B194" s="103"/>
      <c r="C194" s="103"/>
      <c r="D194" s="165" t="s">
        <v>2482</v>
      </c>
      <c r="E194" s="53" t="s">
        <v>246</v>
      </c>
      <c r="F194" s="10" t="s">
        <v>1982</v>
      </c>
      <c r="G194" s="10" t="s">
        <v>1611</v>
      </c>
      <c r="H194" s="35" t="s">
        <v>74</v>
      </c>
      <c r="I194" s="35">
        <v>1</v>
      </c>
      <c r="J194" s="35">
        <v>183</v>
      </c>
      <c r="K194" s="35" t="str">
        <f t="shared" si="43"/>
        <v>3636</v>
      </c>
      <c r="L194" s="35" t="str">
        <f t="shared" si="44"/>
        <v>36</v>
      </c>
      <c r="M194" s="91"/>
      <c r="N194" s="2">
        <f t="shared" si="41"/>
        <v>1</v>
      </c>
      <c r="P194" s="86">
        <f t="shared" si="42"/>
        <v>1</v>
      </c>
      <c r="R194" s="85">
        <f t="shared" si="39"/>
        <v>1</v>
      </c>
      <c r="S194" s="29"/>
      <c r="T194" s="30"/>
      <c r="U194" s="31">
        <v>1</v>
      </c>
      <c r="W194" s="25"/>
      <c r="Y194" s="13" t="str">
        <f t="shared" si="36"/>
        <v/>
      </c>
      <c r="Z194" s="15"/>
      <c r="AA194" s="16"/>
      <c r="AB194" s="17"/>
      <c r="AD194" s="26"/>
      <c r="AF194" s="154"/>
      <c r="AH194" s="21" t="str">
        <f t="shared" si="37"/>
        <v/>
      </c>
      <c r="AI194" s="27"/>
      <c r="AJ194" s="28"/>
      <c r="AL194" s="157"/>
      <c r="AN194" s="65" t="str">
        <f t="shared" si="40"/>
        <v/>
      </c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3"/>
      <c r="BC194" s="2">
        <f t="shared" si="38"/>
        <v>2</v>
      </c>
      <c r="BE194" s="69"/>
      <c r="BF194" s="66"/>
      <c r="BG194" s="70"/>
      <c r="BH194" s="67"/>
      <c r="BI194" s="68"/>
      <c r="BJ194" s="194"/>
      <c r="BK194" s="71"/>
      <c r="BL194" s="72"/>
      <c r="BM194" s="73"/>
      <c r="BN194" s="164"/>
      <c r="BO194" s="33"/>
      <c r="BP194" s="61"/>
      <c r="BQ194" s="62"/>
      <c r="BR194" s="63">
        <v>1</v>
      </c>
      <c r="BS194" s="76">
        <v>1</v>
      </c>
      <c r="BT194"/>
      <c r="BU194" s="3"/>
    </row>
    <row r="195" spans="2:73" s="8" customFormat="1" x14ac:dyDescent="0.25">
      <c r="B195" s="103"/>
      <c r="C195" s="103"/>
      <c r="D195" s="103"/>
      <c r="E195" s="53" t="s">
        <v>1382</v>
      </c>
      <c r="F195" s="10" t="s">
        <v>1982</v>
      </c>
      <c r="G195" s="10" t="s">
        <v>1782</v>
      </c>
      <c r="H195" s="35" t="s">
        <v>75</v>
      </c>
      <c r="I195" s="35">
        <v>1</v>
      </c>
      <c r="J195" s="35">
        <v>184</v>
      </c>
      <c r="K195" s="35" t="str">
        <f t="shared" si="43"/>
        <v>3830</v>
      </c>
      <c r="L195" s="35" t="str">
        <f t="shared" si="44"/>
        <v>38</v>
      </c>
      <c r="M195" s="91"/>
      <c r="N195" s="2">
        <f t="shared" si="41"/>
        <v>1</v>
      </c>
      <c r="P195" s="86" t="str">
        <f t="shared" si="42"/>
        <v/>
      </c>
      <c r="R195" s="85" t="str">
        <f t="shared" si="39"/>
        <v/>
      </c>
      <c r="S195" s="29"/>
      <c r="T195" s="30"/>
      <c r="U195" s="31"/>
      <c r="W195" s="25"/>
      <c r="Y195" s="13" t="str">
        <f t="shared" si="36"/>
        <v/>
      </c>
      <c r="Z195" s="15"/>
      <c r="AA195" s="16"/>
      <c r="AB195" s="17"/>
      <c r="AD195" s="26"/>
      <c r="AF195" s="154">
        <v>1</v>
      </c>
      <c r="AH195" s="21" t="str">
        <f t="shared" si="37"/>
        <v/>
      </c>
      <c r="AI195" s="27"/>
      <c r="AJ195" s="28"/>
      <c r="AL195" s="157"/>
      <c r="AN195" s="65" t="str">
        <f t="shared" si="40"/>
        <v/>
      </c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3"/>
      <c r="BC195" s="2">
        <f t="shared" si="38"/>
        <v>1</v>
      </c>
      <c r="BE195" s="69"/>
      <c r="BF195" s="66">
        <v>1</v>
      </c>
      <c r="BG195" s="70"/>
      <c r="BH195" s="67"/>
      <c r="BI195" s="68"/>
      <c r="BJ195" s="194"/>
      <c r="BK195" s="71"/>
      <c r="BL195" s="72"/>
      <c r="BM195" s="73"/>
      <c r="BN195" s="164"/>
      <c r="BO195" s="33"/>
      <c r="BP195" s="61"/>
      <c r="BQ195" s="62"/>
      <c r="BR195" s="63"/>
      <c r="BS195" s="76"/>
      <c r="BT195"/>
      <c r="BU195" s="3"/>
    </row>
    <row r="196" spans="2:73" s="8" customFormat="1" x14ac:dyDescent="0.25">
      <c r="B196" s="103"/>
      <c r="C196" s="103"/>
      <c r="D196" s="103"/>
      <c r="E196" s="53" t="s">
        <v>1383</v>
      </c>
      <c r="F196" s="10" t="s">
        <v>1982</v>
      </c>
      <c r="G196" s="10" t="s">
        <v>1783</v>
      </c>
      <c r="H196" s="152" t="s">
        <v>2447</v>
      </c>
      <c r="I196" s="35">
        <v>1</v>
      </c>
      <c r="J196" s="35">
        <v>185</v>
      </c>
      <c r="K196" s="35" t="str">
        <f t="shared" si="43"/>
        <v>3830</v>
      </c>
      <c r="L196" s="35" t="str">
        <f t="shared" si="44"/>
        <v>38</v>
      </c>
      <c r="M196" s="91"/>
      <c r="N196" s="2">
        <f t="shared" si="41"/>
        <v>1</v>
      </c>
      <c r="P196" s="86" t="str">
        <f t="shared" si="42"/>
        <v/>
      </c>
      <c r="R196" s="85" t="str">
        <f t="shared" si="39"/>
        <v/>
      </c>
      <c r="S196" s="29"/>
      <c r="T196" s="30"/>
      <c r="U196" s="31"/>
      <c r="W196" s="25"/>
      <c r="Y196" s="13" t="str">
        <f t="shared" si="36"/>
        <v/>
      </c>
      <c r="Z196" s="15"/>
      <c r="AA196" s="16"/>
      <c r="AB196" s="17"/>
      <c r="AD196" s="26"/>
      <c r="AF196" s="154">
        <v>1</v>
      </c>
      <c r="AH196" s="21" t="str">
        <f t="shared" si="37"/>
        <v/>
      </c>
      <c r="AI196" s="27"/>
      <c r="AJ196" s="28"/>
      <c r="AL196" s="157"/>
      <c r="AN196" s="65" t="str">
        <f t="shared" si="40"/>
        <v/>
      </c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3"/>
      <c r="BC196" s="2">
        <f t="shared" si="38"/>
        <v>1</v>
      </c>
      <c r="BE196" s="69"/>
      <c r="BF196" s="66">
        <v>1</v>
      </c>
      <c r="BG196" s="70"/>
      <c r="BH196" s="67"/>
      <c r="BI196" s="68"/>
      <c r="BJ196" s="194"/>
      <c r="BK196" s="71"/>
      <c r="BL196" s="72"/>
      <c r="BM196" s="73"/>
      <c r="BN196" s="164"/>
      <c r="BO196" s="33"/>
      <c r="BP196" s="61"/>
      <c r="BQ196" s="62"/>
      <c r="BR196" s="63"/>
      <c r="BS196" s="76"/>
      <c r="BT196"/>
      <c r="BU196" s="3"/>
    </row>
    <row r="197" spans="2:73" s="8" customFormat="1" x14ac:dyDescent="0.25">
      <c r="B197" s="103"/>
      <c r="C197" s="103"/>
      <c r="D197" s="103"/>
      <c r="E197" s="53" t="s">
        <v>247</v>
      </c>
      <c r="F197" s="10" t="s">
        <v>1982</v>
      </c>
      <c r="G197" s="10" t="s">
        <v>1784</v>
      </c>
      <c r="H197" s="152" t="s">
        <v>2446</v>
      </c>
      <c r="I197" s="35">
        <v>1</v>
      </c>
      <c r="J197" s="35">
        <v>186</v>
      </c>
      <c r="K197" s="35" t="str">
        <f t="shared" si="43"/>
        <v>3832</v>
      </c>
      <c r="L197" s="35" t="str">
        <f t="shared" si="44"/>
        <v>38</v>
      </c>
      <c r="M197" s="91"/>
      <c r="N197" s="2">
        <f t="shared" si="41"/>
        <v>1</v>
      </c>
      <c r="P197" s="86" t="str">
        <f t="shared" si="42"/>
        <v/>
      </c>
      <c r="R197" s="85" t="str">
        <f t="shared" si="39"/>
        <v/>
      </c>
      <c r="S197" s="29"/>
      <c r="T197" s="30"/>
      <c r="U197" s="31"/>
      <c r="W197" s="25"/>
      <c r="Y197" s="13" t="str">
        <f t="shared" si="36"/>
        <v/>
      </c>
      <c r="Z197" s="15"/>
      <c r="AA197" s="16"/>
      <c r="AB197" s="17"/>
      <c r="AD197" s="26"/>
      <c r="AF197" s="154">
        <v>1</v>
      </c>
      <c r="AH197" s="21" t="str">
        <f t="shared" si="37"/>
        <v/>
      </c>
      <c r="AI197" s="27"/>
      <c r="AJ197" s="28"/>
      <c r="AL197" s="157"/>
      <c r="AN197" s="65" t="str">
        <f t="shared" si="40"/>
        <v/>
      </c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3"/>
      <c r="BC197" s="2">
        <f t="shared" si="38"/>
        <v>1</v>
      </c>
      <c r="BE197" s="69"/>
      <c r="BF197" s="66">
        <v>1</v>
      </c>
      <c r="BG197" s="70"/>
      <c r="BH197" s="67"/>
      <c r="BI197" s="68"/>
      <c r="BJ197" s="194"/>
      <c r="BK197" s="71"/>
      <c r="BL197" s="72"/>
      <c r="BM197" s="73"/>
      <c r="BN197" s="164"/>
      <c r="BO197" s="33"/>
      <c r="BP197" s="61"/>
      <c r="BQ197" s="62"/>
      <c r="BR197" s="63"/>
      <c r="BS197" s="76"/>
      <c r="BT197"/>
      <c r="BU197" s="3"/>
    </row>
    <row r="198" spans="2:73" s="8" customFormat="1" x14ac:dyDescent="0.25">
      <c r="B198" s="103" t="s">
        <v>2243</v>
      </c>
      <c r="C198" s="103"/>
      <c r="D198" s="103"/>
      <c r="E198" s="53" t="s">
        <v>2339</v>
      </c>
      <c r="F198" s="10" t="s">
        <v>1982</v>
      </c>
      <c r="G198" s="10" t="s">
        <v>2337</v>
      </c>
      <c r="H198" s="109" t="s">
        <v>2338</v>
      </c>
      <c r="I198" s="35">
        <v>1</v>
      </c>
      <c r="J198" s="35">
        <v>187</v>
      </c>
      <c r="K198" s="35" t="str">
        <f t="shared" si="43"/>
        <v>3892</v>
      </c>
      <c r="L198" s="35" t="str">
        <f t="shared" si="44"/>
        <v>38</v>
      </c>
      <c r="M198" s="91"/>
      <c r="N198" s="2">
        <f t="shared" si="41"/>
        <v>1</v>
      </c>
      <c r="P198" s="86" t="str">
        <f t="shared" si="42"/>
        <v/>
      </c>
      <c r="R198" s="85" t="str">
        <f t="shared" si="39"/>
        <v/>
      </c>
      <c r="S198" s="29"/>
      <c r="T198" s="30"/>
      <c r="U198" s="31"/>
      <c r="W198" s="25"/>
      <c r="Y198" s="13" t="str">
        <f t="shared" si="36"/>
        <v/>
      </c>
      <c r="Z198" s="15"/>
      <c r="AA198" s="16"/>
      <c r="AB198" s="17"/>
      <c r="AD198" s="26"/>
      <c r="AF198" s="154">
        <v>1</v>
      </c>
      <c r="AH198" s="21" t="str">
        <f t="shared" si="37"/>
        <v/>
      </c>
      <c r="AI198" s="27"/>
      <c r="AJ198" s="28"/>
      <c r="AL198" s="157"/>
      <c r="AN198" s="65" t="str">
        <f t="shared" si="40"/>
        <v/>
      </c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3"/>
      <c r="BC198" s="2">
        <f t="shared" si="38"/>
        <v>1</v>
      </c>
      <c r="BE198" s="69"/>
      <c r="BF198" s="66">
        <v>1</v>
      </c>
      <c r="BG198" s="70"/>
      <c r="BH198" s="67"/>
      <c r="BI198" s="68"/>
      <c r="BJ198" s="194"/>
      <c r="BK198" s="71"/>
      <c r="BL198" s="72"/>
      <c r="BM198" s="73"/>
      <c r="BN198" s="164"/>
      <c r="BO198" s="33"/>
      <c r="BP198" s="61"/>
      <c r="BQ198" s="62"/>
      <c r="BR198" s="63"/>
      <c r="BS198" s="76"/>
      <c r="BT198"/>
      <c r="BU198" s="3"/>
    </row>
    <row r="199" spans="2:73" s="8" customFormat="1" x14ac:dyDescent="0.25">
      <c r="B199" s="103"/>
      <c r="C199" s="103"/>
      <c r="D199" s="103"/>
      <c r="E199" s="53" t="s">
        <v>248</v>
      </c>
      <c r="F199" s="10" t="s">
        <v>1982</v>
      </c>
      <c r="G199" s="10" t="s">
        <v>1785</v>
      </c>
      <c r="H199" s="35" t="s">
        <v>167</v>
      </c>
      <c r="I199" s="35">
        <v>1</v>
      </c>
      <c r="J199" s="35">
        <v>188</v>
      </c>
      <c r="K199" s="35" t="str">
        <f t="shared" si="43"/>
        <v>3893</v>
      </c>
      <c r="L199" s="35" t="str">
        <f t="shared" si="44"/>
        <v>38</v>
      </c>
      <c r="M199" s="91"/>
      <c r="N199" s="2">
        <f t="shared" si="41"/>
        <v>1</v>
      </c>
      <c r="P199" s="86" t="str">
        <f t="shared" si="42"/>
        <v/>
      </c>
      <c r="R199" s="85" t="str">
        <f t="shared" si="39"/>
        <v/>
      </c>
      <c r="S199" s="29"/>
      <c r="T199" s="30"/>
      <c r="U199" s="31"/>
      <c r="W199" s="25"/>
      <c r="Y199" s="13" t="str">
        <f t="shared" si="36"/>
        <v/>
      </c>
      <c r="Z199" s="15"/>
      <c r="AA199" s="16"/>
      <c r="AB199" s="17"/>
      <c r="AD199" s="26"/>
      <c r="AF199" s="154">
        <v>1</v>
      </c>
      <c r="AH199" s="21" t="str">
        <f t="shared" si="37"/>
        <v/>
      </c>
      <c r="AI199" s="27"/>
      <c r="AJ199" s="28"/>
      <c r="AL199" s="157"/>
      <c r="AN199" s="65" t="str">
        <f t="shared" si="40"/>
        <v/>
      </c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3"/>
      <c r="BC199" s="2">
        <f t="shared" si="38"/>
        <v>1</v>
      </c>
      <c r="BE199" s="69"/>
      <c r="BF199" s="66">
        <v>1</v>
      </c>
      <c r="BG199" s="70"/>
      <c r="BH199" s="67"/>
      <c r="BI199" s="68"/>
      <c r="BJ199" s="194"/>
      <c r="BK199" s="71"/>
      <c r="BL199" s="72"/>
      <c r="BM199" s="73"/>
      <c r="BN199" s="164"/>
      <c r="BO199" s="33"/>
      <c r="BP199" s="61"/>
      <c r="BQ199" s="62"/>
      <c r="BR199" s="63"/>
      <c r="BS199" s="76"/>
      <c r="BT199"/>
      <c r="BU199" s="3"/>
    </row>
    <row r="200" spans="2:73" s="8" customFormat="1" x14ac:dyDescent="0.25">
      <c r="B200" s="103"/>
      <c r="C200" s="103"/>
      <c r="D200" s="103"/>
      <c r="E200" s="53" t="s">
        <v>249</v>
      </c>
      <c r="F200" s="10" t="s">
        <v>1982</v>
      </c>
      <c r="G200" s="10" t="s">
        <v>1786</v>
      </c>
      <c r="H200" s="35" t="s">
        <v>169</v>
      </c>
      <c r="I200" s="35">
        <v>1</v>
      </c>
      <c r="J200" s="35">
        <v>189</v>
      </c>
      <c r="K200" s="35" t="str">
        <f t="shared" si="43"/>
        <v>3900</v>
      </c>
      <c r="L200" s="35" t="str">
        <f t="shared" si="44"/>
        <v>39</v>
      </c>
      <c r="M200" s="91"/>
      <c r="N200" s="2">
        <f t="shared" si="41"/>
        <v>1</v>
      </c>
      <c r="P200" s="86">
        <f t="shared" si="42"/>
        <v>1</v>
      </c>
      <c r="R200" s="85">
        <f t="shared" si="39"/>
        <v>1</v>
      </c>
      <c r="S200" s="29"/>
      <c r="T200" s="30"/>
      <c r="U200" s="31">
        <v>1</v>
      </c>
      <c r="W200" s="25"/>
      <c r="Y200" s="13" t="str">
        <f t="shared" si="36"/>
        <v/>
      </c>
      <c r="Z200" s="15"/>
      <c r="AA200" s="16"/>
      <c r="AB200" s="17"/>
      <c r="AD200" s="26"/>
      <c r="AF200" s="154"/>
      <c r="AH200" s="21" t="str">
        <f t="shared" si="37"/>
        <v/>
      </c>
      <c r="AI200" s="27"/>
      <c r="AJ200" s="28"/>
      <c r="AL200" s="157"/>
      <c r="AN200" s="65" t="str">
        <f t="shared" si="40"/>
        <v/>
      </c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3"/>
      <c r="BC200" s="2" t="str">
        <f t="shared" si="38"/>
        <v/>
      </c>
      <c r="BE200" s="69"/>
      <c r="BF200" s="66"/>
      <c r="BG200" s="70"/>
      <c r="BH200" s="67"/>
      <c r="BI200" s="68"/>
      <c r="BJ200" s="194"/>
      <c r="BK200" s="71"/>
      <c r="BL200" s="72"/>
      <c r="BM200" s="73"/>
      <c r="BN200" s="164"/>
      <c r="BO200" s="33"/>
      <c r="BP200" s="61"/>
      <c r="BQ200" s="62"/>
      <c r="BR200" s="63"/>
      <c r="BS200" s="76"/>
      <c r="BT200"/>
      <c r="BU200" s="3"/>
    </row>
    <row r="201" spans="2:73" s="8" customFormat="1" x14ac:dyDescent="0.25">
      <c r="B201" s="103"/>
      <c r="C201" s="103"/>
      <c r="D201" s="103"/>
      <c r="E201" s="53" t="s">
        <v>250</v>
      </c>
      <c r="F201" s="10" t="s">
        <v>1982</v>
      </c>
      <c r="G201" s="10" t="s">
        <v>1787</v>
      </c>
      <c r="H201" s="35" t="s">
        <v>171</v>
      </c>
      <c r="I201" s="35">
        <v>1</v>
      </c>
      <c r="J201" s="35">
        <v>190</v>
      </c>
      <c r="K201" s="35" t="str">
        <f t="shared" si="43"/>
        <v>3910</v>
      </c>
      <c r="L201" s="35" t="str">
        <f t="shared" si="44"/>
        <v>39</v>
      </c>
      <c r="M201" s="91"/>
      <c r="N201" s="2">
        <f t="shared" si="41"/>
        <v>1</v>
      </c>
      <c r="P201" s="86">
        <f t="shared" si="42"/>
        <v>1</v>
      </c>
      <c r="R201" s="85">
        <f t="shared" si="39"/>
        <v>1</v>
      </c>
      <c r="S201" s="29">
        <v>1</v>
      </c>
      <c r="T201" s="30"/>
      <c r="U201" s="31"/>
      <c r="W201" s="25"/>
      <c r="Y201" s="13" t="str">
        <f t="shared" si="36"/>
        <v/>
      </c>
      <c r="Z201" s="15"/>
      <c r="AA201" s="16"/>
      <c r="AB201" s="17"/>
      <c r="AD201" s="26"/>
      <c r="AF201" s="154"/>
      <c r="AH201" s="21" t="str">
        <f t="shared" si="37"/>
        <v/>
      </c>
      <c r="AI201" s="27"/>
      <c r="AJ201" s="28"/>
      <c r="AL201" s="157"/>
      <c r="AN201" s="65">
        <f t="shared" si="40"/>
        <v>1</v>
      </c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3">
        <v>1</v>
      </c>
      <c r="BC201" s="2" t="str">
        <f t="shared" si="38"/>
        <v/>
      </c>
      <c r="BE201" s="69"/>
      <c r="BF201" s="66"/>
      <c r="BG201" s="70"/>
      <c r="BH201" s="67"/>
      <c r="BI201" s="68"/>
      <c r="BJ201" s="194"/>
      <c r="BK201" s="71"/>
      <c r="BL201" s="72"/>
      <c r="BM201" s="73"/>
      <c r="BN201" s="164"/>
      <c r="BO201" s="33"/>
      <c r="BP201" s="61"/>
      <c r="BQ201" s="62"/>
      <c r="BR201" s="63"/>
      <c r="BS201" s="76"/>
      <c r="BT201"/>
      <c r="BU201" s="3"/>
    </row>
    <row r="202" spans="2:73" s="8" customFormat="1" x14ac:dyDescent="0.25">
      <c r="B202" s="103"/>
      <c r="C202" s="103"/>
      <c r="D202" s="103"/>
      <c r="E202" s="53" t="s">
        <v>251</v>
      </c>
      <c r="F202" s="10" t="s">
        <v>1982</v>
      </c>
      <c r="G202" s="10" t="s">
        <v>1788</v>
      </c>
      <c r="H202" s="35" t="s">
        <v>77</v>
      </c>
      <c r="I202" s="35">
        <v>1</v>
      </c>
      <c r="J202" s="35">
        <v>191</v>
      </c>
      <c r="K202" s="35" t="str">
        <f t="shared" si="43"/>
        <v>4230</v>
      </c>
      <c r="L202" s="35" t="str">
        <f t="shared" si="44"/>
        <v>42</v>
      </c>
      <c r="M202" s="91"/>
      <c r="N202" s="2">
        <f t="shared" si="41"/>
        <v>-1</v>
      </c>
      <c r="P202" s="86">
        <f t="shared" si="42"/>
        <v>-1</v>
      </c>
      <c r="R202" s="85">
        <f t="shared" si="39"/>
        <v>-1</v>
      </c>
      <c r="S202" s="29">
        <v>-1</v>
      </c>
      <c r="T202" s="30"/>
      <c r="U202" s="31"/>
      <c r="W202" s="25"/>
      <c r="Y202" s="13" t="str">
        <f t="shared" si="36"/>
        <v/>
      </c>
      <c r="Z202" s="15"/>
      <c r="AA202" s="16"/>
      <c r="AB202" s="17"/>
      <c r="AD202" s="26"/>
      <c r="AF202" s="154"/>
      <c r="AH202" s="21" t="str">
        <f t="shared" si="37"/>
        <v/>
      </c>
      <c r="AI202" s="27"/>
      <c r="AJ202" s="28"/>
      <c r="AL202" s="157"/>
      <c r="AN202" s="65">
        <f t="shared" si="40"/>
        <v>-1</v>
      </c>
      <c r="AO202" s="110">
        <v>-1</v>
      </c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3"/>
      <c r="BC202" s="2">
        <f t="shared" si="38"/>
        <v>1</v>
      </c>
      <c r="BE202" s="69"/>
      <c r="BF202" s="66"/>
      <c r="BG202" s="70"/>
      <c r="BH202" s="67"/>
      <c r="BI202" s="68"/>
      <c r="BJ202" s="194"/>
      <c r="BK202" s="71"/>
      <c r="BL202" s="72"/>
      <c r="BM202" s="73"/>
      <c r="BN202" s="164"/>
      <c r="BO202" s="33"/>
      <c r="BP202" s="61">
        <v>1</v>
      </c>
      <c r="BQ202" s="62"/>
      <c r="BR202" s="63"/>
      <c r="BS202" s="76"/>
      <c r="BT202"/>
      <c r="BU202" s="3"/>
    </row>
    <row r="203" spans="2:73" s="8" customFormat="1" x14ac:dyDescent="0.25">
      <c r="B203" s="103"/>
      <c r="C203" s="103"/>
      <c r="D203" s="103"/>
      <c r="E203" s="53" t="s">
        <v>252</v>
      </c>
      <c r="F203" s="10" t="s">
        <v>1982</v>
      </c>
      <c r="G203" s="10" t="s">
        <v>1612</v>
      </c>
      <c r="H203" s="35" t="s">
        <v>78</v>
      </c>
      <c r="I203" s="35">
        <v>1</v>
      </c>
      <c r="J203" s="35">
        <v>192</v>
      </c>
      <c r="K203" s="35" t="str">
        <f t="shared" si="43"/>
        <v>4231</v>
      </c>
      <c r="L203" s="35" t="str">
        <f t="shared" si="44"/>
        <v>42</v>
      </c>
      <c r="M203" s="91"/>
      <c r="N203" s="2">
        <f t="shared" si="41"/>
        <v>-1</v>
      </c>
      <c r="P203" s="86">
        <f t="shared" si="42"/>
        <v>-1</v>
      </c>
      <c r="R203" s="85">
        <f t="shared" si="39"/>
        <v>-1</v>
      </c>
      <c r="S203" s="29">
        <v>-1</v>
      </c>
      <c r="T203" s="30"/>
      <c r="U203" s="31"/>
      <c r="W203" s="25"/>
      <c r="Y203" s="13" t="str">
        <f t="shared" si="36"/>
        <v/>
      </c>
      <c r="Z203" s="15"/>
      <c r="AA203" s="16"/>
      <c r="AB203" s="17"/>
      <c r="AD203" s="26"/>
      <c r="AF203" s="154"/>
      <c r="AH203" s="21" t="str">
        <f t="shared" si="37"/>
        <v/>
      </c>
      <c r="AI203" s="27"/>
      <c r="AJ203" s="28"/>
      <c r="AL203" s="157"/>
      <c r="AN203" s="65">
        <f t="shared" si="40"/>
        <v>-1</v>
      </c>
      <c r="AO203" s="110">
        <v>-1</v>
      </c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3"/>
      <c r="BC203" s="2">
        <f t="shared" si="38"/>
        <v>1</v>
      </c>
      <c r="BE203" s="69"/>
      <c r="BF203" s="66"/>
      <c r="BG203" s="70"/>
      <c r="BH203" s="67"/>
      <c r="BI203" s="68"/>
      <c r="BJ203" s="194"/>
      <c r="BK203" s="71"/>
      <c r="BL203" s="72"/>
      <c r="BM203" s="73"/>
      <c r="BN203" s="164"/>
      <c r="BO203" s="33"/>
      <c r="BP203" s="61">
        <v>1</v>
      </c>
      <c r="BQ203" s="62"/>
      <c r="BR203" s="63"/>
      <c r="BS203" s="76"/>
      <c r="BT203"/>
      <c r="BU203" s="3"/>
    </row>
    <row r="204" spans="2:73" s="8" customFormat="1" x14ac:dyDescent="0.25">
      <c r="B204" s="103"/>
      <c r="C204" s="103"/>
      <c r="D204" s="103"/>
      <c r="E204" s="53" t="s">
        <v>253</v>
      </c>
      <c r="F204" s="10" t="s">
        <v>1982</v>
      </c>
      <c r="G204" s="10" t="s">
        <v>1789</v>
      </c>
      <c r="H204" s="35" t="s">
        <v>79</v>
      </c>
      <c r="I204" s="35">
        <v>1</v>
      </c>
      <c r="J204" s="35">
        <v>193</v>
      </c>
      <c r="K204" s="35" t="str">
        <f t="shared" si="43"/>
        <v>4250</v>
      </c>
      <c r="L204" s="35" t="str">
        <f t="shared" si="44"/>
        <v>42</v>
      </c>
      <c r="M204" s="91"/>
      <c r="N204" s="2">
        <f t="shared" si="41"/>
        <v>-1</v>
      </c>
      <c r="P204" s="86">
        <f t="shared" si="42"/>
        <v>-1</v>
      </c>
      <c r="R204" s="85">
        <f t="shared" si="39"/>
        <v>-1</v>
      </c>
      <c r="S204" s="29"/>
      <c r="T204" s="30"/>
      <c r="U204" s="31">
        <v>-1</v>
      </c>
      <c r="W204" s="25"/>
      <c r="Y204" s="13" t="str">
        <f t="shared" si="36"/>
        <v/>
      </c>
      <c r="Z204" s="15"/>
      <c r="AA204" s="16"/>
      <c r="AB204" s="17"/>
      <c r="AD204" s="26"/>
      <c r="AF204" s="154"/>
      <c r="AH204" s="21" t="str">
        <f t="shared" si="37"/>
        <v/>
      </c>
      <c r="AI204" s="27"/>
      <c r="AJ204" s="28"/>
      <c r="AL204" s="157"/>
      <c r="AN204" s="65" t="str">
        <f t="shared" si="40"/>
        <v/>
      </c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3"/>
      <c r="BC204" s="2">
        <f t="shared" si="38"/>
        <v>1</v>
      </c>
      <c r="BE204" s="69"/>
      <c r="BF204" s="66"/>
      <c r="BG204" s="70"/>
      <c r="BH204" s="67"/>
      <c r="BI204" s="68"/>
      <c r="BJ204" s="194"/>
      <c r="BK204" s="71"/>
      <c r="BL204" s="72"/>
      <c r="BM204" s="73"/>
      <c r="BN204" s="164"/>
      <c r="BO204" s="33"/>
      <c r="BP204" s="61">
        <v>1</v>
      </c>
      <c r="BQ204" s="62"/>
      <c r="BR204" s="63"/>
      <c r="BS204" s="76"/>
      <c r="BT204"/>
      <c r="BU204" s="3"/>
    </row>
    <row r="205" spans="2:73" s="8" customFormat="1" x14ac:dyDescent="0.25">
      <c r="B205" s="103"/>
      <c r="C205" s="103"/>
      <c r="D205" s="103"/>
      <c r="E205" s="53" t="s">
        <v>254</v>
      </c>
      <c r="F205" s="10" t="s">
        <v>1982</v>
      </c>
      <c r="G205" s="10" t="s">
        <v>1600</v>
      </c>
      <c r="H205" s="35" t="s">
        <v>80</v>
      </c>
      <c r="I205" s="35">
        <v>1</v>
      </c>
      <c r="J205" s="35">
        <v>194</v>
      </c>
      <c r="K205" s="35" t="str">
        <f t="shared" si="43"/>
        <v>4260</v>
      </c>
      <c r="L205" s="35" t="str">
        <f t="shared" si="44"/>
        <v>42</v>
      </c>
      <c r="M205" s="91"/>
      <c r="N205" s="2">
        <f t="shared" si="41"/>
        <v>-1</v>
      </c>
      <c r="P205" s="86">
        <f t="shared" si="42"/>
        <v>-1</v>
      </c>
      <c r="R205" s="85">
        <f t="shared" si="39"/>
        <v>-1</v>
      </c>
      <c r="S205" s="29"/>
      <c r="T205" s="30"/>
      <c r="U205" s="31">
        <v>-1</v>
      </c>
      <c r="W205" s="25"/>
      <c r="Y205" s="13" t="str">
        <f t="shared" ref="Y205:Y268" si="46">IF(SUM(Z205:AB205)=0,"",SUM(Z205:AB205))</f>
        <v/>
      </c>
      <c r="Z205" s="15"/>
      <c r="AA205" s="16"/>
      <c r="AB205" s="17"/>
      <c r="AD205" s="26"/>
      <c r="AF205" s="154"/>
      <c r="AH205" s="21" t="str">
        <f t="shared" ref="AH205:AH268" si="47">IF(SUM(AI205:AJ205)=0,"",SUM(AI205:AJ205))</f>
        <v/>
      </c>
      <c r="AI205" s="27"/>
      <c r="AJ205" s="28"/>
      <c r="AL205" s="157"/>
      <c r="AN205" s="65" t="str">
        <f t="shared" si="40"/>
        <v/>
      </c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3"/>
      <c r="BC205" s="2">
        <f t="shared" ref="BC205:BC268" si="48">IF(COUNTA(BE205:BS205)=0,"",COUNTA(BE205:BS205))</f>
        <v>1</v>
      </c>
      <c r="BE205" s="69"/>
      <c r="BF205" s="66"/>
      <c r="BG205" s="70"/>
      <c r="BH205" s="67"/>
      <c r="BI205" s="68"/>
      <c r="BJ205" s="194"/>
      <c r="BK205" s="71"/>
      <c r="BL205" s="72"/>
      <c r="BM205" s="73"/>
      <c r="BN205" s="164"/>
      <c r="BO205" s="33"/>
      <c r="BP205" s="61">
        <v>1</v>
      </c>
      <c r="BQ205" s="62"/>
      <c r="BR205" s="63"/>
      <c r="BS205" s="76"/>
      <c r="BT205"/>
      <c r="BU205" s="3"/>
    </row>
    <row r="206" spans="2:73" s="8" customFormat="1" x14ac:dyDescent="0.25">
      <c r="B206" s="103"/>
      <c r="C206" s="103"/>
      <c r="D206" s="103"/>
      <c r="E206" s="53" t="s">
        <v>255</v>
      </c>
      <c r="F206" s="10" t="s">
        <v>1982</v>
      </c>
      <c r="G206" s="10" t="s">
        <v>1601</v>
      </c>
      <c r="H206" s="35" t="s">
        <v>81</v>
      </c>
      <c r="I206" s="35">
        <v>1</v>
      </c>
      <c r="J206" s="35">
        <v>195</v>
      </c>
      <c r="K206" s="35" t="str">
        <f t="shared" si="43"/>
        <v>4390</v>
      </c>
      <c r="L206" s="35" t="str">
        <f t="shared" si="44"/>
        <v>43</v>
      </c>
      <c r="M206" s="91"/>
      <c r="N206" s="2">
        <f t="shared" si="41"/>
        <v>-1</v>
      </c>
      <c r="P206" s="86">
        <f t="shared" si="42"/>
        <v>-1</v>
      </c>
      <c r="R206" s="85">
        <f t="shared" si="39"/>
        <v>-1</v>
      </c>
      <c r="S206" s="29"/>
      <c r="T206" s="30"/>
      <c r="U206" s="31">
        <v>-1</v>
      </c>
      <c r="W206" s="25"/>
      <c r="Y206" s="13" t="str">
        <f t="shared" si="46"/>
        <v/>
      </c>
      <c r="Z206" s="15"/>
      <c r="AA206" s="16"/>
      <c r="AB206" s="17"/>
      <c r="AD206" s="26"/>
      <c r="AF206" s="154"/>
      <c r="AH206" s="21" t="str">
        <f t="shared" si="47"/>
        <v/>
      </c>
      <c r="AI206" s="27"/>
      <c r="AJ206" s="28"/>
      <c r="AL206" s="157"/>
      <c r="AN206" s="65" t="str">
        <f t="shared" si="40"/>
        <v/>
      </c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3"/>
      <c r="BC206" s="2">
        <f t="shared" si="48"/>
        <v>1</v>
      </c>
      <c r="BE206" s="69"/>
      <c r="BF206" s="66"/>
      <c r="BG206" s="70"/>
      <c r="BH206" s="67"/>
      <c r="BI206" s="68"/>
      <c r="BJ206" s="194"/>
      <c r="BK206" s="71"/>
      <c r="BL206" s="72"/>
      <c r="BM206" s="73"/>
      <c r="BN206" s="164"/>
      <c r="BO206" s="33"/>
      <c r="BP206" s="61">
        <v>1</v>
      </c>
      <c r="BQ206" s="62"/>
      <c r="BR206" s="63"/>
      <c r="BS206" s="76"/>
      <c r="BT206"/>
      <c r="BU206" s="3"/>
    </row>
    <row r="207" spans="2:73" s="8" customFormat="1" x14ac:dyDescent="0.25">
      <c r="B207" s="103"/>
      <c r="C207" s="103"/>
      <c r="D207" s="103"/>
      <c r="E207" s="59" t="s">
        <v>2152</v>
      </c>
      <c r="F207" s="10" t="s">
        <v>1982</v>
      </c>
      <c r="G207" s="98" t="s">
        <v>2150</v>
      </c>
      <c r="H207" s="35" t="s">
        <v>2166</v>
      </c>
      <c r="I207" s="35">
        <v>1</v>
      </c>
      <c r="J207" s="35">
        <v>196</v>
      </c>
      <c r="K207" s="35" t="str">
        <f t="shared" si="43"/>
        <v>4511</v>
      </c>
      <c r="L207" s="35" t="str">
        <f t="shared" si="44"/>
        <v>45</v>
      </c>
      <c r="M207" s="91"/>
      <c r="N207" s="2">
        <f t="shared" si="41"/>
        <v>-1</v>
      </c>
      <c r="P207" s="86">
        <f t="shared" si="42"/>
        <v>-1</v>
      </c>
      <c r="R207" s="85">
        <f t="shared" si="39"/>
        <v>-1</v>
      </c>
      <c r="S207" s="29"/>
      <c r="T207" s="30"/>
      <c r="U207" s="31">
        <v>-1</v>
      </c>
      <c r="W207" s="25"/>
      <c r="Y207" s="13" t="str">
        <f t="shared" si="46"/>
        <v/>
      </c>
      <c r="Z207" s="15"/>
      <c r="AA207" s="16"/>
      <c r="AB207" s="17"/>
      <c r="AD207" s="26"/>
      <c r="AF207" s="154"/>
      <c r="AH207" s="21" t="str">
        <f t="shared" si="47"/>
        <v/>
      </c>
      <c r="AI207" s="27"/>
      <c r="AJ207" s="28"/>
      <c r="AL207" s="157"/>
      <c r="AN207" s="65" t="str">
        <f t="shared" si="40"/>
        <v/>
      </c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3"/>
      <c r="BC207" s="2">
        <f t="shared" si="48"/>
        <v>2</v>
      </c>
      <c r="BE207" s="69"/>
      <c r="BF207" s="66">
        <v>-1</v>
      </c>
      <c r="BG207" s="70"/>
      <c r="BH207" s="67"/>
      <c r="BI207" s="68"/>
      <c r="BJ207" s="194"/>
      <c r="BK207" s="71"/>
      <c r="BL207" s="72"/>
      <c r="BM207" s="73"/>
      <c r="BN207" s="164"/>
      <c r="BO207" s="33"/>
      <c r="BP207" s="61">
        <v>1</v>
      </c>
      <c r="BQ207" s="62"/>
      <c r="BR207" s="63"/>
      <c r="BS207" s="76"/>
      <c r="BT207"/>
      <c r="BU207" s="3"/>
    </row>
    <row r="208" spans="2:73" s="8" customFormat="1" x14ac:dyDescent="0.25">
      <c r="B208" s="103"/>
      <c r="C208" s="103"/>
      <c r="D208" s="103"/>
      <c r="E208" s="53" t="s">
        <v>256</v>
      </c>
      <c r="F208" s="10" t="s">
        <v>1982</v>
      </c>
      <c r="G208" s="10" t="s">
        <v>1790</v>
      </c>
      <c r="H208" s="152" t="s">
        <v>2035</v>
      </c>
      <c r="I208" s="35">
        <v>1</v>
      </c>
      <c r="J208" s="35">
        <v>197</v>
      </c>
      <c r="K208" s="35" t="str">
        <f t="shared" si="43"/>
        <v>4612</v>
      </c>
      <c r="L208" s="35" t="str">
        <f t="shared" si="44"/>
        <v>46</v>
      </c>
      <c r="M208" s="91"/>
      <c r="N208" s="2">
        <f t="shared" si="41"/>
        <v>-1</v>
      </c>
      <c r="P208" s="86">
        <f t="shared" si="42"/>
        <v>-1</v>
      </c>
      <c r="R208" s="85">
        <f t="shared" ref="R208:R271" si="49">IF(SUM(S208:U208)=0,"",SUM(S208:U208))</f>
        <v>-1</v>
      </c>
      <c r="S208" s="29">
        <v>-1</v>
      </c>
      <c r="T208" s="30"/>
      <c r="U208" s="31"/>
      <c r="W208" s="25"/>
      <c r="Y208" s="13" t="str">
        <f t="shared" si="46"/>
        <v/>
      </c>
      <c r="Z208" s="15"/>
      <c r="AA208" s="16"/>
      <c r="AB208" s="17"/>
      <c r="AD208" s="26"/>
      <c r="AF208" s="154"/>
      <c r="AH208" s="21" t="str">
        <f t="shared" si="47"/>
        <v/>
      </c>
      <c r="AI208" s="27"/>
      <c r="AJ208" s="28"/>
      <c r="AL208" s="157"/>
      <c r="AN208" s="65">
        <f t="shared" ref="AN208:AN271" si="50">IF(SUM(AO208:BA208)=0,"",SUM(AO208:BA208))</f>
        <v>-1</v>
      </c>
      <c r="AO208" s="110">
        <v>-1</v>
      </c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3"/>
      <c r="BC208" s="2">
        <f t="shared" si="48"/>
        <v>1</v>
      </c>
      <c r="BE208" s="69"/>
      <c r="BF208" s="66"/>
      <c r="BG208" s="70"/>
      <c r="BH208" s="67"/>
      <c r="BI208" s="68"/>
      <c r="BJ208" s="194"/>
      <c r="BK208" s="71"/>
      <c r="BL208" s="72"/>
      <c r="BM208" s="73"/>
      <c r="BN208" s="164"/>
      <c r="BO208" s="33"/>
      <c r="BP208" s="61">
        <v>1</v>
      </c>
      <c r="BQ208" s="62"/>
      <c r="BR208" s="63"/>
      <c r="BS208" s="76"/>
      <c r="BT208"/>
      <c r="BU208" s="3"/>
    </row>
    <row r="209" spans="1:73" x14ac:dyDescent="0.25">
      <c r="E209" s="53" t="s">
        <v>257</v>
      </c>
      <c r="F209" s="10" t="s">
        <v>1982</v>
      </c>
      <c r="G209" s="10" t="s">
        <v>1791</v>
      </c>
      <c r="H209" s="35" t="s">
        <v>2036</v>
      </c>
      <c r="I209" s="35">
        <v>1</v>
      </c>
      <c r="J209" s="35">
        <v>198</v>
      </c>
      <c r="K209" s="35" t="str">
        <f t="shared" si="43"/>
        <v>4612</v>
      </c>
      <c r="L209" s="35" t="str">
        <f t="shared" si="44"/>
        <v>46</v>
      </c>
      <c r="M209" s="91"/>
      <c r="N209" s="2">
        <f t="shared" si="41"/>
        <v>-1</v>
      </c>
      <c r="P209" s="86">
        <f t="shared" si="42"/>
        <v>-1</v>
      </c>
      <c r="R209" s="85">
        <f t="shared" si="49"/>
        <v>-1</v>
      </c>
      <c r="S209" s="29">
        <v>-1</v>
      </c>
      <c r="T209" s="30"/>
      <c r="U209" s="31"/>
      <c r="W209" s="25"/>
      <c r="Y209" s="13" t="str">
        <f t="shared" si="46"/>
        <v/>
      </c>
      <c r="Z209" s="15"/>
      <c r="AA209" s="16"/>
      <c r="AB209" s="17"/>
      <c r="AD209" s="26"/>
      <c r="AF209" s="154"/>
      <c r="AH209" s="21" t="str">
        <f t="shared" si="47"/>
        <v/>
      </c>
      <c r="AI209" s="27"/>
      <c r="AJ209" s="28"/>
      <c r="AL209" s="157"/>
      <c r="AN209" s="65">
        <f t="shared" si="50"/>
        <v>-1</v>
      </c>
      <c r="AO209" s="110"/>
      <c r="AP209" s="110"/>
      <c r="AQ209" s="110"/>
      <c r="AR209" s="110"/>
      <c r="AS209" s="110"/>
      <c r="AT209" s="110">
        <v>-1</v>
      </c>
      <c r="AU209" s="110"/>
      <c r="AV209" s="110"/>
      <c r="AW209" s="110"/>
      <c r="AX209" s="110"/>
      <c r="AY209" s="110"/>
      <c r="AZ209" s="110"/>
      <c r="BA209" s="113"/>
      <c r="BC209" s="2">
        <f t="shared" si="48"/>
        <v>1</v>
      </c>
      <c r="BE209" s="69"/>
      <c r="BF209" s="66"/>
      <c r="BG209" s="70"/>
      <c r="BH209" s="67"/>
      <c r="BI209" s="68"/>
      <c r="BJ209" s="194"/>
      <c r="BK209" s="71"/>
      <c r="BL209" s="72"/>
      <c r="BM209" s="73"/>
      <c r="BN209" s="164"/>
      <c r="BO209" s="33"/>
      <c r="BP209" s="61">
        <v>1</v>
      </c>
      <c r="BQ209" s="62"/>
      <c r="BR209" s="63"/>
      <c r="BS209" s="76"/>
      <c r="BU209" s="3"/>
    </row>
    <row r="210" spans="1:73" x14ac:dyDescent="0.25">
      <c r="E210" s="53" t="s">
        <v>1384</v>
      </c>
      <c r="F210" s="10" t="s">
        <v>1982</v>
      </c>
      <c r="G210" s="10" t="s">
        <v>1627</v>
      </c>
      <c r="H210" s="35" t="s">
        <v>603</v>
      </c>
      <c r="I210" s="35">
        <v>1</v>
      </c>
      <c r="J210" s="35">
        <v>199</v>
      </c>
      <c r="K210" s="35" t="str">
        <f t="shared" si="43"/>
        <v>4612</v>
      </c>
      <c r="L210" s="35" t="str">
        <f t="shared" si="44"/>
        <v>46</v>
      </c>
      <c r="M210" s="91"/>
      <c r="N210" s="2">
        <f t="shared" si="41"/>
        <v>-1</v>
      </c>
      <c r="P210" s="86">
        <f t="shared" si="42"/>
        <v>-1</v>
      </c>
      <c r="R210" s="85">
        <f t="shared" si="49"/>
        <v>-1</v>
      </c>
      <c r="S210" s="29"/>
      <c r="T210" s="30"/>
      <c r="U210" s="31">
        <v>-1</v>
      </c>
      <c r="W210" s="25"/>
      <c r="Y210" s="13" t="str">
        <f t="shared" si="46"/>
        <v/>
      </c>
      <c r="Z210" s="15"/>
      <c r="AA210" s="16"/>
      <c r="AB210" s="17"/>
      <c r="AD210" s="26"/>
      <c r="AF210" s="154"/>
      <c r="AH210" s="21" t="str">
        <f t="shared" si="47"/>
        <v/>
      </c>
      <c r="AI210" s="27"/>
      <c r="AJ210" s="28"/>
      <c r="AL210" s="157"/>
      <c r="AN210" s="65" t="str">
        <f t="shared" si="50"/>
        <v/>
      </c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3"/>
      <c r="BC210" s="2">
        <f t="shared" si="48"/>
        <v>1</v>
      </c>
      <c r="BE210" s="69"/>
      <c r="BF210" s="66"/>
      <c r="BG210" s="70"/>
      <c r="BH210" s="67"/>
      <c r="BI210" s="68"/>
      <c r="BJ210" s="194"/>
      <c r="BK210" s="71"/>
      <c r="BL210" s="72"/>
      <c r="BM210" s="73"/>
      <c r="BN210" s="164"/>
      <c r="BO210" s="33"/>
      <c r="BP210" s="61">
        <v>1</v>
      </c>
      <c r="BQ210" s="62"/>
      <c r="BR210" s="63"/>
      <c r="BS210" s="76"/>
      <c r="BU210" s="3"/>
    </row>
    <row r="211" spans="1:73" x14ac:dyDescent="0.25">
      <c r="E211" s="53" t="s">
        <v>258</v>
      </c>
      <c r="F211" s="10" t="s">
        <v>1982</v>
      </c>
      <c r="G211" s="10" t="s">
        <v>1792</v>
      </c>
      <c r="H211" s="102" t="s">
        <v>2187</v>
      </c>
      <c r="I211" s="35">
        <v>1</v>
      </c>
      <c r="J211" s="35">
        <v>200</v>
      </c>
      <c r="K211" s="35" t="str">
        <f t="shared" si="43"/>
        <v>4621</v>
      </c>
      <c r="L211" s="35" t="str">
        <f t="shared" si="44"/>
        <v>46</v>
      </c>
      <c r="M211" s="91"/>
      <c r="N211" s="2">
        <f t="shared" ref="N211:N274" si="51">IF(SUM(P211,AF211,AH211,AL211,)=0,"",SUM(P211,AF211,AH211,AL211,))</f>
        <v>-1</v>
      </c>
      <c r="P211" s="86">
        <f t="shared" ref="P211:P274" si="52">IF(SUM(R211,W211,Y211,AD211)=0,"",SUM(R211,W211,Y211,AD211))</f>
        <v>-1</v>
      </c>
      <c r="R211" s="85">
        <f t="shared" si="49"/>
        <v>-1</v>
      </c>
      <c r="S211" s="29">
        <v>-1</v>
      </c>
      <c r="T211" s="30"/>
      <c r="U211" s="31"/>
      <c r="W211" s="25"/>
      <c r="Y211" s="13" t="str">
        <f t="shared" si="46"/>
        <v/>
      </c>
      <c r="Z211" s="15"/>
      <c r="AA211" s="16"/>
      <c r="AB211" s="17"/>
      <c r="AD211" s="26"/>
      <c r="AF211" s="154"/>
      <c r="AH211" s="21" t="str">
        <f t="shared" si="47"/>
        <v/>
      </c>
      <c r="AI211" s="27"/>
      <c r="AJ211" s="28"/>
      <c r="AL211" s="157"/>
      <c r="AN211" s="65">
        <f t="shared" si="50"/>
        <v>-1</v>
      </c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>
        <v>-1</v>
      </c>
      <c r="AY211" s="110"/>
      <c r="AZ211" s="110"/>
      <c r="BA211" s="113"/>
      <c r="BC211" s="2">
        <f t="shared" si="48"/>
        <v>1</v>
      </c>
      <c r="BE211" s="69"/>
      <c r="BF211" s="66"/>
      <c r="BG211" s="70"/>
      <c r="BH211" s="67"/>
      <c r="BI211" s="68"/>
      <c r="BJ211" s="194"/>
      <c r="BK211" s="71"/>
      <c r="BL211" s="72"/>
      <c r="BM211" s="73"/>
      <c r="BN211" s="164"/>
      <c r="BO211" s="33"/>
      <c r="BP211" s="61">
        <v>1</v>
      </c>
      <c r="BQ211" s="62"/>
      <c r="BR211" s="63"/>
      <c r="BS211" s="76"/>
      <c r="BU211" s="3"/>
    </row>
    <row r="212" spans="1:73" x14ac:dyDescent="0.25">
      <c r="E212" s="53" t="s">
        <v>259</v>
      </c>
      <c r="F212" s="10" t="s">
        <v>1982</v>
      </c>
      <c r="G212" s="10" t="s">
        <v>1793</v>
      </c>
      <c r="H212" s="35" t="s">
        <v>82</v>
      </c>
      <c r="I212" s="35">
        <v>1</v>
      </c>
      <c r="J212" s="35">
        <v>201</v>
      </c>
      <c r="K212" s="35" t="str">
        <f t="shared" si="43"/>
        <v>4621</v>
      </c>
      <c r="L212" s="35" t="str">
        <f t="shared" si="44"/>
        <v>46</v>
      </c>
      <c r="M212" s="91"/>
      <c r="N212" s="2">
        <f t="shared" si="51"/>
        <v>-1</v>
      </c>
      <c r="P212" s="86">
        <f t="shared" si="52"/>
        <v>-1</v>
      </c>
      <c r="R212" s="85">
        <f t="shared" si="49"/>
        <v>-1</v>
      </c>
      <c r="S212" s="29"/>
      <c r="T212" s="30"/>
      <c r="U212" s="31">
        <v>-1</v>
      </c>
      <c r="W212" s="25"/>
      <c r="Y212" s="13" t="str">
        <f t="shared" si="46"/>
        <v/>
      </c>
      <c r="Z212" s="15"/>
      <c r="AA212" s="16"/>
      <c r="AB212" s="17"/>
      <c r="AD212" s="26"/>
      <c r="AF212" s="154"/>
      <c r="AH212" s="21" t="str">
        <f t="shared" si="47"/>
        <v/>
      </c>
      <c r="AI212" s="27"/>
      <c r="AJ212" s="28"/>
      <c r="AL212" s="157"/>
      <c r="AN212" s="65" t="str">
        <f t="shared" si="50"/>
        <v/>
      </c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3"/>
      <c r="BC212" s="2">
        <f t="shared" si="48"/>
        <v>1</v>
      </c>
      <c r="BE212" s="69"/>
      <c r="BF212" s="66"/>
      <c r="BG212" s="70"/>
      <c r="BH212" s="67"/>
      <c r="BI212" s="68"/>
      <c r="BJ212" s="194"/>
      <c r="BK212" s="71"/>
      <c r="BL212" s="72"/>
      <c r="BM212" s="73"/>
      <c r="BN212" s="164"/>
      <c r="BO212" s="33"/>
      <c r="BP212" s="61">
        <v>1</v>
      </c>
      <c r="BQ212" s="62"/>
      <c r="BR212" s="63"/>
      <c r="BS212" s="76"/>
      <c r="BU212" s="3"/>
    </row>
    <row r="213" spans="1:73" x14ac:dyDescent="0.25">
      <c r="B213" s="103" t="s">
        <v>2243</v>
      </c>
      <c r="E213" s="53" t="s">
        <v>2363</v>
      </c>
      <c r="F213" s="10" t="s">
        <v>1982</v>
      </c>
      <c r="G213" s="10" t="s">
        <v>2361</v>
      </c>
      <c r="H213" s="109" t="s">
        <v>2362</v>
      </c>
      <c r="I213" s="35">
        <v>1</v>
      </c>
      <c r="J213" s="35">
        <v>202</v>
      </c>
      <c r="K213" s="35" t="str">
        <f t="shared" si="43"/>
        <v>4831</v>
      </c>
      <c r="L213" s="35" t="str">
        <f t="shared" si="44"/>
        <v>48</v>
      </c>
      <c r="M213" s="91"/>
      <c r="N213" s="2">
        <f t="shared" si="51"/>
        <v>-1</v>
      </c>
      <c r="P213" s="86" t="str">
        <f t="shared" si="52"/>
        <v/>
      </c>
      <c r="R213" s="85" t="str">
        <f t="shared" si="49"/>
        <v/>
      </c>
      <c r="S213" s="29"/>
      <c r="T213" s="30"/>
      <c r="U213" s="31"/>
      <c r="W213" s="25"/>
      <c r="Y213" s="13" t="str">
        <f t="shared" si="46"/>
        <v/>
      </c>
      <c r="Z213" s="15"/>
      <c r="AA213" s="16"/>
      <c r="AB213" s="17"/>
      <c r="AD213" s="26"/>
      <c r="AF213" s="154">
        <v>-1</v>
      </c>
      <c r="AH213" s="21" t="str">
        <f t="shared" si="47"/>
        <v/>
      </c>
      <c r="AI213" s="27"/>
      <c r="AJ213" s="28"/>
      <c r="AL213" s="157"/>
      <c r="AN213" s="65" t="str">
        <f t="shared" si="50"/>
        <v/>
      </c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3"/>
      <c r="BC213" s="2">
        <f t="shared" si="48"/>
        <v>1</v>
      </c>
      <c r="BE213" s="69"/>
      <c r="BF213" s="66">
        <v>-1</v>
      </c>
      <c r="BG213" s="70"/>
      <c r="BH213" s="67"/>
      <c r="BI213" s="68"/>
      <c r="BJ213" s="194"/>
      <c r="BK213" s="71"/>
      <c r="BL213" s="72"/>
      <c r="BM213" s="73"/>
      <c r="BN213" s="164"/>
      <c r="BO213" s="33"/>
      <c r="BP213" s="61"/>
      <c r="BQ213" s="62"/>
      <c r="BR213" s="63"/>
      <c r="BS213" s="76"/>
      <c r="BU213" s="3"/>
    </row>
    <row r="214" spans="1:73" x14ac:dyDescent="0.25">
      <c r="B214" s="103" t="s">
        <v>2243</v>
      </c>
      <c r="E214" s="53" t="s">
        <v>2375</v>
      </c>
      <c r="F214" s="10" t="s">
        <v>1982</v>
      </c>
      <c r="G214" s="10" t="s">
        <v>2373</v>
      </c>
      <c r="H214" s="109" t="s">
        <v>2374</v>
      </c>
      <c r="I214" s="35">
        <v>1</v>
      </c>
      <c r="J214" s="35">
        <v>203</v>
      </c>
      <c r="K214" s="35" t="str">
        <f t="shared" si="43"/>
        <v>4892</v>
      </c>
      <c r="L214" s="35" t="str">
        <f t="shared" si="44"/>
        <v>48</v>
      </c>
      <c r="M214" s="91"/>
      <c r="N214" s="2">
        <f t="shared" si="51"/>
        <v>-1</v>
      </c>
      <c r="P214" s="86" t="str">
        <f t="shared" si="52"/>
        <v/>
      </c>
      <c r="R214" s="85" t="str">
        <f t="shared" si="49"/>
        <v/>
      </c>
      <c r="S214" s="29"/>
      <c r="T214" s="30"/>
      <c r="U214" s="31"/>
      <c r="W214" s="25"/>
      <c r="Y214" s="13" t="str">
        <f t="shared" si="46"/>
        <v/>
      </c>
      <c r="Z214" s="15"/>
      <c r="AA214" s="16"/>
      <c r="AB214" s="17"/>
      <c r="AD214" s="26"/>
      <c r="AF214" s="154">
        <v>-1</v>
      </c>
      <c r="AH214" s="21" t="str">
        <f t="shared" si="47"/>
        <v/>
      </c>
      <c r="AI214" s="27"/>
      <c r="AJ214" s="28"/>
      <c r="AL214" s="157"/>
      <c r="AN214" s="65" t="str">
        <f t="shared" si="50"/>
        <v/>
      </c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3"/>
      <c r="BC214" s="2">
        <f t="shared" si="48"/>
        <v>1</v>
      </c>
      <c r="BE214" s="69"/>
      <c r="BF214" s="66">
        <v>-1</v>
      </c>
      <c r="BG214" s="70"/>
      <c r="BH214" s="67"/>
      <c r="BI214" s="68"/>
      <c r="BJ214" s="194"/>
      <c r="BK214" s="71"/>
      <c r="BL214" s="72"/>
      <c r="BM214" s="73"/>
      <c r="BN214" s="164"/>
      <c r="BO214" s="33"/>
      <c r="BP214" s="61"/>
      <c r="BQ214" s="62"/>
      <c r="BR214" s="63"/>
      <c r="BS214" s="76"/>
      <c r="BU214" s="3"/>
    </row>
    <row r="215" spans="1:73" x14ac:dyDescent="0.25">
      <c r="B215" s="103" t="s">
        <v>2243</v>
      </c>
      <c r="E215" s="53" t="s">
        <v>2420</v>
      </c>
      <c r="F215" s="10" t="s">
        <v>1982</v>
      </c>
      <c r="G215" s="10" t="s">
        <v>2418</v>
      </c>
      <c r="H215" s="109" t="s">
        <v>2419</v>
      </c>
      <c r="I215" s="35">
        <v>1</v>
      </c>
      <c r="J215" s="35">
        <v>204</v>
      </c>
      <c r="K215" s="35" t="str">
        <f t="shared" si="43"/>
        <v>4893</v>
      </c>
      <c r="L215" s="35" t="str">
        <f t="shared" si="44"/>
        <v>48</v>
      </c>
      <c r="M215" s="91"/>
      <c r="N215" s="2">
        <f t="shared" si="51"/>
        <v>-1</v>
      </c>
      <c r="P215" s="86" t="str">
        <f t="shared" si="52"/>
        <v/>
      </c>
      <c r="R215" s="85" t="str">
        <f t="shared" si="49"/>
        <v/>
      </c>
      <c r="S215" s="29"/>
      <c r="T215" s="30"/>
      <c r="U215" s="31"/>
      <c r="W215" s="25"/>
      <c r="Y215" s="13" t="str">
        <f t="shared" si="46"/>
        <v/>
      </c>
      <c r="Z215" s="15"/>
      <c r="AA215" s="16"/>
      <c r="AB215" s="17"/>
      <c r="AD215" s="26"/>
      <c r="AF215" s="154">
        <v>-1</v>
      </c>
      <c r="AH215" s="21" t="str">
        <f t="shared" si="47"/>
        <v/>
      </c>
      <c r="AI215" s="27"/>
      <c r="AJ215" s="28"/>
      <c r="AL215" s="157"/>
      <c r="AN215" s="65" t="str">
        <f t="shared" si="50"/>
        <v/>
      </c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3"/>
      <c r="BC215" s="2">
        <f t="shared" si="48"/>
        <v>1</v>
      </c>
      <c r="BE215" s="69"/>
      <c r="BF215" s="66">
        <v>-1</v>
      </c>
      <c r="BG215" s="70"/>
      <c r="BH215" s="67"/>
      <c r="BI215" s="68"/>
      <c r="BJ215" s="194"/>
      <c r="BK215" s="71"/>
      <c r="BL215" s="72"/>
      <c r="BM215" s="73"/>
      <c r="BN215" s="164"/>
      <c r="BO215" s="33"/>
      <c r="BP215" s="61"/>
      <c r="BQ215" s="62"/>
      <c r="BR215" s="63"/>
      <c r="BS215" s="76"/>
      <c r="BU215" s="3"/>
    </row>
    <row r="216" spans="1:73" x14ac:dyDescent="0.25">
      <c r="B216" s="103" t="s">
        <v>2413</v>
      </c>
      <c r="E216" s="53" t="s">
        <v>2396</v>
      </c>
      <c r="F216" s="10" t="s">
        <v>1982</v>
      </c>
      <c r="G216" s="107" t="s">
        <v>2394</v>
      </c>
      <c r="H216" s="109" t="s">
        <v>2393</v>
      </c>
      <c r="I216" s="35">
        <v>1</v>
      </c>
      <c r="J216" s="35">
        <v>205</v>
      </c>
      <c r="K216" s="35" t="str">
        <f t="shared" si="43"/>
        <v>4893</v>
      </c>
      <c r="L216" s="35" t="str">
        <f t="shared" si="44"/>
        <v>48</v>
      </c>
      <c r="M216" s="91"/>
      <c r="N216" s="2">
        <f t="shared" si="51"/>
        <v>-1</v>
      </c>
      <c r="P216" s="86" t="str">
        <f t="shared" si="52"/>
        <v/>
      </c>
      <c r="R216" s="85" t="str">
        <f t="shared" si="49"/>
        <v/>
      </c>
      <c r="S216" s="29"/>
      <c r="T216" s="30"/>
      <c r="U216" s="31"/>
      <c r="W216" s="25"/>
      <c r="Y216" s="13" t="str">
        <f t="shared" si="46"/>
        <v/>
      </c>
      <c r="Z216" s="15"/>
      <c r="AA216" s="16"/>
      <c r="AB216" s="17"/>
      <c r="AD216" s="26"/>
      <c r="AF216" s="154">
        <v>-1</v>
      </c>
      <c r="AH216" s="21" t="str">
        <f t="shared" si="47"/>
        <v/>
      </c>
      <c r="AI216" s="27"/>
      <c r="AJ216" s="28"/>
      <c r="AL216" s="157"/>
      <c r="AN216" s="65" t="str">
        <f t="shared" si="50"/>
        <v/>
      </c>
      <c r="AO216" s="114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3"/>
      <c r="BC216" s="2">
        <f t="shared" si="48"/>
        <v>1</v>
      </c>
      <c r="BE216" s="69"/>
      <c r="BF216" s="66">
        <v>-1</v>
      </c>
      <c r="BG216" s="70"/>
      <c r="BH216" s="67"/>
      <c r="BI216" s="68"/>
      <c r="BJ216" s="194"/>
      <c r="BK216" s="71"/>
      <c r="BL216" s="72"/>
      <c r="BM216" s="73"/>
      <c r="BN216" s="164"/>
      <c r="BO216" s="33"/>
      <c r="BP216" s="61"/>
      <c r="BQ216" s="62"/>
      <c r="BR216" s="63"/>
      <c r="BS216" s="76"/>
      <c r="BU216" s="3"/>
    </row>
    <row r="217" spans="1:73" x14ac:dyDescent="0.25">
      <c r="E217" s="53" t="s">
        <v>260</v>
      </c>
      <c r="F217" s="10" t="s">
        <v>1982</v>
      </c>
      <c r="G217" s="10" t="s">
        <v>1794</v>
      </c>
      <c r="H217" s="35" t="s">
        <v>169</v>
      </c>
      <c r="I217" s="35">
        <v>1</v>
      </c>
      <c r="J217" s="35">
        <v>206</v>
      </c>
      <c r="K217" s="35" t="str">
        <f t="shared" si="43"/>
        <v>4900</v>
      </c>
      <c r="L217" s="35" t="str">
        <f t="shared" si="44"/>
        <v>49</v>
      </c>
      <c r="M217" s="91"/>
      <c r="N217" s="2">
        <f t="shared" si="51"/>
        <v>-1</v>
      </c>
      <c r="P217" s="86">
        <f t="shared" si="52"/>
        <v>-1</v>
      </c>
      <c r="R217" s="85">
        <f t="shared" si="49"/>
        <v>-1</v>
      </c>
      <c r="S217" s="29"/>
      <c r="T217" s="30"/>
      <c r="U217" s="31">
        <v>-1</v>
      </c>
      <c r="W217" s="25"/>
      <c r="Y217" s="13" t="str">
        <f t="shared" si="46"/>
        <v/>
      </c>
      <c r="Z217" s="15"/>
      <c r="AA217" s="16"/>
      <c r="AB217" s="17"/>
      <c r="AD217" s="26"/>
      <c r="AF217" s="154"/>
      <c r="AH217" s="21" t="str">
        <f t="shared" si="47"/>
        <v/>
      </c>
      <c r="AI217" s="27"/>
      <c r="AJ217" s="28"/>
      <c r="AL217" s="157"/>
      <c r="AN217" s="65" t="str">
        <f t="shared" si="50"/>
        <v/>
      </c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3"/>
      <c r="BC217" s="2" t="str">
        <f t="shared" si="48"/>
        <v/>
      </c>
      <c r="BE217" s="69"/>
      <c r="BF217" s="66"/>
      <c r="BG217" s="70"/>
      <c r="BH217" s="67"/>
      <c r="BI217" s="68"/>
      <c r="BJ217" s="194"/>
      <c r="BK217" s="71"/>
      <c r="BL217" s="72"/>
      <c r="BM217" s="73"/>
      <c r="BN217" s="164"/>
      <c r="BO217" s="33"/>
      <c r="BP217" s="61"/>
      <c r="BQ217" s="62"/>
      <c r="BR217" s="63"/>
      <c r="BS217" s="76"/>
      <c r="BU217" s="3"/>
    </row>
    <row r="218" spans="1:73" x14ac:dyDescent="0.25">
      <c r="E218" s="53" t="s">
        <v>261</v>
      </c>
      <c r="F218" s="10" t="s">
        <v>1982</v>
      </c>
      <c r="G218" s="10" t="s">
        <v>1795</v>
      </c>
      <c r="H218" s="35" t="s">
        <v>171</v>
      </c>
      <c r="I218" s="35">
        <v>1</v>
      </c>
      <c r="J218" s="35">
        <v>207</v>
      </c>
      <c r="K218" s="35" t="str">
        <f t="shared" si="43"/>
        <v>4910</v>
      </c>
      <c r="L218" s="35" t="str">
        <f t="shared" si="44"/>
        <v>49</v>
      </c>
      <c r="M218" s="91"/>
      <c r="N218" s="2">
        <f t="shared" si="51"/>
        <v>-1</v>
      </c>
      <c r="P218" s="86">
        <f t="shared" si="52"/>
        <v>-1</v>
      </c>
      <c r="R218" s="85">
        <f t="shared" si="49"/>
        <v>-1</v>
      </c>
      <c r="S218" s="29">
        <v>-1</v>
      </c>
      <c r="T218" s="30"/>
      <c r="U218" s="31"/>
      <c r="W218" s="25"/>
      <c r="Y218" s="13" t="str">
        <f t="shared" si="46"/>
        <v/>
      </c>
      <c r="Z218" s="15"/>
      <c r="AA218" s="16"/>
      <c r="AB218" s="17"/>
      <c r="AD218" s="26"/>
      <c r="AF218" s="154"/>
      <c r="AH218" s="21" t="str">
        <f t="shared" si="47"/>
        <v/>
      </c>
      <c r="AI218" s="27"/>
      <c r="AJ218" s="28"/>
      <c r="AL218" s="157"/>
      <c r="AN218" s="65">
        <f t="shared" si="50"/>
        <v>-1</v>
      </c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3">
        <v>-1</v>
      </c>
      <c r="BC218" s="2" t="str">
        <f t="shared" si="48"/>
        <v/>
      </c>
      <c r="BE218" s="69"/>
      <c r="BF218" s="66"/>
      <c r="BG218" s="70"/>
      <c r="BH218" s="67"/>
      <c r="BI218" s="68"/>
      <c r="BJ218" s="194"/>
      <c r="BK218" s="71"/>
      <c r="BL218" s="72"/>
      <c r="BM218" s="73"/>
      <c r="BN218" s="164"/>
      <c r="BO218" s="33"/>
      <c r="BP218" s="61"/>
      <c r="BQ218" s="62"/>
      <c r="BR218" s="63"/>
      <c r="BS218" s="76"/>
      <c r="BU218" s="3"/>
    </row>
    <row r="219" spans="1:73" s="3" customFormat="1" ht="12.75" x14ac:dyDescent="0.2">
      <c r="A219" s="103"/>
      <c r="B219" s="103"/>
      <c r="C219" s="103"/>
      <c r="D219" s="103"/>
      <c r="E219" s="83" t="s">
        <v>1602</v>
      </c>
      <c r="F219" s="81" t="s">
        <v>1602</v>
      </c>
      <c r="G219" s="81"/>
      <c r="H219" s="84" t="s">
        <v>262</v>
      </c>
      <c r="I219" s="84">
        <v>1</v>
      </c>
      <c r="J219" s="84">
        <v>208</v>
      </c>
      <c r="K219" s="84" t="str">
        <f t="shared" si="43"/>
        <v/>
      </c>
      <c r="L219" s="84"/>
      <c r="M219" s="92"/>
      <c r="N219" s="2" t="str">
        <f t="shared" si="51"/>
        <v/>
      </c>
      <c r="P219" s="86" t="str">
        <f t="shared" si="52"/>
        <v/>
      </c>
      <c r="R219" s="85" t="str">
        <f t="shared" si="49"/>
        <v/>
      </c>
      <c r="S219" s="18"/>
      <c r="T219" s="9"/>
      <c r="U219" s="4"/>
      <c r="W219" s="5"/>
      <c r="Y219" s="13" t="str">
        <f t="shared" si="46"/>
        <v/>
      </c>
      <c r="Z219" s="12"/>
      <c r="AA219" s="11"/>
      <c r="AB219" s="6"/>
      <c r="AD219" s="7"/>
      <c r="AF219" s="156"/>
      <c r="AH219" s="21" t="str">
        <f t="shared" si="47"/>
        <v/>
      </c>
      <c r="AI219" s="20"/>
      <c r="AJ219" s="19"/>
      <c r="AL219" s="159"/>
      <c r="AN219" s="65" t="str">
        <f t="shared" si="50"/>
        <v/>
      </c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3"/>
      <c r="BC219" s="2" t="str">
        <f t="shared" si="48"/>
        <v/>
      </c>
      <c r="BE219" s="69"/>
      <c r="BF219" s="66"/>
      <c r="BG219" s="70"/>
      <c r="BH219" s="67"/>
      <c r="BI219" s="68"/>
      <c r="BJ219" s="194"/>
      <c r="BK219" s="71"/>
      <c r="BL219" s="72"/>
      <c r="BM219" s="73"/>
      <c r="BN219" s="164"/>
      <c r="BO219" s="33"/>
      <c r="BP219" s="61"/>
      <c r="BQ219" s="62"/>
      <c r="BR219" s="63"/>
      <c r="BS219" s="76"/>
    </row>
    <row r="220" spans="1:73" x14ac:dyDescent="0.25">
      <c r="E220" s="53" t="s">
        <v>263</v>
      </c>
      <c r="F220" s="10" t="s">
        <v>1602</v>
      </c>
      <c r="G220" s="10" t="s">
        <v>1576</v>
      </c>
      <c r="H220" s="151" t="s">
        <v>2439</v>
      </c>
      <c r="I220" s="35">
        <v>1</v>
      </c>
      <c r="J220" s="35">
        <v>209</v>
      </c>
      <c r="K220" s="35" t="str">
        <f t="shared" si="43"/>
        <v>3000</v>
      </c>
      <c r="L220" s="35" t="str">
        <f t="shared" ref="L220:L284" si="53">MID(K220,1,2)</f>
        <v>30</v>
      </c>
      <c r="M220" s="91"/>
      <c r="N220" s="2">
        <f t="shared" si="51"/>
        <v>1</v>
      </c>
      <c r="P220" s="86">
        <f t="shared" si="52"/>
        <v>1</v>
      </c>
      <c r="R220" s="85" t="str">
        <f t="shared" si="49"/>
        <v/>
      </c>
      <c r="S220" s="29"/>
      <c r="T220" s="30"/>
      <c r="U220" s="31"/>
      <c r="W220" s="25">
        <v>1</v>
      </c>
      <c r="Y220" s="13" t="str">
        <f t="shared" si="46"/>
        <v/>
      </c>
      <c r="Z220" s="15"/>
      <c r="AA220" s="16"/>
      <c r="AB220" s="17"/>
      <c r="AD220" s="26"/>
      <c r="AF220" s="154"/>
      <c r="AH220" s="21" t="str">
        <f t="shared" si="47"/>
        <v/>
      </c>
      <c r="AI220" s="27"/>
      <c r="AJ220" s="28"/>
      <c r="AL220" s="157"/>
      <c r="AN220" s="65" t="str">
        <f t="shared" si="50"/>
        <v/>
      </c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3"/>
      <c r="BC220" s="2">
        <f t="shared" si="48"/>
        <v>2</v>
      </c>
      <c r="BE220" s="69"/>
      <c r="BF220" s="66"/>
      <c r="BG220" s="70"/>
      <c r="BH220" s="67"/>
      <c r="BI220" s="68"/>
      <c r="BJ220" s="194"/>
      <c r="BK220" s="71"/>
      <c r="BL220" s="72"/>
      <c r="BM220" s="73"/>
      <c r="BN220" s="164"/>
      <c r="BO220" s="33"/>
      <c r="BP220" s="61"/>
      <c r="BQ220" s="62"/>
      <c r="BR220" s="63">
        <v>1</v>
      </c>
      <c r="BS220" s="76">
        <v>1</v>
      </c>
      <c r="BU220" s="3"/>
    </row>
    <row r="221" spans="1:73" x14ac:dyDescent="0.25">
      <c r="E221" s="53" t="s">
        <v>264</v>
      </c>
      <c r="F221" s="10" t="s">
        <v>1602</v>
      </c>
      <c r="G221" s="10" t="s">
        <v>1580</v>
      </c>
      <c r="H221" s="35" t="s">
        <v>23</v>
      </c>
      <c r="I221" s="35">
        <v>1</v>
      </c>
      <c r="J221" s="35">
        <v>210</v>
      </c>
      <c r="K221" s="35" t="str">
        <f t="shared" si="43"/>
        <v>3020</v>
      </c>
      <c r="L221" s="35" t="str">
        <f t="shared" si="53"/>
        <v>30</v>
      </c>
      <c r="M221" s="91"/>
      <c r="N221" s="2">
        <f t="shared" si="51"/>
        <v>1</v>
      </c>
      <c r="P221" s="86">
        <f t="shared" si="52"/>
        <v>1</v>
      </c>
      <c r="R221" s="85">
        <f t="shared" si="49"/>
        <v>1</v>
      </c>
      <c r="S221" s="29">
        <v>1</v>
      </c>
      <c r="T221" s="30"/>
      <c r="U221" s="31"/>
      <c r="W221" s="25"/>
      <c r="Y221" s="13" t="str">
        <f t="shared" si="46"/>
        <v/>
      </c>
      <c r="Z221" s="15"/>
      <c r="AA221" s="16"/>
      <c r="AB221" s="17"/>
      <c r="AD221" s="26"/>
      <c r="AF221" s="154"/>
      <c r="AH221" s="21" t="str">
        <f t="shared" si="47"/>
        <v/>
      </c>
      <c r="AI221" s="27"/>
      <c r="AJ221" s="28"/>
      <c r="AL221" s="157"/>
      <c r="AN221" s="65">
        <f t="shared" si="50"/>
        <v>1</v>
      </c>
      <c r="AO221" s="110">
        <v>1</v>
      </c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3"/>
      <c r="BC221" s="2">
        <f t="shared" si="48"/>
        <v>2</v>
      </c>
      <c r="BE221" s="69"/>
      <c r="BF221" s="66"/>
      <c r="BG221" s="70"/>
      <c r="BH221" s="67"/>
      <c r="BI221" s="68"/>
      <c r="BJ221" s="194"/>
      <c r="BK221" s="71"/>
      <c r="BL221" s="72"/>
      <c r="BM221" s="73"/>
      <c r="BN221" s="164"/>
      <c r="BO221" s="33"/>
      <c r="BP221" s="61"/>
      <c r="BQ221" s="62"/>
      <c r="BR221" s="63">
        <v>1</v>
      </c>
      <c r="BS221" s="76">
        <v>1</v>
      </c>
      <c r="BU221" s="3"/>
    </row>
    <row r="222" spans="1:73" x14ac:dyDescent="0.25">
      <c r="E222" s="53" t="s">
        <v>265</v>
      </c>
      <c r="F222" s="10" t="s">
        <v>1602</v>
      </c>
      <c r="G222" s="10" t="s">
        <v>0</v>
      </c>
      <c r="H222" s="35" t="s">
        <v>24</v>
      </c>
      <c r="I222" s="35">
        <v>1</v>
      </c>
      <c r="J222" s="35">
        <v>211</v>
      </c>
      <c r="K222" s="35" t="str">
        <f t="shared" si="43"/>
        <v>3020</v>
      </c>
      <c r="L222" s="35" t="str">
        <f t="shared" si="53"/>
        <v>30</v>
      </c>
      <c r="M222" s="91"/>
      <c r="N222" s="2">
        <f t="shared" si="51"/>
        <v>1</v>
      </c>
      <c r="P222" s="86">
        <f t="shared" si="52"/>
        <v>1</v>
      </c>
      <c r="R222" s="85">
        <f t="shared" si="49"/>
        <v>1</v>
      </c>
      <c r="S222" s="29">
        <v>1</v>
      </c>
      <c r="T222" s="30"/>
      <c r="U222" s="31"/>
      <c r="W222" s="25"/>
      <c r="Y222" s="13" t="str">
        <f t="shared" si="46"/>
        <v/>
      </c>
      <c r="Z222" s="15"/>
      <c r="AA222" s="16"/>
      <c r="AB222" s="17"/>
      <c r="AD222" s="26"/>
      <c r="AF222" s="154"/>
      <c r="AH222" s="21" t="str">
        <f t="shared" si="47"/>
        <v/>
      </c>
      <c r="AI222" s="27"/>
      <c r="AJ222" s="28"/>
      <c r="AL222" s="157"/>
      <c r="AN222" s="65">
        <f t="shared" si="50"/>
        <v>1</v>
      </c>
      <c r="AO222" s="110"/>
      <c r="AP222" s="110"/>
      <c r="AQ222" s="110">
        <v>1</v>
      </c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3"/>
      <c r="BC222" s="2">
        <f t="shared" si="48"/>
        <v>2</v>
      </c>
      <c r="BE222" s="69"/>
      <c r="BF222" s="66"/>
      <c r="BG222" s="70"/>
      <c r="BH222" s="67"/>
      <c r="BI222" s="68"/>
      <c r="BJ222" s="194"/>
      <c r="BK222" s="71"/>
      <c r="BL222" s="72"/>
      <c r="BM222" s="73"/>
      <c r="BN222" s="164"/>
      <c r="BO222" s="33"/>
      <c r="BP222" s="61"/>
      <c r="BQ222" s="62"/>
      <c r="BR222" s="63">
        <v>1</v>
      </c>
      <c r="BS222" s="76">
        <v>1</v>
      </c>
      <c r="BU222" s="3"/>
    </row>
    <row r="223" spans="1:73" x14ac:dyDescent="0.25">
      <c r="E223" s="53" t="s">
        <v>266</v>
      </c>
      <c r="F223" s="10" t="s">
        <v>1602</v>
      </c>
      <c r="G223" s="10" t="s">
        <v>1</v>
      </c>
      <c r="H223" s="35" t="s">
        <v>25</v>
      </c>
      <c r="I223" s="35">
        <v>1</v>
      </c>
      <c r="J223" s="35">
        <v>212</v>
      </c>
      <c r="K223" s="35" t="str">
        <f t="shared" ref="K223:K287" si="54">MID(G223,1,4)</f>
        <v>3020</v>
      </c>
      <c r="L223" s="35" t="str">
        <f t="shared" si="53"/>
        <v>30</v>
      </c>
      <c r="M223" s="91"/>
      <c r="N223" s="2">
        <f t="shared" si="51"/>
        <v>1</v>
      </c>
      <c r="P223" s="86">
        <f t="shared" si="52"/>
        <v>1</v>
      </c>
      <c r="R223" s="85">
        <f t="shared" si="49"/>
        <v>1</v>
      </c>
      <c r="S223" s="29">
        <v>1</v>
      </c>
      <c r="T223" s="30"/>
      <c r="U223" s="31"/>
      <c r="W223" s="25"/>
      <c r="Y223" s="13" t="str">
        <f t="shared" si="46"/>
        <v/>
      </c>
      <c r="Z223" s="15"/>
      <c r="AA223" s="16"/>
      <c r="AB223" s="17"/>
      <c r="AD223" s="26"/>
      <c r="AF223" s="154"/>
      <c r="AH223" s="21" t="str">
        <f t="shared" si="47"/>
        <v/>
      </c>
      <c r="AI223" s="27"/>
      <c r="AJ223" s="28"/>
      <c r="AL223" s="157"/>
      <c r="AN223" s="65">
        <f t="shared" si="50"/>
        <v>1</v>
      </c>
      <c r="AO223" s="110"/>
      <c r="AP223" s="110"/>
      <c r="AQ223" s="110"/>
      <c r="AR223" s="110">
        <v>1</v>
      </c>
      <c r="AS223" s="110"/>
      <c r="AT223" s="110"/>
      <c r="AU223" s="110"/>
      <c r="AV223" s="110"/>
      <c r="AW223" s="110"/>
      <c r="AX223" s="110"/>
      <c r="AY223" s="110"/>
      <c r="AZ223" s="110"/>
      <c r="BA223" s="113"/>
      <c r="BC223" s="2">
        <f t="shared" si="48"/>
        <v>2</v>
      </c>
      <c r="BE223" s="69"/>
      <c r="BF223" s="66"/>
      <c r="BG223" s="70"/>
      <c r="BH223" s="67"/>
      <c r="BI223" s="68"/>
      <c r="BJ223" s="194"/>
      <c r="BK223" s="71"/>
      <c r="BL223" s="72"/>
      <c r="BM223" s="73"/>
      <c r="BN223" s="164"/>
      <c r="BO223" s="33"/>
      <c r="BP223" s="61"/>
      <c r="BQ223" s="62"/>
      <c r="BR223" s="63">
        <v>1</v>
      </c>
      <c r="BS223" s="76">
        <v>1</v>
      </c>
      <c r="BU223" s="3"/>
    </row>
    <row r="224" spans="1:73" x14ac:dyDescent="0.25">
      <c r="E224" s="53" t="s">
        <v>267</v>
      </c>
      <c r="F224" s="10" t="s">
        <v>1602</v>
      </c>
      <c r="G224" s="10" t="s">
        <v>2</v>
      </c>
      <c r="H224" s="35" t="s">
        <v>1454</v>
      </c>
      <c r="I224" s="35">
        <v>1</v>
      </c>
      <c r="J224" s="35">
        <v>213</v>
      </c>
      <c r="K224" s="35" t="str">
        <f t="shared" si="54"/>
        <v>3020</v>
      </c>
      <c r="L224" s="35" t="str">
        <f t="shared" si="53"/>
        <v>30</v>
      </c>
      <c r="M224" s="91"/>
      <c r="N224" s="2">
        <f t="shared" si="51"/>
        <v>1</v>
      </c>
      <c r="P224" s="86">
        <f t="shared" si="52"/>
        <v>1</v>
      </c>
      <c r="R224" s="85">
        <f t="shared" si="49"/>
        <v>1</v>
      </c>
      <c r="S224" s="29">
        <v>1</v>
      </c>
      <c r="T224" s="30"/>
      <c r="U224" s="31"/>
      <c r="W224" s="25"/>
      <c r="Y224" s="13" t="str">
        <f t="shared" si="46"/>
        <v/>
      </c>
      <c r="Z224" s="15"/>
      <c r="AA224" s="16"/>
      <c r="AB224" s="17"/>
      <c r="AD224" s="26"/>
      <c r="AF224" s="154"/>
      <c r="AH224" s="21" t="str">
        <f t="shared" si="47"/>
        <v/>
      </c>
      <c r="AI224" s="27"/>
      <c r="AJ224" s="28"/>
      <c r="AL224" s="157"/>
      <c r="AN224" s="65">
        <f t="shared" si="50"/>
        <v>1</v>
      </c>
      <c r="AO224" s="110"/>
      <c r="AP224" s="110"/>
      <c r="AQ224" s="110"/>
      <c r="AR224" s="110"/>
      <c r="AS224" s="110">
        <v>1</v>
      </c>
      <c r="AT224" s="110"/>
      <c r="AU224" s="110"/>
      <c r="AV224" s="110"/>
      <c r="AW224" s="110"/>
      <c r="AX224" s="110"/>
      <c r="AY224" s="110"/>
      <c r="AZ224" s="110"/>
      <c r="BA224" s="113"/>
      <c r="BC224" s="2">
        <f t="shared" si="48"/>
        <v>2</v>
      </c>
      <c r="BE224" s="69"/>
      <c r="BF224" s="66"/>
      <c r="BG224" s="70"/>
      <c r="BH224" s="67"/>
      <c r="BI224" s="68"/>
      <c r="BJ224" s="194"/>
      <c r="BK224" s="71"/>
      <c r="BL224" s="72"/>
      <c r="BM224" s="73"/>
      <c r="BN224" s="164"/>
      <c r="BO224" s="33"/>
      <c r="BP224" s="61"/>
      <c r="BQ224" s="62"/>
      <c r="BR224" s="63">
        <v>1</v>
      </c>
      <c r="BS224" s="76">
        <v>1</v>
      </c>
      <c r="BU224" s="3"/>
    </row>
    <row r="225" spans="5:73" s="8" customFormat="1" x14ac:dyDescent="0.25">
      <c r="E225" s="53" t="s">
        <v>268</v>
      </c>
      <c r="F225" s="10" t="s">
        <v>1602</v>
      </c>
      <c r="G225" s="10" t="s">
        <v>3</v>
      </c>
      <c r="H225" s="35" t="s">
        <v>26</v>
      </c>
      <c r="I225" s="35">
        <v>1</v>
      </c>
      <c r="J225" s="35">
        <v>214</v>
      </c>
      <c r="K225" s="35" t="str">
        <f t="shared" si="54"/>
        <v>3020</v>
      </c>
      <c r="L225" s="35" t="str">
        <f t="shared" si="53"/>
        <v>30</v>
      </c>
      <c r="M225" s="91"/>
      <c r="N225" s="2">
        <f t="shared" si="51"/>
        <v>1</v>
      </c>
      <c r="P225" s="86">
        <f t="shared" si="52"/>
        <v>1</v>
      </c>
      <c r="R225" s="85">
        <f t="shared" si="49"/>
        <v>1</v>
      </c>
      <c r="S225" s="29">
        <v>1</v>
      </c>
      <c r="T225" s="30"/>
      <c r="U225" s="31"/>
      <c r="W225" s="25"/>
      <c r="Y225" s="13" t="str">
        <f t="shared" si="46"/>
        <v/>
      </c>
      <c r="Z225" s="15"/>
      <c r="AA225" s="16"/>
      <c r="AB225" s="17"/>
      <c r="AD225" s="26"/>
      <c r="AF225" s="154"/>
      <c r="AH225" s="21" t="str">
        <f t="shared" si="47"/>
        <v/>
      </c>
      <c r="AI225" s="27"/>
      <c r="AJ225" s="28"/>
      <c r="AL225" s="157"/>
      <c r="AN225" s="65">
        <f t="shared" si="50"/>
        <v>1</v>
      </c>
      <c r="AO225" s="110"/>
      <c r="AP225" s="110"/>
      <c r="AQ225" s="110"/>
      <c r="AR225" s="110"/>
      <c r="AS225" s="110"/>
      <c r="AT225" s="110">
        <v>1</v>
      </c>
      <c r="AU225" s="110"/>
      <c r="AV225" s="110"/>
      <c r="AW225" s="110"/>
      <c r="AX225" s="110"/>
      <c r="AY225" s="110"/>
      <c r="AZ225" s="110"/>
      <c r="BA225" s="113"/>
      <c r="BC225" s="2">
        <f t="shared" si="48"/>
        <v>2</v>
      </c>
      <c r="BE225" s="69"/>
      <c r="BF225" s="66"/>
      <c r="BG225" s="70"/>
      <c r="BH225" s="67"/>
      <c r="BI225" s="68"/>
      <c r="BJ225" s="194"/>
      <c r="BK225" s="71"/>
      <c r="BL225" s="72"/>
      <c r="BM225" s="73"/>
      <c r="BN225" s="164"/>
      <c r="BO225" s="33"/>
      <c r="BP225" s="61"/>
      <c r="BQ225" s="62"/>
      <c r="BR225" s="63">
        <v>1</v>
      </c>
      <c r="BS225" s="76">
        <v>1</v>
      </c>
      <c r="BT225"/>
      <c r="BU225" s="3"/>
    </row>
    <row r="226" spans="5:73" s="8" customFormat="1" x14ac:dyDescent="0.25">
      <c r="E226" s="53" t="s">
        <v>269</v>
      </c>
      <c r="F226" s="10" t="s">
        <v>1602</v>
      </c>
      <c r="G226" s="10" t="s">
        <v>4</v>
      </c>
      <c r="H226" s="35" t="s">
        <v>27</v>
      </c>
      <c r="I226" s="35">
        <v>1</v>
      </c>
      <c r="J226" s="35">
        <v>215</v>
      </c>
      <c r="K226" s="35" t="str">
        <f t="shared" si="54"/>
        <v>3020</v>
      </c>
      <c r="L226" s="35" t="str">
        <f t="shared" si="53"/>
        <v>30</v>
      </c>
      <c r="M226" s="91"/>
      <c r="N226" s="2">
        <f t="shared" si="51"/>
        <v>1</v>
      </c>
      <c r="P226" s="86">
        <f t="shared" si="52"/>
        <v>1</v>
      </c>
      <c r="R226" s="85">
        <f t="shared" si="49"/>
        <v>1</v>
      </c>
      <c r="S226" s="29">
        <v>1</v>
      </c>
      <c r="T226" s="30"/>
      <c r="U226" s="31"/>
      <c r="W226" s="25"/>
      <c r="Y226" s="13" t="str">
        <f t="shared" si="46"/>
        <v/>
      </c>
      <c r="Z226" s="15"/>
      <c r="AA226" s="16"/>
      <c r="AB226" s="17"/>
      <c r="AD226" s="26"/>
      <c r="AF226" s="154"/>
      <c r="AH226" s="21" t="str">
        <f t="shared" si="47"/>
        <v/>
      </c>
      <c r="AI226" s="27"/>
      <c r="AJ226" s="28"/>
      <c r="AL226" s="157"/>
      <c r="AN226" s="65">
        <f t="shared" si="50"/>
        <v>1</v>
      </c>
      <c r="AO226" s="110"/>
      <c r="AP226" s="110"/>
      <c r="AQ226" s="110"/>
      <c r="AR226" s="110"/>
      <c r="AS226" s="110"/>
      <c r="AT226" s="110">
        <v>1</v>
      </c>
      <c r="AU226" s="110"/>
      <c r="AV226" s="110"/>
      <c r="AW226" s="110"/>
      <c r="AX226" s="110"/>
      <c r="AY226" s="110"/>
      <c r="AZ226" s="110"/>
      <c r="BA226" s="113"/>
      <c r="BC226" s="2">
        <f t="shared" si="48"/>
        <v>2</v>
      </c>
      <c r="BE226" s="69"/>
      <c r="BF226" s="66"/>
      <c r="BG226" s="70"/>
      <c r="BH226" s="67"/>
      <c r="BI226" s="68"/>
      <c r="BJ226" s="194"/>
      <c r="BK226" s="71"/>
      <c r="BL226" s="72"/>
      <c r="BM226" s="73"/>
      <c r="BN226" s="164"/>
      <c r="BO226" s="33"/>
      <c r="BP226" s="61"/>
      <c r="BQ226" s="62"/>
      <c r="BR226" s="63">
        <v>1</v>
      </c>
      <c r="BS226" s="76">
        <v>1</v>
      </c>
      <c r="BT226"/>
      <c r="BU226" s="3"/>
    </row>
    <row r="227" spans="5:73" s="8" customFormat="1" x14ac:dyDescent="0.25">
      <c r="E227" s="53" t="s">
        <v>270</v>
      </c>
      <c r="F227" s="10" t="s">
        <v>1602</v>
      </c>
      <c r="G227" s="10" t="s">
        <v>5</v>
      </c>
      <c r="H227" s="35" t="s">
        <v>28</v>
      </c>
      <c r="I227" s="35">
        <v>1</v>
      </c>
      <c r="J227" s="35">
        <v>216</v>
      </c>
      <c r="K227" s="35" t="str">
        <f t="shared" si="54"/>
        <v>3020</v>
      </c>
      <c r="L227" s="35" t="str">
        <f t="shared" si="53"/>
        <v>30</v>
      </c>
      <c r="M227" s="91"/>
      <c r="N227" s="2">
        <f t="shared" si="51"/>
        <v>1</v>
      </c>
      <c r="P227" s="86">
        <f t="shared" si="52"/>
        <v>1</v>
      </c>
      <c r="R227" s="85">
        <f t="shared" si="49"/>
        <v>1</v>
      </c>
      <c r="S227" s="29">
        <v>1</v>
      </c>
      <c r="T227" s="30"/>
      <c r="U227" s="31"/>
      <c r="W227" s="25"/>
      <c r="Y227" s="13" t="str">
        <f t="shared" si="46"/>
        <v/>
      </c>
      <c r="Z227" s="15"/>
      <c r="AA227" s="16"/>
      <c r="AB227" s="17"/>
      <c r="AD227" s="26"/>
      <c r="AF227" s="154"/>
      <c r="AH227" s="21" t="str">
        <f t="shared" si="47"/>
        <v/>
      </c>
      <c r="AI227" s="27"/>
      <c r="AJ227" s="28"/>
      <c r="AL227" s="157"/>
      <c r="AN227" s="65">
        <f t="shared" si="50"/>
        <v>1</v>
      </c>
      <c r="AO227" s="110"/>
      <c r="AP227" s="110"/>
      <c r="AQ227" s="110"/>
      <c r="AR227" s="110"/>
      <c r="AS227" s="110"/>
      <c r="AT227" s="110"/>
      <c r="AU227" s="110"/>
      <c r="AV227" s="110">
        <v>1</v>
      </c>
      <c r="AW227" s="110"/>
      <c r="AX227" s="110"/>
      <c r="AY227" s="110"/>
      <c r="AZ227" s="110"/>
      <c r="BA227" s="113"/>
      <c r="BC227" s="2">
        <f t="shared" si="48"/>
        <v>2</v>
      </c>
      <c r="BE227" s="69"/>
      <c r="BF227" s="66"/>
      <c r="BG227" s="70"/>
      <c r="BH227" s="67"/>
      <c r="BI227" s="68"/>
      <c r="BJ227" s="194"/>
      <c r="BK227" s="71"/>
      <c r="BL227" s="72"/>
      <c r="BM227" s="73"/>
      <c r="BN227" s="164"/>
      <c r="BO227" s="33"/>
      <c r="BP227" s="61"/>
      <c r="BQ227" s="62"/>
      <c r="BR227" s="63">
        <v>1</v>
      </c>
      <c r="BS227" s="76">
        <v>1</v>
      </c>
      <c r="BT227"/>
      <c r="BU227" s="3"/>
    </row>
    <row r="228" spans="5:73" s="8" customFormat="1" x14ac:dyDescent="0.25">
      <c r="E228" s="53" t="s">
        <v>271</v>
      </c>
      <c r="F228" s="10" t="s">
        <v>1602</v>
      </c>
      <c r="G228" s="10" t="s">
        <v>6</v>
      </c>
      <c r="H228" s="102" t="s">
        <v>2186</v>
      </c>
      <c r="I228" s="35">
        <v>1</v>
      </c>
      <c r="J228" s="35">
        <v>217</v>
      </c>
      <c r="K228" s="35" t="str">
        <f t="shared" si="54"/>
        <v>3020</v>
      </c>
      <c r="L228" s="35" t="str">
        <f t="shared" si="53"/>
        <v>30</v>
      </c>
      <c r="M228" s="91"/>
      <c r="N228" s="2">
        <f t="shared" si="51"/>
        <v>1</v>
      </c>
      <c r="P228" s="86">
        <f t="shared" si="52"/>
        <v>1</v>
      </c>
      <c r="R228" s="85">
        <f t="shared" si="49"/>
        <v>1</v>
      </c>
      <c r="S228" s="29">
        <v>1</v>
      </c>
      <c r="T228" s="30"/>
      <c r="U228" s="31"/>
      <c r="W228" s="25"/>
      <c r="Y228" s="13" t="str">
        <f t="shared" si="46"/>
        <v/>
      </c>
      <c r="Z228" s="15"/>
      <c r="AA228" s="16"/>
      <c r="AB228" s="17"/>
      <c r="AD228" s="26"/>
      <c r="AF228" s="154"/>
      <c r="AH228" s="21" t="str">
        <f t="shared" si="47"/>
        <v/>
      </c>
      <c r="AI228" s="27"/>
      <c r="AJ228" s="28"/>
      <c r="AL228" s="157"/>
      <c r="AN228" s="65">
        <f t="shared" si="50"/>
        <v>1</v>
      </c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>
        <v>1</v>
      </c>
      <c r="AY228" s="110"/>
      <c r="AZ228" s="110"/>
      <c r="BA228" s="113"/>
      <c r="BC228" s="2">
        <f t="shared" si="48"/>
        <v>2</v>
      </c>
      <c r="BE228" s="69"/>
      <c r="BF228" s="66"/>
      <c r="BG228" s="70"/>
      <c r="BH228" s="67"/>
      <c r="BI228" s="68"/>
      <c r="BJ228" s="194"/>
      <c r="BK228" s="71"/>
      <c r="BL228" s="72"/>
      <c r="BM228" s="73"/>
      <c r="BN228" s="164"/>
      <c r="BO228" s="33"/>
      <c r="BP228" s="61"/>
      <c r="BQ228" s="62"/>
      <c r="BR228" s="63">
        <v>1</v>
      </c>
      <c r="BS228" s="76">
        <v>1</v>
      </c>
      <c r="BT228"/>
      <c r="BU228" s="3"/>
    </row>
    <row r="229" spans="5:73" s="8" customFormat="1" x14ac:dyDescent="0.25">
      <c r="E229" s="53" t="s">
        <v>272</v>
      </c>
      <c r="F229" s="10" t="s">
        <v>1602</v>
      </c>
      <c r="G229" s="10" t="s">
        <v>7</v>
      </c>
      <c r="H229" s="35" t="s">
        <v>29</v>
      </c>
      <c r="I229" s="35">
        <v>1</v>
      </c>
      <c r="J229" s="35">
        <v>218</v>
      </c>
      <c r="K229" s="35" t="str">
        <f t="shared" si="54"/>
        <v>3020</v>
      </c>
      <c r="L229" s="35" t="str">
        <f t="shared" si="53"/>
        <v>30</v>
      </c>
      <c r="M229" s="91"/>
      <c r="N229" s="2">
        <f t="shared" si="51"/>
        <v>1</v>
      </c>
      <c r="P229" s="86">
        <f t="shared" si="52"/>
        <v>1</v>
      </c>
      <c r="R229" s="85">
        <f t="shared" si="49"/>
        <v>1</v>
      </c>
      <c r="S229" s="29">
        <v>1</v>
      </c>
      <c r="T229" s="30"/>
      <c r="U229" s="31"/>
      <c r="W229" s="25"/>
      <c r="Y229" s="13" t="str">
        <f t="shared" si="46"/>
        <v/>
      </c>
      <c r="Z229" s="15"/>
      <c r="AA229" s="16"/>
      <c r="AB229" s="17"/>
      <c r="AD229" s="26"/>
      <c r="AF229" s="154"/>
      <c r="AH229" s="21" t="str">
        <f t="shared" si="47"/>
        <v/>
      </c>
      <c r="AI229" s="27"/>
      <c r="AJ229" s="28"/>
      <c r="AL229" s="157"/>
      <c r="AN229" s="65">
        <f t="shared" si="50"/>
        <v>1</v>
      </c>
      <c r="AO229" s="110"/>
      <c r="AP229" s="110"/>
      <c r="AQ229" s="110"/>
      <c r="AR229" s="110"/>
      <c r="AS229" s="110"/>
      <c r="AT229" s="110"/>
      <c r="AU229" s="110">
        <v>1</v>
      </c>
      <c r="AV229" s="110"/>
      <c r="AW229" s="110"/>
      <c r="AX229" s="110"/>
      <c r="AY229" s="110"/>
      <c r="AZ229" s="110"/>
      <c r="BA229" s="113"/>
      <c r="BC229" s="2">
        <f t="shared" si="48"/>
        <v>2</v>
      </c>
      <c r="BE229" s="69"/>
      <c r="BF229" s="66"/>
      <c r="BG229" s="70"/>
      <c r="BH229" s="67"/>
      <c r="BI229" s="68"/>
      <c r="BJ229" s="194"/>
      <c r="BK229" s="71"/>
      <c r="BL229" s="72"/>
      <c r="BM229" s="73"/>
      <c r="BN229" s="164"/>
      <c r="BO229" s="33"/>
      <c r="BP229" s="61"/>
      <c r="BQ229" s="62"/>
      <c r="BR229" s="63">
        <v>1</v>
      </c>
      <c r="BS229" s="76">
        <v>1</v>
      </c>
      <c r="BT229"/>
      <c r="BU229" s="3"/>
    </row>
    <row r="230" spans="5:73" s="8" customFormat="1" x14ac:dyDescent="0.25">
      <c r="E230" s="53" t="s">
        <v>273</v>
      </c>
      <c r="F230" s="10" t="s">
        <v>1602</v>
      </c>
      <c r="G230" s="10" t="s">
        <v>8</v>
      </c>
      <c r="H230" s="35" t="s">
        <v>30</v>
      </c>
      <c r="I230" s="35">
        <v>1</v>
      </c>
      <c r="J230" s="35">
        <v>219</v>
      </c>
      <c r="K230" s="35" t="str">
        <f t="shared" si="54"/>
        <v>3020</v>
      </c>
      <c r="L230" s="35" t="str">
        <f t="shared" si="53"/>
        <v>30</v>
      </c>
      <c r="M230" s="91"/>
      <c r="N230" s="2">
        <f t="shared" si="51"/>
        <v>1</v>
      </c>
      <c r="P230" s="86">
        <f t="shared" si="52"/>
        <v>1</v>
      </c>
      <c r="R230" s="85">
        <f t="shared" si="49"/>
        <v>1</v>
      </c>
      <c r="S230" s="29">
        <v>1</v>
      </c>
      <c r="T230" s="30"/>
      <c r="U230" s="31"/>
      <c r="W230" s="25"/>
      <c r="Y230" s="13" t="str">
        <f t="shared" si="46"/>
        <v/>
      </c>
      <c r="Z230" s="15"/>
      <c r="AA230" s="16"/>
      <c r="AB230" s="17"/>
      <c r="AD230" s="26"/>
      <c r="AF230" s="154"/>
      <c r="AH230" s="21" t="str">
        <f t="shared" si="47"/>
        <v/>
      </c>
      <c r="AI230" s="27"/>
      <c r="AJ230" s="28"/>
      <c r="AL230" s="157"/>
      <c r="AN230" s="65">
        <f t="shared" si="50"/>
        <v>1</v>
      </c>
      <c r="AO230" s="110"/>
      <c r="AP230" s="110"/>
      <c r="AQ230" s="110"/>
      <c r="AR230" s="110"/>
      <c r="AS230" s="110"/>
      <c r="AT230" s="110"/>
      <c r="AU230" s="110">
        <v>1</v>
      </c>
      <c r="AV230" s="110"/>
      <c r="AW230" s="110"/>
      <c r="AX230" s="110"/>
      <c r="AY230" s="110"/>
      <c r="AZ230" s="110"/>
      <c r="BA230" s="113"/>
      <c r="BC230" s="2">
        <f t="shared" si="48"/>
        <v>2</v>
      </c>
      <c r="BE230" s="69"/>
      <c r="BF230" s="66"/>
      <c r="BG230" s="70"/>
      <c r="BH230" s="67"/>
      <c r="BI230" s="68"/>
      <c r="BJ230" s="194"/>
      <c r="BK230" s="71"/>
      <c r="BL230" s="72"/>
      <c r="BM230" s="73"/>
      <c r="BN230" s="164"/>
      <c r="BO230" s="33"/>
      <c r="BP230" s="61"/>
      <c r="BQ230" s="62"/>
      <c r="BR230" s="63">
        <v>1</v>
      </c>
      <c r="BS230" s="76">
        <v>1</v>
      </c>
      <c r="BT230"/>
      <c r="BU230" s="3"/>
    </row>
    <row r="231" spans="5:73" s="8" customFormat="1" x14ac:dyDescent="0.25">
      <c r="E231" s="53" t="s">
        <v>274</v>
      </c>
      <c r="F231" s="10" t="s">
        <v>1602</v>
      </c>
      <c r="G231" s="10" t="s">
        <v>9</v>
      </c>
      <c r="H231" s="35" t="s">
        <v>31</v>
      </c>
      <c r="I231" s="35">
        <v>1</v>
      </c>
      <c r="J231" s="35">
        <v>220</v>
      </c>
      <c r="K231" s="35" t="str">
        <f t="shared" si="54"/>
        <v>3020</v>
      </c>
      <c r="L231" s="35" t="str">
        <f t="shared" si="53"/>
        <v>30</v>
      </c>
      <c r="M231" s="91"/>
      <c r="N231" s="2">
        <f t="shared" si="51"/>
        <v>1</v>
      </c>
      <c r="P231" s="86">
        <f t="shared" si="52"/>
        <v>1</v>
      </c>
      <c r="R231" s="85">
        <f t="shared" si="49"/>
        <v>1</v>
      </c>
      <c r="S231" s="29">
        <v>1</v>
      </c>
      <c r="T231" s="30"/>
      <c r="U231" s="31"/>
      <c r="W231" s="25"/>
      <c r="Y231" s="13" t="str">
        <f t="shared" si="46"/>
        <v/>
      </c>
      <c r="Z231" s="15"/>
      <c r="AA231" s="16"/>
      <c r="AB231" s="17"/>
      <c r="AD231" s="26"/>
      <c r="AF231" s="154"/>
      <c r="AH231" s="21" t="str">
        <f t="shared" si="47"/>
        <v/>
      </c>
      <c r="AI231" s="27"/>
      <c r="AJ231" s="28"/>
      <c r="AL231" s="157"/>
      <c r="AN231" s="65">
        <f t="shared" si="50"/>
        <v>1</v>
      </c>
      <c r="AO231" s="110">
        <v>1</v>
      </c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3"/>
      <c r="BC231" s="2">
        <f t="shared" si="48"/>
        <v>2</v>
      </c>
      <c r="BE231" s="69"/>
      <c r="BF231" s="66"/>
      <c r="BG231" s="70"/>
      <c r="BH231" s="67"/>
      <c r="BI231" s="68"/>
      <c r="BJ231" s="194"/>
      <c r="BK231" s="71"/>
      <c r="BL231" s="72"/>
      <c r="BM231" s="73"/>
      <c r="BN231" s="164"/>
      <c r="BO231" s="33"/>
      <c r="BP231" s="61"/>
      <c r="BQ231" s="62"/>
      <c r="BR231" s="63">
        <v>1</v>
      </c>
      <c r="BS231" s="76">
        <v>1</v>
      </c>
      <c r="BT231"/>
      <c r="BU231" s="3"/>
    </row>
    <row r="232" spans="5:73" s="8" customFormat="1" x14ac:dyDescent="0.25">
      <c r="E232" s="53" t="s">
        <v>275</v>
      </c>
      <c r="F232" s="10" t="s">
        <v>1602</v>
      </c>
      <c r="G232" s="10" t="s">
        <v>10</v>
      </c>
      <c r="H232" s="35" t="s">
        <v>32</v>
      </c>
      <c r="I232" s="35">
        <v>1</v>
      </c>
      <c r="J232" s="35">
        <v>221</v>
      </c>
      <c r="K232" s="35" t="str">
        <f t="shared" si="54"/>
        <v>3020</v>
      </c>
      <c r="L232" s="35" t="str">
        <f t="shared" si="53"/>
        <v>30</v>
      </c>
      <c r="M232" s="91"/>
      <c r="N232" s="2">
        <f t="shared" si="51"/>
        <v>1</v>
      </c>
      <c r="P232" s="86">
        <f t="shared" si="52"/>
        <v>1</v>
      </c>
      <c r="R232" s="85">
        <f t="shared" si="49"/>
        <v>1</v>
      </c>
      <c r="S232" s="29">
        <v>1</v>
      </c>
      <c r="T232" s="30"/>
      <c r="U232" s="31"/>
      <c r="W232" s="25"/>
      <c r="Y232" s="13" t="str">
        <f t="shared" si="46"/>
        <v/>
      </c>
      <c r="Z232" s="15"/>
      <c r="AA232" s="16"/>
      <c r="AB232" s="17"/>
      <c r="AD232" s="26"/>
      <c r="AF232" s="154"/>
      <c r="AH232" s="21" t="str">
        <f t="shared" si="47"/>
        <v/>
      </c>
      <c r="AI232" s="27"/>
      <c r="AJ232" s="28"/>
      <c r="AL232" s="157"/>
      <c r="AN232" s="65">
        <f t="shared" si="50"/>
        <v>1</v>
      </c>
      <c r="AO232" s="110">
        <v>1</v>
      </c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3"/>
      <c r="BC232" s="2">
        <f t="shared" si="48"/>
        <v>2</v>
      </c>
      <c r="BE232" s="69"/>
      <c r="BF232" s="66"/>
      <c r="BG232" s="70"/>
      <c r="BH232" s="67"/>
      <c r="BI232" s="68"/>
      <c r="BJ232" s="194"/>
      <c r="BK232" s="71"/>
      <c r="BL232" s="72"/>
      <c r="BM232" s="73"/>
      <c r="BN232" s="164"/>
      <c r="BO232" s="33"/>
      <c r="BP232" s="61"/>
      <c r="BQ232" s="62"/>
      <c r="BR232" s="63">
        <v>1</v>
      </c>
      <c r="BS232" s="76">
        <v>1</v>
      </c>
      <c r="BT232"/>
      <c r="BU232" s="3"/>
    </row>
    <row r="233" spans="5:73" s="8" customFormat="1" x14ac:dyDescent="0.25">
      <c r="E233" s="53" t="s">
        <v>276</v>
      </c>
      <c r="F233" s="10" t="s">
        <v>1602</v>
      </c>
      <c r="G233" s="10" t="s">
        <v>1581</v>
      </c>
      <c r="H233" s="35" t="s">
        <v>33</v>
      </c>
      <c r="I233" s="35">
        <v>1</v>
      </c>
      <c r="J233" s="35">
        <v>222</v>
      </c>
      <c r="K233" s="35" t="str">
        <f t="shared" si="54"/>
        <v>3020</v>
      </c>
      <c r="L233" s="35" t="str">
        <f t="shared" si="53"/>
        <v>30</v>
      </c>
      <c r="M233" s="91"/>
      <c r="N233" s="2">
        <f t="shared" si="51"/>
        <v>1</v>
      </c>
      <c r="P233" s="86">
        <f t="shared" si="52"/>
        <v>1</v>
      </c>
      <c r="R233" s="85">
        <f t="shared" si="49"/>
        <v>1</v>
      </c>
      <c r="S233" s="29">
        <v>1</v>
      </c>
      <c r="T233" s="30"/>
      <c r="U233" s="31"/>
      <c r="W233" s="25"/>
      <c r="Y233" s="13" t="str">
        <f t="shared" si="46"/>
        <v/>
      </c>
      <c r="Z233" s="15"/>
      <c r="AA233" s="16"/>
      <c r="AB233" s="17"/>
      <c r="AD233" s="26"/>
      <c r="AF233" s="154"/>
      <c r="AH233" s="21" t="str">
        <f t="shared" si="47"/>
        <v/>
      </c>
      <c r="AI233" s="27"/>
      <c r="AJ233" s="28"/>
      <c r="AL233" s="157"/>
      <c r="AN233" s="65">
        <f t="shared" si="50"/>
        <v>1</v>
      </c>
      <c r="AO233" s="110"/>
      <c r="AP233" s="110">
        <v>1</v>
      </c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3"/>
      <c r="BC233" s="2">
        <f t="shared" si="48"/>
        <v>2</v>
      </c>
      <c r="BE233" s="69"/>
      <c r="BF233" s="66"/>
      <c r="BG233" s="70"/>
      <c r="BH233" s="67"/>
      <c r="BI233" s="68"/>
      <c r="BJ233" s="194"/>
      <c r="BK233" s="71"/>
      <c r="BL233" s="72"/>
      <c r="BM233" s="73"/>
      <c r="BN233" s="164"/>
      <c r="BO233" s="33"/>
      <c r="BP233" s="61"/>
      <c r="BQ233" s="62"/>
      <c r="BR233" s="63">
        <v>1</v>
      </c>
      <c r="BS233" s="76">
        <v>1</v>
      </c>
      <c r="BT233"/>
      <c r="BU233" s="3"/>
    </row>
    <row r="234" spans="5:73" s="8" customFormat="1" x14ac:dyDescent="0.25">
      <c r="E234" s="53" t="s">
        <v>277</v>
      </c>
      <c r="F234" s="10" t="s">
        <v>1602</v>
      </c>
      <c r="G234" s="10" t="s">
        <v>1603</v>
      </c>
      <c r="H234" s="35" t="s">
        <v>34</v>
      </c>
      <c r="I234" s="35">
        <v>1</v>
      </c>
      <c r="J234" s="35">
        <v>223</v>
      </c>
      <c r="K234" s="35" t="str">
        <f t="shared" si="54"/>
        <v>3020</v>
      </c>
      <c r="L234" s="35" t="str">
        <f t="shared" si="53"/>
        <v>30</v>
      </c>
      <c r="M234" s="91"/>
      <c r="N234" s="2">
        <f t="shared" si="51"/>
        <v>1</v>
      </c>
      <c r="P234" s="86">
        <f t="shared" si="52"/>
        <v>1</v>
      </c>
      <c r="R234" s="85" t="str">
        <f t="shared" si="49"/>
        <v/>
      </c>
      <c r="S234" s="29"/>
      <c r="T234" s="30"/>
      <c r="U234" s="31"/>
      <c r="W234" s="25">
        <v>1</v>
      </c>
      <c r="Y234" s="13" t="str">
        <f t="shared" si="46"/>
        <v/>
      </c>
      <c r="Z234" s="15"/>
      <c r="AA234" s="16"/>
      <c r="AB234" s="17"/>
      <c r="AD234" s="26"/>
      <c r="AF234" s="154"/>
      <c r="AH234" s="21" t="str">
        <f t="shared" si="47"/>
        <v/>
      </c>
      <c r="AI234" s="27"/>
      <c r="AJ234" s="28"/>
      <c r="AL234" s="157"/>
      <c r="AN234" s="65" t="str">
        <f t="shared" si="50"/>
        <v/>
      </c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3"/>
      <c r="BC234" s="2">
        <f t="shared" si="48"/>
        <v>2</v>
      </c>
      <c r="BE234" s="69"/>
      <c r="BF234" s="66"/>
      <c r="BG234" s="70"/>
      <c r="BH234" s="67"/>
      <c r="BI234" s="68"/>
      <c r="BJ234" s="194"/>
      <c r="BK234" s="71"/>
      <c r="BL234" s="72"/>
      <c r="BM234" s="73"/>
      <c r="BN234" s="164"/>
      <c r="BO234" s="33"/>
      <c r="BP234" s="61"/>
      <c r="BQ234" s="62"/>
      <c r="BR234" s="63">
        <v>1</v>
      </c>
      <c r="BS234" s="76">
        <v>1</v>
      </c>
      <c r="BT234"/>
      <c r="BU234" s="3"/>
    </row>
    <row r="235" spans="5:73" s="8" customFormat="1" x14ac:dyDescent="0.25">
      <c r="E235" s="53" t="s">
        <v>278</v>
      </c>
      <c r="F235" s="10" t="s">
        <v>1602</v>
      </c>
      <c r="G235" s="10" t="s">
        <v>11</v>
      </c>
      <c r="H235" s="35" t="s">
        <v>35</v>
      </c>
      <c r="I235" s="35">
        <v>1</v>
      </c>
      <c r="J235" s="35">
        <v>224</v>
      </c>
      <c r="K235" s="35" t="str">
        <f t="shared" si="54"/>
        <v>3020</v>
      </c>
      <c r="L235" s="35" t="str">
        <f t="shared" si="53"/>
        <v>30</v>
      </c>
      <c r="M235" s="91"/>
      <c r="N235" s="2">
        <f t="shared" si="51"/>
        <v>1</v>
      </c>
      <c r="P235" s="86">
        <f t="shared" si="52"/>
        <v>1</v>
      </c>
      <c r="R235" s="85">
        <f t="shared" si="49"/>
        <v>1</v>
      </c>
      <c r="S235" s="29">
        <v>1</v>
      </c>
      <c r="T235" s="30"/>
      <c r="U235" s="31"/>
      <c r="W235" s="25"/>
      <c r="Y235" s="13" t="str">
        <f t="shared" si="46"/>
        <v/>
      </c>
      <c r="Z235" s="15"/>
      <c r="AA235" s="16"/>
      <c r="AB235" s="17"/>
      <c r="AD235" s="26"/>
      <c r="AF235" s="154"/>
      <c r="AH235" s="21" t="str">
        <f t="shared" si="47"/>
        <v/>
      </c>
      <c r="AI235" s="27"/>
      <c r="AJ235" s="28"/>
      <c r="AL235" s="157"/>
      <c r="AN235" s="65">
        <f t="shared" si="50"/>
        <v>1</v>
      </c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>
        <v>1</v>
      </c>
      <c r="AZ235" s="110"/>
      <c r="BA235" s="113"/>
      <c r="BC235" s="2">
        <f t="shared" si="48"/>
        <v>2</v>
      </c>
      <c r="BE235" s="69"/>
      <c r="BF235" s="66"/>
      <c r="BG235" s="70"/>
      <c r="BH235" s="67"/>
      <c r="BI235" s="68"/>
      <c r="BJ235" s="194"/>
      <c r="BK235" s="71"/>
      <c r="BL235" s="72"/>
      <c r="BM235" s="73"/>
      <c r="BN235" s="164"/>
      <c r="BO235" s="33"/>
      <c r="BP235" s="61"/>
      <c r="BQ235" s="62"/>
      <c r="BR235" s="63">
        <v>1</v>
      </c>
      <c r="BS235" s="76">
        <v>1</v>
      </c>
      <c r="BT235"/>
      <c r="BU235" s="3"/>
    </row>
    <row r="236" spans="5:73" s="8" customFormat="1" x14ac:dyDescent="0.25">
      <c r="E236" s="53" t="s">
        <v>279</v>
      </c>
      <c r="F236" s="10" t="s">
        <v>1602</v>
      </c>
      <c r="G236" s="10" t="s">
        <v>12</v>
      </c>
      <c r="H236" s="35" t="s">
        <v>36</v>
      </c>
      <c r="I236" s="35">
        <v>1</v>
      </c>
      <c r="J236" s="35">
        <v>225</v>
      </c>
      <c r="K236" s="35" t="str">
        <f t="shared" si="54"/>
        <v>3020</v>
      </c>
      <c r="L236" s="35" t="str">
        <f t="shared" si="53"/>
        <v>30</v>
      </c>
      <c r="M236" s="91"/>
      <c r="N236" s="2">
        <f t="shared" si="51"/>
        <v>1</v>
      </c>
      <c r="P236" s="86">
        <f t="shared" si="52"/>
        <v>1</v>
      </c>
      <c r="R236" s="85">
        <f t="shared" si="49"/>
        <v>1</v>
      </c>
      <c r="S236" s="29">
        <v>1</v>
      </c>
      <c r="T236" s="30"/>
      <c r="U236" s="31"/>
      <c r="W236" s="25"/>
      <c r="Y236" s="13" t="str">
        <f t="shared" si="46"/>
        <v/>
      </c>
      <c r="Z236" s="15"/>
      <c r="AA236" s="16"/>
      <c r="AB236" s="17"/>
      <c r="AD236" s="26"/>
      <c r="AF236" s="154"/>
      <c r="AH236" s="21" t="str">
        <f t="shared" si="47"/>
        <v/>
      </c>
      <c r="AI236" s="27"/>
      <c r="AJ236" s="28"/>
      <c r="AL236" s="157"/>
      <c r="AN236" s="65">
        <f t="shared" si="50"/>
        <v>1</v>
      </c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>
        <v>1</v>
      </c>
      <c r="AZ236" s="110"/>
      <c r="BA236" s="113"/>
      <c r="BC236" s="2">
        <f t="shared" si="48"/>
        <v>2</v>
      </c>
      <c r="BE236" s="69"/>
      <c r="BF236" s="66"/>
      <c r="BG236" s="70"/>
      <c r="BH236" s="67"/>
      <c r="BI236" s="68"/>
      <c r="BJ236" s="194"/>
      <c r="BK236" s="71"/>
      <c r="BL236" s="72"/>
      <c r="BM236" s="73"/>
      <c r="BN236" s="164"/>
      <c r="BO236" s="33"/>
      <c r="BP236" s="61"/>
      <c r="BQ236" s="62"/>
      <c r="BR236" s="63">
        <v>1</v>
      </c>
      <c r="BS236" s="76">
        <v>1</v>
      </c>
      <c r="BT236"/>
      <c r="BU236" s="3"/>
    </row>
    <row r="237" spans="5:73" s="8" customFormat="1" x14ac:dyDescent="0.25">
      <c r="E237" s="53" t="s">
        <v>280</v>
      </c>
      <c r="F237" s="10" t="s">
        <v>1602</v>
      </c>
      <c r="G237" s="10" t="s">
        <v>13</v>
      </c>
      <c r="H237" s="35" t="s">
        <v>37</v>
      </c>
      <c r="I237" s="35">
        <v>1</v>
      </c>
      <c r="J237" s="35">
        <v>226</v>
      </c>
      <c r="K237" s="35" t="str">
        <f t="shared" si="54"/>
        <v>3020</v>
      </c>
      <c r="L237" s="35" t="str">
        <f t="shared" si="53"/>
        <v>30</v>
      </c>
      <c r="M237" s="91"/>
      <c r="N237" s="2">
        <f t="shared" si="51"/>
        <v>1</v>
      </c>
      <c r="P237" s="86">
        <f t="shared" si="52"/>
        <v>1</v>
      </c>
      <c r="R237" s="85">
        <f t="shared" si="49"/>
        <v>1</v>
      </c>
      <c r="S237" s="29">
        <v>1</v>
      </c>
      <c r="T237" s="30"/>
      <c r="U237" s="31"/>
      <c r="W237" s="25"/>
      <c r="Y237" s="13" t="str">
        <f t="shared" si="46"/>
        <v/>
      </c>
      <c r="Z237" s="15"/>
      <c r="AA237" s="16"/>
      <c r="AB237" s="17"/>
      <c r="AD237" s="26"/>
      <c r="AF237" s="154"/>
      <c r="AH237" s="21" t="str">
        <f t="shared" si="47"/>
        <v/>
      </c>
      <c r="AI237" s="27"/>
      <c r="AJ237" s="28"/>
      <c r="AL237" s="157"/>
      <c r="AN237" s="65">
        <f t="shared" si="50"/>
        <v>1</v>
      </c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>
        <v>1</v>
      </c>
      <c r="AZ237" s="110"/>
      <c r="BA237" s="113"/>
      <c r="BC237" s="2">
        <f t="shared" si="48"/>
        <v>2</v>
      </c>
      <c r="BE237" s="69"/>
      <c r="BF237" s="66"/>
      <c r="BG237" s="70"/>
      <c r="BH237" s="67"/>
      <c r="BI237" s="68"/>
      <c r="BJ237" s="194"/>
      <c r="BK237" s="71"/>
      <c r="BL237" s="72"/>
      <c r="BM237" s="73"/>
      <c r="BN237" s="164"/>
      <c r="BO237" s="33"/>
      <c r="BP237" s="61"/>
      <c r="BQ237" s="62"/>
      <c r="BR237" s="63">
        <v>1</v>
      </c>
      <c r="BS237" s="76">
        <v>1</v>
      </c>
      <c r="BT237"/>
      <c r="BU237" s="3"/>
    </row>
    <row r="238" spans="5:73" s="8" customFormat="1" x14ac:dyDescent="0.25">
      <c r="E238" s="53" t="s">
        <v>281</v>
      </c>
      <c r="F238" s="10" t="s">
        <v>1602</v>
      </c>
      <c r="G238" s="10" t="s">
        <v>14</v>
      </c>
      <c r="H238" s="35" t="s">
        <v>38</v>
      </c>
      <c r="I238" s="35">
        <v>1</v>
      </c>
      <c r="J238" s="35">
        <v>227</v>
      </c>
      <c r="K238" s="35" t="str">
        <f t="shared" si="54"/>
        <v>3020</v>
      </c>
      <c r="L238" s="35" t="str">
        <f t="shared" si="53"/>
        <v>30</v>
      </c>
      <c r="M238" s="91"/>
      <c r="N238" s="2">
        <f t="shared" si="51"/>
        <v>1</v>
      </c>
      <c r="P238" s="86">
        <f t="shared" si="52"/>
        <v>1</v>
      </c>
      <c r="R238" s="85">
        <f t="shared" si="49"/>
        <v>1</v>
      </c>
      <c r="S238" s="29">
        <v>1</v>
      </c>
      <c r="T238" s="30"/>
      <c r="U238" s="31"/>
      <c r="W238" s="25"/>
      <c r="Y238" s="13" t="str">
        <f t="shared" si="46"/>
        <v/>
      </c>
      <c r="Z238" s="15"/>
      <c r="AA238" s="16"/>
      <c r="AB238" s="17"/>
      <c r="AD238" s="26"/>
      <c r="AF238" s="154"/>
      <c r="AH238" s="21" t="str">
        <f t="shared" si="47"/>
        <v/>
      </c>
      <c r="AI238" s="27"/>
      <c r="AJ238" s="28"/>
      <c r="AL238" s="157"/>
      <c r="AN238" s="65">
        <f t="shared" si="50"/>
        <v>1</v>
      </c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>
        <v>1</v>
      </c>
      <c r="AZ238" s="110"/>
      <c r="BA238" s="113"/>
      <c r="BC238" s="2">
        <f t="shared" si="48"/>
        <v>2</v>
      </c>
      <c r="BE238" s="69"/>
      <c r="BF238" s="66"/>
      <c r="BG238" s="70"/>
      <c r="BH238" s="67"/>
      <c r="BI238" s="68"/>
      <c r="BJ238" s="194"/>
      <c r="BK238" s="71"/>
      <c r="BL238" s="72"/>
      <c r="BM238" s="73"/>
      <c r="BN238" s="164"/>
      <c r="BO238" s="33"/>
      <c r="BP238" s="61"/>
      <c r="BQ238" s="62"/>
      <c r="BR238" s="63">
        <v>1</v>
      </c>
      <c r="BS238" s="76">
        <v>1</v>
      </c>
      <c r="BT238"/>
      <c r="BU238" s="3"/>
    </row>
    <row r="239" spans="5:73" s="8" customFormat="1" x14ac:dyDescent="0.25">
      <c r="E239" s="53" t="s">
        <v>282</v>
      </c>
      <c r="F239" s="10" t="s">
        <v>1602</v>
      </c>
      <c r="G239" s="10" t="s">
        <v>15</v>
      </c>
      <c r="H239" s="35" t="s">
        <v>39</v>
      </c>
      <c r="I239" s="35">
        <v>1</v>
      </c>
      <c r="J239" s="35">
        <v>228</v>
      </c>
      <c r="K239" s="35" t="str">
        <f t="shared" si="54"/>
        <v>3020</v>
      </c>
      <c r="L239" s="35" t="str">
        <f t="shared" si="53"/>
        <v>30</v>
      </c>
      <c r="M239" s="91"/>
      <c r="N239" s="2">
        <f t="shared" si="51"/>
        <v>1</v>
      </c>
      <c r="P239" s="86">
        <f t="shared" si="52"/>
        <v>1</v>
      </c>
      <c r="R239" s="85">
        <f t="shared" si="49"/>
        <v>1</v>
      </c>
      <c r="S239" s="29">
        <v>1</v>
      </c>
      <c r="T239" s="30"/>
      <c r="U239" s="31"/>
      <c r="W239" s="25"/>
      <c r="Y239" s="13" t="str">
        <f t="shared" si="46"/>
        <v/>
      </c>
      <c r="Z239" s="15"/>
      <c r="AA239" s="16"/>
      <c r="AB239" s="17"/>
      <c r="AD239" s="26"/>
      <c r="AF239" s="154"/>
      <c r="AH239" s="21" t="str">
        <f t="shared" si="47"/>
        <v/>
      </c>
      <c r="AI239" s="27"/>
      <c r="AJ239" s="28"/>
      <c r="AL239" s="157"/>
      <c r="AN239" s="65">
        <f t="shared" si="50"/>
        <v>1</v>
      </c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>
        <v>1</v>
      </c>
      <c r="AZ239" s="110"/>
      <c r="BA239" s="113"/>
      <c r="BC239" s="2">
        <f t="shared" si="48"/>
        <v>2</v>
      </c>
      <c r="BE239" s="69"/>
      <c r="BF239" s="66"/>
      <c r="BG239" s="70"/>
      <c r="BH239" s="67"/>
      <c r="BI239" s="68"/>
      <c r="BJ239" s="194"/>
      <c r="BK239" s="71"/>
      <c r="BL239" s="72"/>
      <c r="BM239" s="73"/>
      <c r="BN239" s="164"/>
      <c r="BO239" s="33"/>
      <c r="BP239" s="61"/>
      <c r="BQ239" s="62"/>
      <c r="BR239" s="63">
        <v>1</v>
      </c>
      <c r="BS239" s="76">
        <v>1</v>
      </c>
      <c r="BT239"/>
      <c r="BU239" s="3"/>
    </row>
    <row r="240" spans="5:73" s="8" customFormat="1" x14ac:dyDescent="0.25">
      <c r="E240" s="53" t="s">
        <v>283</v>
      </c>
      <c r="F240" s="10" t="s">
        <v>1602</v>
      </c>
      <c r="G240" s="10" t="s">
        <v>16</v>
      </c>
      <c r="H240" s="35" t="s">
        <v>117</v>
      </c>
      <c r="I240" s="35">
        <v>1</v>
      </c>
      <c r="J240" s="35">
        <v>229</v>
      </c>
      <c r="K240" s="35" t="str">
        <f t="shared" si="54"/>
        <v>3020</v>
      </c>
      <c r="L240" s="35" t="str">
        <f t="shared" si="53"/>
        <v>30</v>
      </c>
      <c r="M240" s="91"/>
      <c r="N240" s="2">
        <f t="shared" si="51"/>
        <v>1</v>
      </c>
      <c r="P240" s="86">
        <f t="shared" si="52"/>
        <v>1</v>
      </c>
      <c r="R240" s="85">
        <f t="shared" si="49"/>
        <v>1</v>
      </c>
      <c r="S240" s="29">
        <v>1</v>
      </c>
      <c r="T240" s="30"/>
      <c r="U240" s="31"/>
      <c r="W240" s="25"/>
      <c r="Y240" s="13" t="str">
        <f t="shared" si="46"/>
        <v/>
      </c>
      <c r="Z240" s="15"/>
      <c r="AA240" s="16"/>
      <c r="AB240" s="17"/>
      <c r="AD240" s="26"/>
      <c r="AF240" s="154"/>
      <c r="AH240" s="21" t="str">
        <f t="shared" si="47"/>
        <v/>
      </c>
      <c r="AI240" s="27"/>
      <c r="AJ240" s="28"/>
      <c r="AL240" s="157"/>
      <c r="AN240" s="65">
        <f t="shared" si="50"/>
        <v>1</v>
      </c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>
        <v>1</v>
      </c>
      <c r="AZ240" s="110"/>
      <c r="BA240" s="113"/>
      <c r="BC240" s="2">
        <f t="shared" si="48"/>
        <v>2</v>
      </c>
      <c r="BE240" s="69"/>
      <c r="BF240" s="66"/>
      <c r="BG240" s="70"/>
      <c r="BH240" s="67"/>
      <c r="BI240" s="68"/>
      <c r="BJ240" s="194"/>
      <c r="BK240" s="71"/>
      <c r="BL240" s="72"/>
      <c r="BM240" s="73"/>
      <c r="BN240" s="164"/>
      <c r="BO240" s="33"/>
      <c r="BP240" s="61"/>
      <c r="BQ240" s="62"/>
      <c r="BR240" s="63">
        <v>1</v>
      </c>
      <c r="BS240" s="76">
        <v>1</v>
      </c>
      <c r="BT240"/>
      <c r="BU240" s="3"/>
    </row>
    <row r="241" spans="5:73" s="8" customFormat="1" x14ac:dyDescent="0.25">
      <c r="E241" s="53" t="s">
        <v>284</v>
      </c>
      <c r="F241" s="10" t="s">
        <v>1602</v>
      </c>
      <c r="G241" s="10" t="s">
        <v>17</v>
      </c>
      <c r="H241" s="35" t="s">
        <v>40</v>
      </c>
      <c r="I241" s="35">
        <v>1</v>
      </c>
      <c r="J241" s="35">
        <v>230</v>
      </c>
      <c r="K241" s="35" t="str">
        <f t="shared" si="54"/>
        <v>3020</v>
      </c>
      <c r="L241" s="35" t="str">
        <f t="shared" si="53"/>
        <v>30</v>
      </c>
      <c r="M241" s="91"/>
      <c r="N241" s="2">
        <f t="shared" si="51"/>
        <v>1</v>
      </c>
      <c r="P241" s="86">
        <f t="shared" si="52"/>
        <v>1</v>
      </c>
      <c r="R241" s="85">
        <f t="shared" si="49"/>
        <v>1</v>
      </c>
      <c r="S241" s="29">
        <v>1</v>
      </c>
      <c r="T241" s="30"/>
      <c r="U241" s="31"/>
      <c r="W241" s="25"/>
      <c r="Y241" s="13" t="str">
        <f t="shared" si="46"/>
        <v/>
      </c>
      <c r="Z241" s="15"/>
      <c r="AA241" s="16"/>
      <c r="AB241" s="17"/>
      <c r="AD241" s="26"/>
      <c r="AF241" s="154"/>
      <c r="AH241" s="21" t="str">
        <f t="shared" si="47"/>
        <v/>
      </c>
      <c r="AI241" s="27"/>
      <c r="AJ241" s="28"/>
      <c r="AL241" s="157"/>
      <c r="AN241" s="65">
        <f t="shared" si="50"/>
        <v>1</v>
      </c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>
        <v>1</v>
      </c>
      <c r="AZ241" s="110"/>
      <c r="BA241" s="113"/>
      <c r="BC241" s="2">
        <f t="shared" si="48"/>
        <v>2</v>
      </c>
      <c r="BE241" s="69"/>
      <c r="BF241" s="66"/>
      <c r="BG241" s="70"/>
      <c r="BH241" s="67"/>
      <c r="BI241" s="68"/>
      <c r="BJ241" s="194"/>
      <c r="BK241" s="71"/>
      <c r="BL241" s="72"/>
      <c r="BM241" s="73"/>
      <c r="BN241" s="164"/>
      <c r="BO241" s="33"/>
      <c r="BP241" s="61"/>
      <c r="BQ241" s="62"/>
      <c r="BR241" s="63">
        <v>1</v>
      </c>
      <c r="BS241" s="76">
        <v>1</v>
      </c>
      <c r="BT241"/>
      <c r="BU241" s="3"/>
    </row>
    <row r="242" spans="5:73" s="8" customFormat="1" x14ac:dyDescent="0.25">
      <c r="E242" s="53" t="s">
        <v>285</v>
      </c>
      <c r="F242" s="10" t="s">
        <v>1602</v>
      </c>
      <c r="G242" s="10" t="s">
        <v>1582</v>
      </c>
      <c r="H242" s="35" t="s">
        <v>120</v>
      </c>
      <c r="I242" s="35">
        <v>1</v>
      </c>
      <c r="J242" s="35">
        <v>231</v>
      </c>
      <c r="K242" s="35" t="str">
        <f t="shared" si="54"/>
        <v>3040</v>
      </c>
      <c r="L242" s="35" t="str">
        <f t="shared" si="53"/>
        <v>30</v>
      </c>
      <c r="M242" s="91"/>
      <c r="N242" s="2">
        <f t="shared" si="51"/>
        <v>1</v>
      </c>
      <c r="P242" s="86">
        <f t="shared" si="52"/>
        <v>1</v>
      </c>
      <c r="R242" s="85">
        <f t="shared" si="49"/>
        <v>1</v>
      </c>
      <c r="S242" s="29">
        <v>1</v>
      </c>
      <c r="T242" s="30"/>
      <c r="U242" s="31"/>
      <c r="W242" s="25"/>
      <c r="Y242" s="13" t="str">
        <f t="shared" si="46"/>
        <v/>
      </c>
      <c r="Z242" s="15"/>
      <c r="AA242" s="16"/>
      <c r="AB242" s="17"/>
      <c r="AD242" s="26"/>
      <c r="AF242" s="154"/>
      <c r="AH242" s="21" t="str">
        <f t="shared" si="47"/>
        <v/>
      </c>
      <c r="AI242" s="27"/>
      <c r="AJ242" s="28"/>
      <c r="AL242" s="157"/>
      <c r="AN242" s="65">
        <f t="shared" si="50"/>
        <v>1</v>
      </c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>
        <v>1</v>
      </c>
      <c r="BA242" s="113"/>
      <c r="BC242" s="2">
        <f t="shared" si="48"/>
        <v>2</v>
      </c>
      <c r="BE242" s="69"/>
      <c r="BF242" s="66"/>
      <c r="BG242" s="70"/>
      <c r="BH242" s="67"/>
      <c r="BI242" s="68"/>
      <c r="BJ242" s="194"/>
      <c r="BK242" s="71"/>
      <c r="BL242" s="72"/>
      <c r="BM242" s="73"/>
      <c r="BN242" s="164"/>
      <c r="BO242" s="33"/>
      <c r="BP242" s="61"/>
      <c r="BQ242" s="62"/>
      <c r="BR242" s="63">
        <v>1</v>
      </c>
      <c r="BS242" s="76">
        <v>1</v>
      </c>
      <c r="BT242"/>
      <c r="BU242" s="3"/>
    </row>
    <row r="243" spans="5:73" s="8" customFormat="1" x14ac:dyDescent="0.25">
      <c r="E243" s="53" t="s">
        <v>286</v>
      </c>
      <c r="F243" s="10" t="s">
        <v>1602</v>
      </c>
      <c r="G243" s="10" t="s">
        <v>1583</v>
      </c>
      <c r="H243" s="35" t="s">
        <v>41</v>
      </c>
      <c r="I243" s="35">
        <v>1</v>
      </c>
      <c r="J243" s="35">
        <v>232</v>
      </c>
      <c r="K243" s="35" t="str">
        <f t="shared" si="54"/>
        <v>3050</v>
      </c>
      <c r="L243" s="35" t="str">
        <f t="shared" si="53"/>
        <v>30</v>
      </c>
      <c r="M243" s="91"/>
      <c r="N243" s="2">
        <f t="shared" si="51"/>
        <v>1</v>
      </c>
      <c r="P243" s="86">
        <f t="shared" si="52"/>
        <v>1</v>
      </c>
      <c r="R243" s="85">
        <f t="shared" si="49"/>
        <v>1</v>
      </c>
      <c r="S243" s="29">
        <v>1</v>
      </c>
      <c r="T243" s="30"/>
      <c r="U243" s="31"/>
      <c r="W243" s="25"/>
      <c r="Y243" s="13" t="str">
        <f t="shared" si="46"/>
        <v/>
      </c>
      <c r="Z243" s="15"/>
      <c r="AA243" s="16"/>
      <c r="AB243" s="17"/>
      <c r="AD243" s="26"/>
      <c r="AF243" s="154"/>
      <c r="AH243" s="21" t="str">
        <f t="shared" si="47"/>
        <v/>
      </c>
      <c r="AI243" s="27"/>
      <c r="AJ243" s="28"/>
      <c r="AL243" s="157"/>
      <c r="AN243" s="65">
        <f t="shared" si="50"/>
        <v>1</v>
      </c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>
        <v>1</v>
      </c>
      <c r="BA243" s="113"/>
      <c r="BC243" s="2">
        <f t="shared" si="48"/>
        <v>2</v>
      </c>
      <c r="BE243" s="69"/>
      <c r="BF243" s="66"/>
      <c r="BG243" s="70"/>
      <c r="BH243" s="67"/>
      <c r="BI243" s="68"/>
      <c r="BJ243" s="194"/>
      <c r="BK243" s="71"/>
      <c r="BL243" s="72"/>
      <c r="BM243" s="73"/>
      <c r="BN243" s="164"/>
      <c r="BO243" s="33"/>
      <c r="BP243" s="61"/>
      <c r="BQ243" s="62"/>
      <c r="BR243" s="63">
        <v>1</v>
      </c>
      <c r="BS243" s="76">
        <v>1</v>
      </c>
      <c r="BT243"/>
      <c r="BU243" s="3"/>
    </row>
    <row r="244" spans="5:73" s="8" customFormat="1" x14ac:dyDescent="0.25">
      <c r="E244" s="53" t="s">
        <v>287</v>
      </c>
      <c r="F244" s="10" t="s">
        <v>1602</v>
      </c>
      <c r="G244" s="10" t="s">
        <v>1584</v>
      </c>
      <c r="H244" s="35" t="s">
        <v>42</v>
      </c>
      <c r="I244" s="35">
        <v>1</v>
      </c>
      <c r="J244" s="35">
        <v>233</v>
      </c>
      <c r="K244" s="35" t="str">
        <f t="shared" si="54"/>
        <v>3052</v>
      </c>
      <c r="L244" s="35" t="str">
        <f t="shared" si="53"/>
        <v>30</v>
      </c>
      <c r="M244" s="91"/>
      <c r="N244" s="2">
        <f t="shared" si="51"/>
        <v>1</v>
      </c>
      <c r="P244" s="86">
        <f t="shared" si="52"/>
        <v>1</v>
      </c>
      <c r="R244" s="85">
        <f t="shared" si="49"/>
        <v>1</v>
      </c>
      <c r="S244" s="29">
        <v>1</v>
      </c>
      <c r="T244" s="30"/>
      <c r="U244" s="31"/>
      <c r="W244" s="25"/>
      <c r="Y244" s="13" t="str">
        <f t="shared" si="46"/>
        <v/>
      </c>
      <c r="Z244" s="15"/>
      <c r="AA244" s="16"/>
      <c r="AB244" s="17"/>
      <c r="AD244" s="26"/>
      <c r="AF244" s="154"/>
      <c r="AH244" s="21" t="str">
        <f t="shared" si="47"/>
        <v/>
      </c>
      <c r="AI244" s="27"/>
      <c r="AJ244" s="28"/>
      <c r="AL244" s="157"/>
      <c r="AN244" s="65">
        <f t="shared" si="50"/>
        <v>1</v>
      </c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>
        <v>1</v>
      </c>
      <c r="BA244" s="113"/>
      <c r="BC244" s="2">
        <f t="shared" si="48"/>
        <v>2</v>
      </c>
      <c r="BE244" s="69"/>
      <c r="BF244" s="66"/>
      <c r="BG244" s="70"/>
      <c r="BH244" s="67"/>
      <c r="BI244" s="68"/>
      <c r="BJ244" s="194"/>
      <c r="BK244" s="71"/>
      <c r="BL244" s="72"/>
      <c r="BM244" s="73"/>
      <c r="BN244" s="164"/>
      <c r="BO244" s="33"/>
      <c r="BP244" s="61"/>
      <c r="BQ244" s="62"/>
      <c r="BR244" s="63">
        <v>1</v>
      </c>
      <c r="BS244" s="76">
        <v>1</v>
      </c>
      <c r="BT244"/>
      <c r="BU244" s="3"/>
    </row>
    <row r="245" spans="5:73" s="8" customFormat="1" x14ac:dyDescent="0.25">
      <c r="E245" s="53" t="s">
        <v>288</v>
      </c>
      <c r="F245" s="10" t="s">
        <v>1602</v>
      </c>
      <c r="G245" s="10" t="s">
        <v>1585</v>
      </c>
      <c r="H245" s="35" t="s">
        <v>43</v>
      </c>
      <c r="I245" s="35">
        <v>1</v>
      </c>
      <c r="J245" s="35">
        <v>234</v>
      </c>
      <c r="K245" s="35" t="str">
        <f t="shared" si="54"/>
        <v>3053</v>
      </c>
      <c r="L245" s="35" t="str">
        <f t="shared" si="53"/>
        <v>30</v>
      </c>
      <c r="M245" s="91"/>
      <c r="N245" s="2">
        <f t="shared" si="51"/>
        <v>1</v>
      </c>
      <c r="P245" s="86">
        <f t="shared" si="52"/>
        <v>1</v>
      </c>
      <c r="R245" s="85">
        <f t="shared" si="49"/>
        <v>1</v>
      </c>
      <c r="S245" s="29">
        <v>1</v>
      </c>
      <c r="T245" s="30"/>
      <c r="U245" s="31"/>
      <c r="W245" s="25"/>
      <c r="Y245" s="13" t="str">
        <f t="shared" si="46"/>
        <v/>
      </c>
      <c r="Z245" s="15"/>
      <c r="AA245" s="16"/>
      <c r="AB245" s="17"/>
      <c r="AD245" s="26"/>
      <c r="AF245" s="154"/>
      <c r="AH245" s="21" t="str">
        <f t="shared" si="47"/>
        <v/>
      </c>
      <c r="AI245" s="27"/>
      <c r="AJ245" s="28"/>
      <c r="AL245" s="157"/>
      <c r="AN245" s="65">
        <f t="shared" si="50"/>
        <v>1</v>
      </c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>
        <v>1</v>
      </c>
      <c r="BA245" s="113"/>
      <c r="BC245" s="2">
        <f t="shared" si="48"/>
        <v>2</v>
      </c>
      <c r="BE245" s="69"/>
      <c r="BF245" s="66"/>
      <c r="BG245" s="70"/>
      <c r="BH245" s="67"/>
      <c r="BI245" s="68"/>
      <c r="BJ245" s="194"/>
      <c r="BK245" s="71"/>
      <c r="BL245" s="72"/>
      <c r="BM245" s="73"/>
      <c r="BN245" s="164"/>
      <c r="BO245" s="33"/>
      <c r="BP245" s="61"/>
      <c r="BQ245" s="62"/>
      <c r="BR245" s="63">
        <v>1</v>
      </c>
      <c r="BS245" s="76">
        <v>1</v>
      </c>
      <c r="BT245"/>
      <c r="BU245" s="3"/>
    </row>
    <row r="246" spans="5:73" s="8" customFormat="1" x14ac:dyDescent="0.25">
      <c r="E246" s="53" t="s">
        <v>289</v>
      </c>
      <c r="F246" s="10" t="s">
        <v>1602</v>
      </c>
      <c r="G246" s="10" t="s">
        <v>1586</v>
      </c>
      <c r="H246" s="35" t="s">
        <v>44</v>
      </c>
      <c r="I246" s="35">
        <v>1</v>
      </c>
      <c r="J246" s="35">
        <v>235</v>
      </c>
      <c r="K246" s="35" t="str">
        <f t="shared" si="54"/>
        <v>3055</v>
      </c>
      <c r="L246" s="35" t="str">
        <f t="shared" si="53"/>
        <v>30</v>
      </c>
      <c r="M246" s="91"/>
      <c r="N246" s="2">
        <f t="shared" si="51"/>
        <v>1</v>
      </c>
      <c r="P246" s="86">
        <f t="shared" si="52"/>
        <v>1</v>
      </c>
      <c r="R246" s="85">
        <f t="shared" si="49"/>
        <v>1</v>
      </c>
      <c r="S246" s="29">
        <v>1</v>
      </c>
      <c r="T246" s="30"/>
      <c r="U246" s="31"/>
      <c r="W246" s="25"/>
      <c r="Y246" s="13" t="str">
        <f t="shared" si="46"/>
        <v/>
      </c>
      <c r="Z246" s="15"/>
      <c r="AA246" s="16"/>
      <c r="AB246" s="17"/>
      <c r="AD246" s="26"/>
      <c r="AF246" s="154"/>
      <c r="AH246" s="21" t="str">
        <f t="shared" si="47"/>
        <v/>
      </c>
      <c r="AI246" s="27"/>
      <c r="AJ246" s="28"/>
      <c r="AL246" s="157"/>
      <c r="AN246" s="65">
        <f t="shared" si="50"/>
        <v>1</v>
      </c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>
        <v>1</v>
      </c>
      <c r="BA246" s="113"/>
      <c r="BC246" s="2">
        <f t="shared" si="48"/>
        <v>2</v>
      </c>
      <c r="BE246" s="69"/>
      <c r="BF246" s="66"/>
      <c r="BG246" s="70"/>
      <c r="BH246" s="67"/>
      <c r="BI246" s="68"/>
      <c r="BJ246" s="194"/>
      <c r="BK246" s="71"/>
      <c r="BL246" s="72"/>
      <c r="BM246" s="73"/>
      <c r="BN246" s="164"/>
      <c r="BO246" s="33"/>
      <c r="BP246" s="61"/>
      <c r="BQ246" s="62"/>
      <c r="BR246" s="63">
        <v>1</v>
      </c>
      <c r="BS246" s="76">
        <v>1</v>
      </c>
      <c r="BT246"/>
      <c r="BU246" s="3"/>
    </row>
    <row r="247" spans="5:73" s="8" customFormat="1" x14ac:dyDescent="0.25">
      <c r="E247" s="53" t="s">
        <v>290</v>
      </c>
      <c r="F247" s="10" t="s">
        <v>1602</v>
      </c>
      <c r="G247" s="10" t="s">
        <v>1768</v>
      </c>
      <c r="H247" s="35" t="s">
        <v>45</v>
      </c>
      <c r="I247" s="35">
        <v>1</v>
      </c>
      <c r="J247" s="35">
        <v>236</v>
      </c>
      <c r="K247" s="35" t="str">
        <f t="shared" si="54"/>
        <v>3059</v>
      </c>
      <c r="L247" s="35" t="str">
        <f t="shared" si="53"/>
        <v>30</v>
      </c>
      <c r="M247" s="91"/>
      <c r="N247" s="2">
        <f t="shared" si="51"/>
        <v>1</v>
      </c>
      <c r="P247" s="86">
        <f t="shared" si="52"/>
        <v>1</v>
      </c>
      <c r="R247" s="85">
        <f t="shared" si="49"/>
        <v>1</v>
      </c>
      <c r="S247" s="29">
        <v>1</v>
      </c>
      <c r="T247" s="30"/>
      <c r="U247" s="31"/>
      <c r="W247" s="25"/>
      <c r="Y247" s="13" t="str">
        <f t="shared" si="46"/>
        <v/>
      </c>
      <c r="Z247" s="15"/>
      <c r="AA247" s="16"/>
      <c r="AB247" s="17"/>
      <c r="AD247" s="26"/>
      <c r="AF247" s="154"/>
      <c r="AH247" s="21" t="str">
        <f t="shared" si="47"/>
        <v/>
      </c>
      <c r="AI247" s="27"/>
      <c r="AJ247" s="28"/>
      <c r="AL247" s="157"/>
      <c r="AN247" s="65">
        <f t="shared" si="50"/>
        <v>1</v>
      </c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>
        <v>1</v>
      </c>
      <c r="BA247" s="113"/>
      <c r="BC247" s="2">
        <f t="shared" si="48"/>
        <v>2</v>
      </c>
      <c r="BE247" s="69"/>
      <c r="BF247" s="66"/>
      <c r="BG247" s="70"/>
      <c r="BH247" s="67"/>
      <c r="BI247" s="68"/>
      <c r="BJ247" s="194"/>
      <c r="BK247" s="71"/>
      <c r="BL247" s="72"/>
      <c r="BM247" s="73"/>
      <c r="BN247" s="164"/>
      <c r="BO247" s="33"/>
      <c r="BP247" s="61"/>
      <c r="BQ247" s="62"/>
      <c r="BR247" s="63">
        <v>1</v>
      </c>
      <c r="BS247" s="76">
        <v>1</v>
      </c>
      <c r="BT247"/>
      <c r="BU247" s="3"/>
    </row>
    <row r="248" spans="5:73" s="8" customFormat="1" x14ac:dyDescent="0.25">
      <c r="E248" s="53" t="s">
        <v>292</v>
      </c>
      <c r="F248" s="10" t="s">
        <v>1602</v>
      </c>
      <c r="G248" s="10" t="s">
        <v>1587</v>
      </c>
      <c r="H248" s="35" t="s">
        <v>46</v>
      </c>
      <c r="I248" s="35">
        <v>1</v>
      </c>
      <c r="J248" s="35">
        <v>237</v>
      </c>
      <c r="K248" s="35" t="str">
        <f t="shared" si="54"/>
        <v>3090</v>
      </c>
      <c r="L248" s="35" t="str">
        <f t="shared" si="53"/>
        <v>30</v>
      </c>
      <c r="M248" s="91"/>
      <c r="N248" s="2">
        <f t="shared" si="51"/>
        <v>1</v>
      </c>
      <c r="P248" s="86">
        <f t="shared" si="52"/>
        <v>1</v>
      </c>
      <c r="R248" s="85">
        <f t="shared" si="49"/>
        <v>1</v>
      </c>
      <c r="S248" s="29"/>
      <c r="T248" s="30"/>
      <c r="U248" s="31">
        <v>1</v>
      </c>
      <c r="W248" s="25"/>
      <c r="Y248" s="13" t="str">
        <f t="shared" si="46"/>
        <v/>
      </c>
      <c r="Z248" s="15"/>
      <c r="AA248" s="16"/>
      <c r="AB248" s="17"/>
      <c r="AD248" s="26"/>
      <c r="AF248" s="154"/>
      <c r="AH248" s="21" t="str">
        <f t="shared" si="47"/>
        <v/>
      </c>
      <c r="AI248" s="27"/>
      <c r="AJ248" s="28"/>
      <c r="AL248" s="157"/>
      <c r="AN248" s="65" t="str">
        <f t="shared" si="50"/>
        <v/>
      </c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3"/>
      <c r="BC248" s="2">
        <f t="shared" si="48"/>
        <v>2</v>
      </c>
      <c r="BE248" s="69"/>
      <c r="BF248" s="66"/>
      <c r="BG248" s="70"/>
      <c r="BH248" s="67"/>
      <c r="BI248" s="68"/>
      <c r="BJ248" s="194"/>
      <c r="BK248" s="71"/>
      <c r="BL248" s="72"/>
      <c r="BM248" s="73"/>
      <c r="BN248" s="164"/>
      <c r="BO248" s="33"/>
      <c r="BP248" s="61"/>
      <c r="BQ248" s="62"/>
      <c r="BR248" s="63">
        <v>1</v>
      </c>
      <c r="BS248" s="76">
        <v>1</v>
      </c>
      <c r="BT248"/>
      <c r="BU248" s="3"/>
    </row>
    <row r="249" spans="5:73" s="8" customFormat="1" x14ac:dyDescent="0.25">
      <c r="E249" s="53" t="s">
        <v>291</v>
      </c>
      <c r="F249" s="10" t="s">
        <v>1602</v>
      </c>
      <c r="G249" s="10" t="s">
        <v>1588</v>
      </c>
      <c r="H249" s="35" t="s">
        <v>47</v>
      </c>
      <c r="I249" s="35">
        <v>1</v>
      </c>
      <c r="J249" s="35">
        <v>238</v>
      </c>
      <c r="K249" s="35" t="str">
        <f t="shared" si="54"/>
        <v>3090</v>
      </c>
      <c r="L249" s="35" t="str">
        <f t="shared" si="53"/>
        <v>30</v>
      </c>
      <c r="M249" s="91"/>
      <c r="N249" s="2">
        <f t="shared" si="51"/>
        <v>1</v>
      </c>
      <c r="P249" s="86">
        <f t="shared" si="52"/>
        <v>1</v>
      </c>
      <c r="R249" s="85">
        <f t="shared" si="49"/>
        <v>1</v>
      </c>
      <c r="S249" s="29"/>
      <c r="T249" s="30"/>
      <c r="U249" s="31">
        <v>1</v>
      </c>
      <c r="W249" s="25"/>
      <c r="Y249" s="13" t="str">
        <f t="shared" si="46"/>
        <v/>
      </c>
      <c r="Z249" s="15"/>
      <c r="AA249" s="16"/>
      <c r="AB249" s="17"/>
      <c r="AD249" s="26"/>
      <c r="AF249" s="154"/>
      <c r="AH249" s="21" t="str">
        <f t="shared" si="47"/>
        <v/>
      </c>
      <c r="AI249" s="27"/>
      <c r="AJ249" s="28"/>
      <c r="AL249" s="157"/>
      <c r="AN249" s="65" t="str">
        <f t="shared" si="50"/>
        <v/>
      </c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3"/>
      <c r="BC249" s="2">
        <f t="shared" si="48"/>
        <v>2</v>
      </c>
      <c r="BE249" s="69"/>
      <c r="BF249" s="66"/>
      <c r="BG249" s="70"/>
      <c r="BH249" s="67"/>
      <c r="BI249" s="68"/>
      <c r="BJ249" s="194"/>
      <c r="BK249" s="71"/>
      <c r="BL249" s="72"/>
      <c r="BM249" s="73"/>
      <c r="BN249" s="164"/>
      <c r="BO249" s="33"/>
      <c r="BP249" s="61"/>
      <c r="BQ249" s="62"/>
      <c r="BR249" s="63">
        <v>1</v>
      </c>
      <c r="BS249" s="76">
        <v>1</v>
      </c>
      <c r="BT249"/>
      <c r="BU249" s="3"/>
    </row>
    <row r="250" spans="5:73" s="8" customFormat="1" x14ac:dyDescent="0.25">
      <c r="E250" s="53" t="s">
        <v>293</v>
      </c>
      <c r="F250" s="10" t="s">
        <v>1602</v>
      </c>
      <c r="G250" s="10" t="s">
        <v>1769</v>
      </c>
      <c r="H250" s="35" t="s">
        <v>48</v>
      </c>
      <c r="I250" s="35">
        <v>1</v>
      </c>
      <c r="J250" s="35">
        <v>239</v>
      </c>
      <c r="K250" s="35" t="str">
        <f t="shared" si="54"/>
        <v>3091</v>
      </c>
      <c r="L250" s="35" t="str">
        <f t="shared" si="53"/>
        <v>30</v>
      </c>
      <c r="M250" s="91"/>
      <c r="N250" s="2">
        <f t="shared" si="51"/>
        <v>1</v>
      </c>
      <c r="P250" s="86">
        <f t="shared" si="52"/>
        <v>1</v>
      </c>
      <c r="R250" s="85">
        <f t="shared" si="49"/>
        <v>1</v>
      </c>
      <c r="S250" s="29"/>
      <c r="T250" s="30"/>
      <c r="U250" s="31">
        <v>1</v>
      </c>
      <c r="W250" s="25"/>
      <c r="Y250" s="13" t="str">
        <f t="shared" si="46"/>
        <v/>
      </c>
      <c r="Z250" s="15"/>
      <c r="AA250" s="16"/>
      <c r="AB250" s="17"/>
      <c r="AD250" s="26"/>
      <c r="AF250" s="154"/>
      <c r="AH250" s="21" t="str">
        <f t="shared" si="47"/>
        <v/>
      </c>
      <c r="AI250" s="27"/>
      <c r="AJ250" s="28"/>
      <c r="AL250" s="157"/>
      <c r="AN250" s="65" t="str">
        <f t="shared" si="50"/>
        <v/>
      </c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3"/>
      <c r="BC250" s="2">
        <f t="shared" si="48"/>
        <v>2</v>
      </c>
      <c r="BE250" s="69"/>
      <c r="BF250" s="66"/>
      <c r="BG250" s="70"/>
      <c r="BH250" s="67"/>
      <c r="BI250" s="68"/>
      <c r="BJ250" s="194"/>
      <c r="BK250" s="71"/>
      <c r="BL250" s="72"/>
      <c r="BM250" s="73"/>
      <c r="BN250" s="164"/>
      <c r="BO250" s="33"/>
      <c r="BP250" s="61"/>
      <c r="BQ250" s="62"/>
      <c r="BR250" s="63">
        <v>1</v>
      </c>
      <c r="BS250" s="76">
        <v>1</v>
      </c>
      <c r="BT250"/>
      <c r="BU250" s="3"/>
    </row>
    <row r="251" spans="5:73" s="8" customFormat="1" x14ac:dyDescent="0.25">
      <c r="E251" s="53" t="s">
        <v>294</v>
      </c>
      <c r="F251" s="10" t="s">
        <v>1602</v>
      </c>
      <c r="G251" s="10" t="s">
        <v>1589</v>
      </c>
      <c r="H251" s="35" t="s">
        <v>49</v>
      </c>
      <c r="I251" s="35">
        <v>1</v>
      </c>
      <c r="J251" s="35">
        <v>240</v>
      </c>
      <c r="K251" s="35" t="str">
        <f t="shared" si="54"/>
        <v>3099</v>
      </c>
      <c r="L251" s="35" t="str">
        <f t="shared" si="53"/>
        <v>30</v>
      </c>
      <c r="M251" s="91"/>
      <c r="N251" s="2">
        <f t="shared" si="51"/>
        <v>1</v>
      </c>
      <c r="P251" s="86">
        <f t="shared" si="52"/>
        <v>1</v>
      </c>
      <c r="R251" s="85">
        <f t="shared" si="49"/>
        <v>1</v>
      </c>
      <c r="S251" s="29"/>
      <c r="T251" s="30"/>
      <c r="U251" s="31">
        <v>1</v>
      </c>
      <c r="W251" s="25"/>
      <c r="Y251" s="13" t="str">
        <f t="shared" si="46"/>
        <v/>
      </c>
      <c r="Z251" s="15"/>
      <c r="AA251" s="16"/>
      <c r="AB251" s="17"/>
      <c r="AD251" s="26"/>
      <c r="AF251" s="154"/>
      <c r="AH251" s="21" t="str">
        <f t="shared" si="47"/>
        <v/>
      </c>
      <c r="AI251" s="27"/>
      <c r="AJ251" s="28"/>
      <c r="AL251" s="157"/>
      <c r="AN251" s="65" t="str">
        <f t="shared" si="50"/>
        <v/>
      </c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3"/>
      <c r="BC251" s="2">
        <f t="shared" si="48"/>
        <v>2</v>
      </c>
      <c r="BE251" s="69"/>
      <c r="BF251" s="66"/>
      <c r="BG251" s="70"/>
      <c r="BH251" s="67"/>
      <c r="BI251" s="68"/>
      <c r="BJ251" s="194"/>
      <c r="BK251" s="71"/>
      <c r="BL251" s="72"/>
      <c r="BM251" s="73"/>
      <c r="BN251" s="164"/>
      <c r="BO251" s="33"/>
      <c r="BP251" s="61"/>
      <c r="BQ251" s="62"/>
      <c r="BR251" s="63">
        <v>1</v>
      </c>
      <c r="BS251" s="76">
        <v>1</v>
      </c>
      <c r="BT251"/>
      <c r="BU251" s="3"/>
    </row>
    <row r="252" spans="5:73" s="8" customFormat="1" x14ac:dyDescent="0.25">
      <c r="E252" s="53" t="s">
        <v>295</v>
      </c>
      <c r="F252" s="10" t="s">
        <v>1602</v>
      </c>
      <c r="G252" s="10" t="s">
        <v>1591</v>
      </c>
      <c r="H252" s="35" t="s">
        <v>50</v>
      </c>
      <c r="I252" s="35">
        <v>1</v>
      </c>
      <c r="J252" s="35">
        <v>241</v>
      </c>
      <c r="K252" s="35" t="str">
        <f t="shared" si="54"/>
        <v>3104</v>
      </c>
      <c r="L252" s="35" t="str">
        <f t="shared" si="53"/>
        <v>31</v>
      </c>
      <c r="M252" s="91"/>
      <c r="N252" s="2">
        <f t="shared" si="51"/>
        <v>1</v>
      </c>
      <c r="P252" s="86">
        <f t="shared" si="52"/>
        <v>1</v>
      </c>
      <c r="R252" s="85">
        <f t="shared" si="49"/>
        <v>1</v>
      </c>
      <c r="S252" s="29"/>
      <c r="T252" s="30">
        <v>1</v>
      </c>
      <c r="U252" s="31"/>
      <c r="W252" s="25"/>
      <c r="Y252" s="13" t="str">
        <f t="shared" si="46"/>
        <v/>
      </c>
      <c r="Z252" s="15"/>
      <c r="AA252" s="16"/>
      <c r="AB252" s="17"/>
      <c r="AD252" s="26"/>
      <c r="AF252" s="154"/>
      <c r="AH252" s="21" t="str">
        <f t="shared" si="47"/>
        <v/>
      </c>
      <c r="AI252" s="27"/>
      <c r="AJ252" s="28"/>
      <c r="AL252" s="157"/>
      <c r="AN252" s="65" t="str">
        <f t="shared" si="50"/>
        <v/>
      </c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3"/>
      <c r="BC252" s="2">
        <f t="shared" si="48"/>
        <v>2</v>
      </c>
      <c r="BE252" s="69"/>
      <c r="BF252" s="66"/>
      <c r="BG252" s="70"/>
      <c r="BH252" s="67"/>
      <c r="BI252" s="68"/>
      <c r="BJ252" s="194"/>
      <c r="BK252" s="71"/>
      <c r="BL252" s="72"/>
      <c r="BM252" s="73"/>
      <c r="BN252" s="164"/>
      <c r="BO252" s="33"/>
      <c r="BP252" s="61"/>
      <c r="BQ252" s="62"/>
      <c r="BR252" s="63">
        <v>1</v>
      </c>
      <c r="BS252" s="76">
        <v>1</v>
      </c>
      <c r="BT252"/>
      <c r="BU252" s="3"/>
    </row>
    <row r="253" spans="5:73" s="8" customFormat="1" x14ac:dyDescent="0.25">
      <c r="E253" s="53" t="s">
        <v>296</v>
      </c>
      <c r="F253" s="10" t="s">
        <v>1602</v>
      </c>
      <c r="G253" s="10" t="s">
        <v>1629</v>
      </c>
      <c r="H253" s="35" t="s">
        <v>51</v>
      </c>
      <c r="I253" s="35">
        <v>1</v>
      </c>
      <c r="J253" s="35">
        <v>242</v>
      </c>
      <c r="K253" s="35" t="str">
        <f t="shared" si="54"/>
        <v>3105</v>
      </c>
      <c r="L253" s="35" t="str">
        <f t="shared" si="53"/>
        <v>31</v>
      </c>
      <c r="M253" s="91"/>
      <c r="N253" s="2">
        <f t="shared" si="51"/>
        <v>1</v>
      </c>
      <c r="P253" s="86">
        <f t="shared" si="52"/>
        <v>1</v>
      </c>
      <c r="R253" s="85">
        <f t="shared" si="49"/>
        <v>1</v>
      </c>
      <c r="S253" s="29"/>
      <c r="T253" s="30"/>
      <c r="U253" s="31">
        <v>1</v>
      </c>
      <c r="W253" s="25"/>
      <c r="Y253" s="13" t="str">
        <f t="shared" si="46"/>
        <v/>
      </c>
      <c r="Z253" s="15"/>
      <c r="AA253" s="16"/>
      <c r="AB253" s="17"/>
      <c r="AD253" s="26"/>
      <c r="AF253" s="154"/>
      <c r="AH253" s="21" t="str">
        <f t="shared" si="47"/>
        <v/>
      </c>
      <c r="AI253" s="27"/>
      <c r="AJ253" s="28"/>
      <c r="AL253" s="157"/>
      <c r="AN253" s="65" t="str">
        <f t="shared" si="50"/>
        <v/>
      </c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3"/>
      <c r="BC253" s="2">
        <f t="shared" si="48"/>
        <v>2</v>
      </c>
      <c r="BE253" s="69"/>
      <c r="BF253" s="66"/>
      <c r="BG253" s="70"/>
      <c r="BH253" s="67"/>
      <c r="BI253" s="68"/>
      <c r="BJ253" s="194"/>
      <c r="BK253" s="71"/>
      <c r="BL253" s="72"/>
      <c r="BM253" s="73"/>
      <c r="BN253" s="164"/>
      <c r="BO253" s="33"/>
      <c r="BP253" s="61"/>
      <c r="BQ253" s="62"/>
      <c r="BR253" s="63">
        <v>1</v>
      </c>
      <c r="BS253" s="76">
        <v>1</v>
      </c>
      <c r="BT253"/>
      <c r="BU253" s="3"/>
    </row>
    <row r="254" spans="5:73" s="8" customFormat="1" x14ac:dyDescent="0.25">
      <c r="E254" s="53" t="s">
        <v>297</v>
      </c>
      <c r="F254" s="10" t="s">
        <v>1602</v>
      </c>
      <c r="G254" s="10" t="s">
        <v>1592</v>
      </c>
      <c r="H254" s="35" t="s">
        <v>52</v>
      </c>
      <c r="I254" s="35">
        <v>1</v>
      </c>
      <c r="J254" s="35">
        <v>243</v>
      </c>
      <c r="K254" s="35" t="str">
        <f t="shared" si="54"/>
        <v>3109</v>
      </c>
      <c r="L254" s="35" t="str">
        <f t="shared" si="53"/>
        <v>31</v>
      </c>
      <c r="M254" s="91"/>
      <c r="N254" s="2">
        <f t="shared" si="51"/>
        <v>1</v>
      </c>
      <c r="P254" s="86">
        <f t="shared" si="52"/>
        <v>1</v>
      </c>
      <c r="R254" s="85">
        <f t="shared" si="49"/>
        <v>1</v>
      </c>
      <c r="S254" s="29"/>
      <c r="T254" s="30"/>
      <c r="U254" s="31">
        <v>1</v>
      </c>
      <c r="W254" s="25"/>
      <c r="Y254" s="13" t="str">
        <f t="shared" si="46"/>
        <v/>
      </c>
      <c r="Z254" s="15"/>
      <c r="AA254" s="16"/>
      <c r="AB254" s="17"/>
      <c r="AD254" s="26"/>
      <c r="AF254" s="154"/>
      <c r="AH254" s="21" t="str">
        <f t="shared" si="47"/>
        <v/>
      </c>
      <c r="AI254" s="27"/>
      <c r="AJ254" s="28"/>
      <c r="AL254" s="157"/>
      <c r="AN254" s="65" t="str">
        <f t="shared" si="50"/>
        <v/>
      </c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3"/>
      <c r="BC254" s="2">
        <f t="shared" si="48"/>
        <v>2</v>
      </c>
      <c r="BE254" s="69"/>
      <c r="BF254" s="66"/>
      <c r="BG254" s="70"/>
      <c r="BH254" s="67"/>
      <c r="BI254" s="68"/>
      <c r="BJ254" s="194"/>
      <c r="BK254" s="71"/>
      <c r="BL254" s="72"/>
      <c r="BM254" s="73"/>
      <c r="BN254" s="164"/>
      <c r="BO254" s="33"/>
      <c r="BP254" s="61"/>
      <c r="BQ254" s="62"/>
      <c r="BR254" s="63">
        <v>1</v>
      </c>
      <c r="BS254" s="76">
        <v>1</v>
      </c>
      <c r="BT254"/>
      <c r="BU254" s="3"/>
    </row>
    <row r="255" spans="5:73" s="8" customFormat="1" x14ac:dyDescent="0.25">
      <c r="E255" s="53" t="s">
        <v>298</v>
      </c>
      <c r="F255" s="10" t="s">
        <v>1602</v>
      </c>
      <c r="G255" s="10" t="s">
        <v>1593</v>
      </c>
      <c r="H255" s="35" t="s">
        <v>53</v>
      </c>
      <c r="I255" s="35">
        <v>1</v>
      </c>
      <c r="J255" s="35">
        <v>244</v>
      </c>
      <c r="K255" s="35" t="str">
        <f t="shared" si="54"/>
        <v>3110</v>
      </c>
      <c r="L255" s="35" t="str">
        <f t="shared" si="53"/>
        <v>31</v>
      </c>
      <c r="M255" s="91"/>
      <c r="N255" s="2">
        <f t="shared" si="51"/>
        <v>1</v>
      </c>
      <c r="P255" s="86">
        <f t="shared" si="52"/>
        <v>1</v>
      </c>
      <c r="R255" s="85">
        <f t="shared" si="49"/>
        <v>1</v>
      </c>
      <c r="S255" s="29"/>
      <c r="T255" s="30"/>
      <c r="U255" s="31">
        <v>1</v>
      </c>
      <c r="W255" s="25"/>
      <c r="Y255" s="13" t="str">
        <f t="shared" si="46"/>
        <v/>
      </c>
      <c r="Z255" s="15"/>
      <c r="AA255" s="16"/>
      <c r="AB255" s="17"/>
      <c r="AD255" s="26"/>
      <c r="AF255" s="154"/>
      <c r="AH255" s="21" t="str">
        <f t="shared" si="47"/>
        <v/>
      </c>
      <c r="AI255" s="27"/>
      <c r="AJ255" s="28"/>
      <c r="AL255" s="157"/>
      <c r="AN255" s="65" t="str">
        <f t="shared" si="50"/>
        <v/>
      </c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3"/>
      <c r="BC255" s="2">
        <f t="shared" si="48"/>
        <v>2</v>
      </c>
      <c r="BE255" s="69"/>
      <c r="BF255" s="66"/>
      <c r="BG255" s="70"/>
      <c r="BH255" s="67"/>
      <c r="BI255" s="68"/>
      <c r="BJ255" s="194"/>
      <c r="BK255" s="71"/>
      <c r="BL255" s="72"/>
      <c r="BM255" s="73"/>
      <c r="BN255" s="164"/>
      <c r="BO255" s="33"/>
      <c r="BP255" s="61"/>
      <c r="BQ255" s="62"/>
      <c r="BR255" s="63">
        <v>1</v>
      </c>
      <c r="BS255" s="76">
        <v>1</v>
      </c>
      <c r="BT255"/>
      <c r="BU255" s="3"/>
    </row>
    <row r="256" spans="5:73" s="8" customFormat="1" x14ac:dyDescent="0.25">
      <c r="E256" s="53" t="s">
        <v>299</v>
      </c>
      <c r="F256" s="10" t="s">
        <v>1602</v>
      </c>
      <c r="G256" s="10" t="s">
        <v>1594</v>
      </c>
      <c r="H256" s="35" t="s">
        <v>135</v>
      </c>
      <c r="I256" s="35">
        <v>1</v>
      </c>
      <c r="J256" s="35">
        <v>245</v>
      </c>
      <c r="K256" s="35" t="str">
        <f t="shared" si="54"/>
        <v>3111</v>
      </c>
      <c r="L256" s="35" t="str">
        <f t="shared" si="53"/>
        <v>31</v>
      </c>
      <c r="M256" s="91"/>
      <c r="N256" s="2">
        <f t="shared" si="51"/>
        <v>1</v>
      </c>
      <c r="P256" s="86">
        <f t="shared" si="52"/>
        <v>1</v>
      </c>
      <c r="R256" s="85">
        <f t="shared" si="49"/>
        <v>1</v>
      </c>
      <c r="S256" s="29"/>
      <c r="T256" s="30"/>
      <c r="U256" s="31">
        <v>1</v>
      </c>
      <c r="W256" s="25"/>
      <c r="Y256" s="13" t="str">
        <f t="shared" si="46"/>
        <v/>
      </c>
      <c r="Z256" s="15"/>
      <c r="AA256" s="16"/>
      <c r="AB256" s="17"/>
      <c r="AD256" s="26"/>
      <c r="AF256" s="154"/>
      <c r="AH256" s="21" t="str">
        <f t="shared" si="47"/>
        <v/>
      </c>
      <c r="AI256" s="27"/>
      <c r="AJ256" s="28"/>
      <c r="AL256" s="157"/>
      <c r="AN256" s="65" t="str">
        <f t="shared" si="50"/>
        <v/>
      </c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3"/>
      <c r="BC256" s="2">
        <f t="shared" si="48"/>
        <v>2</v>
      </c>
      <c r="BE256" s="69"/>
      <c r="BF256" s="66"/>
      <c r="BG256" s="70"/>
      <c r="BH256" s="67"/>
      <c r="BI256" s="68"/>
      <c r="BJ256" s="194"/>
      <c r="BK256" s="71"/>
      <c r="BL256" s="72"/>
      <c r="BM256" s="73"/>
      <c r="BN256" s="164"/>
      <c r="BO256" s="33"/>
      <c r="BP256" s="61"/>
      <c r="BQ256" s="62"/>
      <c r="BR256" s="63">
        <v>1</v>
      </c>
      <c r="BS256" s="76">
        <v>1</v>
      </c>
      <c r="BT256"/>
      <c r="BU256" s="3"/>
    </row>
    <row r="257" spans="5:73" s="8" customFormat="1" x14ac:dyDescent="0.25">
      <c r="E257" s="53" t="s">
        <v>300</v>
      </c>
      <c r="F257" s="10" t="s">
        <v>1602</v>
      </c>
      <c r="G257" s="10" t="s">
        <v>1595</v>
      </c>
      <c r="H257" s="35" t="s">
        <v>54</v>
      </c>
      <c r="I257" s="35">
        <v>1</v>
      </c>
      <c r="J257" s="35">
        <v>246</v>
      </c>
      <c r="K257" s="35" t="str">
        <f t="shared" si="54"/>
        <v>3113</v>
      </c>
      <c r="L257" s="35" t="str">
        <f t="shared" si="53"/>
        <v>31</v>
      </c>
      <c r="M257" s="91"/>
      <c r="N257" s="2">
        <f t="shared" si="51"/>
        <v>1</v>
      </c>
      <c r="P257" s="86">
        <f t="shared" si="52"/>
        <v>1</v>
      </c>
      <c r="R257" s="85">
        <f t="shared" si="49"/>
        <v>1</v>
      </c>
      <c r="S257" s="29"/>
      <c r="T257" s="30"/>
      <c r="U257" s="31">
        <v>1</v>
      </c>
      <c r="W257" s="25"/>
      <c r="Y257" s="13" t="str">
        <f t="shared" si="46"/>
        <v/>
      </c>
      <c r="Z257" s="15"/>
      <c r="AA257" s="16"/>
      <c r="AB257" s="17"/>
      <c r="AD257" s="26"/>
      <c r="AF257" s="154"/>
      <c r="AH257" s="21" t="str">
        <f t="shared" si="47"/>
        <v/>
      </c>
      <c r="AI257" s="27"/>
      <c r="AJ257" s="28"/>
      <c r="AL257" s="157"/>
      <c r="AN257" s="65" t="str">
        <f t="shared" si="50"/>
        <v/>
      </c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3"/>
      <c r="BC257" s="2">
        <f t="shared" si="48"/>
        <v>2</v>
      </c>
      <c r="BE257" s="69"/>
      <c r="BF257" s="66"/>
      <c r="BG257" s="70"/>
      <c r="BH257" s="67"/>
      <c r="BI257" s="68"/>
      <c r="BJ257" s="194"/>
      <c r="BK257" s="71"/>
      <c r="BL257" s="72"/>
      <c r="BM257" s="73"/>
      <c r="BN257" s="164"/>
      <c r="BO257" s="33"/>
      <c r="BP257" s="61"/>
      <c r="BQ257" s="62"/>
      <c r="BR257" s="63">
        <v>1</v>
      </c>
      <c r="BS257" s="76">
        <v>1</v>
      </c>
      <c r="BT257"/>
      <c r="BU257" s="3"/>
    </row>
    <row r="258" spans="5:73" s="8" customFormat="1" x14ac:dyDescent="0.25">
      <c r="E258" s="53" t="s">
        <v>301</v>
      </c>
      <c r="F258" s="10" t="s">
        <v>1602</v>
      </c>
      <c r="G258" s="10" t="s">
        <v>1770</v>
      </c>
      <c r="H258" s="35" t="s">
        <v>55</v>
      </c>
      <c r="I258" s="35">
        <v>1</v>
      </c>
      <c r="J258" s="35">
        <v>247</v>
      </c>
      <c r="K258" s="35" t="str">
        <f t="shared" si="54"/>
        <v>3118</v>
      </c>
      <c r="L258" s="35" t="str">
        <f t="shared" si="53"/>
        <v>31</v>
      </c>
      <c r="M258" s="91"/>
      <c r="N258" s="2">
        <f t="shared" si="51"/>
        <v>1</v>
      </c>
      <c r="P258" s="86">
        <f t="shared" si="52"/>
        <v>1</v>
      </c>
      <c r="R258" s="85">
        <f t="shared" si="49"/>
        <v>1</v>
      </c>
      <c r="S258" s="29"/>
      <c r="T258" s="30"/>
      <c r="U258" s="31">
        <v>1</v>
      </c>
      <c r="W258" s="25"/>
      <c r="Y258" s="13" t="str">
        <f t="shared" si="46"/>
        <v/>
      </c>
      <c r="Z258" s="15"/>
      <c r="AA258" s="16"/>
      <c r="AB258" s="17"/>
      <c r="AD258" s="26"/>
      <c r="AF258" s="154"/>
      <c r="AH258" s="21" t="str">
        <f t="shared" si="47"/>
        <v/>
      </c>
      <c r="AI258" s="27"/>
      <c r="AJ258" s="28"/>
      <c r="AL258" s="157"/>
      <c r="AN258" s="65" t="str">
        <f t="shared" si="50"/>
        <v/>
      </c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3"/>
      <c r="BC258" s="2">
        <f t="shared" si="48"/>
        <v>2</v>
      </c>
      <c r="BE258" s="69"/>
      <c r="BF258" s="66"/>
      <c r="BG258" s="70"/>
      <c r="BH258" s="67"/>
      <c r="BI258" s="68"/>
      <c r="BJ258" s="194"/>
      <c r="BK258" s="71"/>
      <c r="BL258" s="72"/>
      <c r="BM258" s="73"/>
      <c r="BN258" s="164"/>
      <c r="BO258" s="33"/>
      <c r="BP258" s="61"/>
      <c r="BQ258" s="62"/>
      <c r="BR258" s="63">
        <v>1</v>
      </c>
      <c r="BS258" s="76">
        <v>1</v>
      </c>
      <c r="BT258"/>
      <c r="BU258" s="3"/>
    </row>
    <row r="259" spans="5:73" s="8" customFormat="1" x14ac:dyDescent="0.25">
      <c r="E259" s="53" t="s">
        <v>302</v>
      </c>
      <c r="F259" s="10" t="s">
        <v>1602</v>
      </c>
      <c r="G259" s="10" t="s">
        <v>1771</v>
      </c>
      <c r="H259" s="35" t="s">
        <v>56</v>
      </c>
      <c r="I259" s="35">
        <v>1</v>
      </c>
      <c r="J259" s="35">
        <v>248</v>
      </c>
      <c r="K259" s="35" t="str">
        <f t="shared" si="54"/>
        <v>3119</v>
      </c>
      <c r="L259" s="35" t="str">
        <f t="shared" si="53"/>
        <v>31</v>
      </c>
      <c r="M259" s="91"/>
      <c r="N259" s="2">
        <f t="shared" si="51"/>
        <v>1</v>
      </c>
      <c r="P259" s="86">
        <f t="shared" si="52"/>
        <v>1</v>
      </c>
      <c r="R259" s="85">
        <f t="shared" si="49"/>
        <v>1</v>
      </c>
      <c r="S259" s="29"/>
      <c r="T259" s="30"/>
      <c r="U259" s="31">
        <v>1</v>
      </c>
      <c r="W259" s="25"/>
      <c r="Y259" s="13" t="str">
        <f t="shared" si="46"/>
        <v/>
      </c>
      <c r="Z259" s="15"/>
      <c r="AA259" s="16"/>
      <c r="AB259" s="17"/>
      <c r="AD259" s="26"/>
      <c r="AF259" s="154"/>
      <c r="AH259" s="21" t="str">
        <f t="shared" si="47"/>
        <v/>
      </c>
      <c r="AI259" s="27"/>
      <c r="AJ259" s="28"/>
      <c r="AL259" s="157"/>
      <c r="AN259" s="65" t="str">
        <f t="shared" si="50"/>
        <v/>
      </c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3"/>
      <c r="BC259" s="2">
        <f t="shared" si="48"/>
        <v>2</v>
      </c>
      <c r="BE259" s="69"/>
      <c r="BF259" s="66"/>
      <c r="BG259" s="70"/>
      <c r="BH259" s="67"/>
      <c r="BI259" s="68"/>
      <c r="BJ259" s="194"/>
      <c r="BK259" s="71"/>
      <c r="BL259" s="72"/>
      <c r="BM259" s="73"/>
      <c r="BN259" s="164"/>
      <c r="BO259" s="33"/>
      <c r="BP259" s="61"/>
      <c r="BQ259" s="62"/>
      <c r="BR259" s="63">
        <v>1</v>
      </c>
      <c r="BS259" s="76">
        <v>1</v>
      </c>
      <c r="BT259"/>
      <c r="BU259" s="3"/>
    </row>
    <row r="260" spans="5:73" s="8" customFormat="1" x14ac:dyDescent="0.25">
      <c r="E260" s="53" t="s">
        <v>303</v>
      </c>
      <c r="F260" s="10" t="s">
        <v>1602</v>
      </c>
      <c r="G260" s="10" t="s">
        <v>1596</v>
      </c>
      <c r="H260" s="35" t="s">
        <v>57</v>
      </c>
      <c r="I260" s="35">
        <v>1</v>
      </c>
      <c r="J260" s="35">
        <v>249</v>
      </c>
      <c r="K260" s="35" t="str">
        <f t="shared" si="54"/>
        <v>3130</v>
      </c>
      <c r="L260" s="35" t="str">
        <f t="shared" si="53"/>
        <v>31</v>
      </c>
      <c r="M260" s="91"/>
      <c r="N260" s="2">
        <f t="shared" si="51"/>
        <v>1</v>
      </c>
      <c r="P260" s="86">
        <f t="shared" si="52"/>
        <v>1</v>
      </c>
      <c r="R260" s="85">
        <f t="shared" si="49"/>
        <v>1</v>
      </c>
      <c r="S260" s="29"/>
      <c r="T260" s="30"/>
      <c r="U260" s="31">
        <v>1</v>
      </c>
      <c r="W260" s="25"/>
      <c r="Y260" s="13" t="str">
        <f t="shared" si="46"/>
        <v/>
      </c>
      <c r="Z260" s="15"/>
      <c r="AA260" s="16"/>
      <c r="AB260" s="17"/>
      <c r="AD260" s="26"/>
      <c r="AF260" s="154"/>
      <c r="AH260" s="21" t="str">
        <f t="shared" si="47"/>
        <v/>
      </c>
      <c r="AI260" s="27"/>
      <c r="AJ260" s="28"/>
      <c r="AL260" s="157"/>
      <c r="AN260" s="65" t="str">
        <f t="shared" si="50"/>
        <v/>
      </c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3"/>
      <c r="BC260" s="2">
        <f t="shared" si="48"/>
        <v>2</v>
      </c>
      <c r="BE260" s="69"/>
      <c r="BF260" s="66"/>
      <c r="BG260" s="70"/>
      <c r="BH260" s="67"/>
      <c r="BI260" s="68"/>
      <c r="BJ260" s="194"/>
      <c r="BK260" s="71"/>
      <c r="BL260" s="72"/>
      <c r="BM260" s="73"/>
      <c r="BN260" s="164"/>
      <c r="BO260" s="33"/>
      <c r="BP260" s="61"/>
      <c r="BQ260" s="62"/>
      <c r="BR260" s="63">
        <v>1</v>
      </c>
      <c r="BS260" s="76">
        <v>1</v>
      </c>
      <c r="BT260"/>
      <c r="BU260" s="3"/>
    </row>
    <row r="261" spans="5:73" s="8" customFormat="1" x14ac:dyDescent="0.25">
      <c r="E261" s="59" t="s">
        <v>2136</v>
      </c>
      <c r="F261" s="10" t="s">
        <v>1602</v>
      </c>
      <c r="G261" s="58" t="s">
        <v>2031</v>
      </c>
      <c r="H261" s="57" t="s">
        <v>2032</v>
      </c>
      <c r="I261" s="35">
        <v>1</v>
      </c>
      <c r="J261" s="35">
        <v>250</v>
      </c>
      <c r="K261" s="35" t="str">
        <f t="shared" si="54"/>
        <v>3132</v>
      </c>
      <c r="L261" s="35" t="str">
        <f t="shared" si="53"/>
        <v>31</v>
      </c>
      <c r="M261" s="91"/>
      <c r="N261" s="2">
        <f t="shared" si="51"/>
        <v>1</v>
      </c>
      <c r="P261" s="86">
        <f t="shared" si="52"/>
        <v>1</v>
      </c>
      <c r="R261" s="85">
        <f t="shared" si="49"/>
        <v>1</v>
      </c>
      <c r="S261" s="29">
        <v>1</v>
      </c>
      <c r="T261" s="30"/>
      <c r="U261" s="31"/>
      <c r="W261" s="25"/>
      <c r="Y261" s="13" t="str">
        <f t="shared" si="46"/>
        <v/>
      </c>
      <c r="Z261" s="15"/>
      <c r="AA261" s="16"/>
      <c r="AB261" s="17"/>
      <c r="AD261" s="26"/>
      <c r="AF261" s="154"/>
      <c r="AH261" s="21" t="str">
        <f t="shared" si="47"/>
        <v/>
      </c>
      <c r="AI261" s="27"/>
      <c r="AJ261" s="28"/>
      <c r="AL261" s="157"/>
      <c r="AN261" s="65">
        <f t="shared" si="50"/>
        <v>1</v>
      </c>
      <c r="AO261" s="110">
        <v>1</v>
      </c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3"/>
      <c r="BC261" s="2">
        <f t="shared" si="48"/>
        <v>2</v>
      </c>
      <c r="BE261" s="69"/>
      <c r="BF261" s="66"/>
      <c r="BG261" s="70"/>
      <c r="BH261" s="67"/>
      <c r="BI261" s="68"/>
      <c r="BJ261" s="194"/>
      <c r="BK261" s="71"/>
      <c r="BL261" s="72"/>
      <c r="BM261" s="73"/>
      <c r="BN261" s="164"/>
      <c r="BO261" s="33"/>
      <c r="BP261" s="61"/>
      <c r="BQ261" s="62"/>
      <c r="BR261" s="63">
        <v>1</v>
      </c>
      <c r="BS261" s="76">
        <v>1</v>
      </c>
      <c r="BT261"/>
      <c r="BU261" s="3"/>
    </row>
    <row r="262" spans="5:73" s="8" customFormat="1" x14ac:dyDescent="0.25">
      <c r="E262" s="59" t="s">
        <v>2137</v>
      </c>
      <c r="F262" s="10" t="s">
        <v>1602</v>
      </c>
      <c r="G262" s="58" t="s">
        <v>2037</v>
      </c>
      <c r="H262" s="57" t="s">
        <v>2038</v>
      </c>
      <c r="I262" s="35">
        <v>1</v>
      </c>
      <c r="J262" s="35">
        <v>251</v>
      </c>
      <c r="K262" s="35" t="str">
        <f t="shared" si="54"/>
        <v>3132</v>
      </c>
      <c r="L262" s="35" t="str">
        <f t="shared" si="53"/>
        <v>31</v>
      </c>
      <c r="M262" s="91"/>
      <c r="N262" s="2">
        <f t="shared" si="51"/>
        <v>1</v>
      </c>
      <c r="P262" s="86">
        <f t="shared" si="52"/>
        <v>1</v>
      </c>
      <c r="R262" s="85">
        <f t="shared" si="49"/>
        <v>1</v>
      </c>
      <c r="S262" s="29">
        <v>1</v>
      </c>
      <c r="T262" s="30"/>
      <c r="U262" s="31"/>
      <c r="W262" s="25"/>
      <c r="Y262" s="13" t="str">
        <f t="shared" si="46"/>
        <v/>
      </c>
      <c r="Z262" s="15"/>
      <c r="AA262" s="16"/>
      <c r="AB262" s="17"/>
      <c r="AD262" s="26"/>
      <c r="AF262" s="154"/>
      <c r="AH262" s="21" t="str">
        <f t="shared" si="47"/>
        <v/>
      </c>
      <c r="AI262" s="27"/>
      <c r="AJ262" s="28"/>
      <c r="AL262" s="157"/>
      <c r="AN262" s="65">
        <f t="shared" si="50"/>
        <v>1</v>
      </c>
      <c r="AO262" s="110"/>
      <c r="AP262" s="110"/>
      <c r="AQ262" s="110"/>
      <c r="AR262" s="110">
        <v>1</v>
      </c>
      <c r="AS262" s="110"/>
      <c r="AT262" s="110"/>
      <c r="AU262" s="110"/>
      <c r="AV262" s="110"/>
      <c r="AW262" s="110"/>
      <c r="AX262" s="110"/>
      <c r="AY262" s="110"/>
      <c r="AZ262" s="110"/>
      <c r="BA262" s="113"/>
      <c r="BC262" s="2">
        <f t="shared" si="48"/>
        <v>2</v>
      </c>
      <c r="BE262" s="69"/>
      <c r="BF262" s="66"/>
      <c r="BG262" s="70"/>
      <c r="BH262" s="67"/>
      <c r="BI262" s="68"/>
      <c r="BJ262" s="194"/>
      <c r="BK262" s="71"/>
      <c r="BL262" s="72"/>
      <c r="BM262" s="73"/>
      <c r="BN262" s="164"/>
      <c r="BO262" s="33"/>
      <c r="BP262" s="61"/>
      <c r="BQ262" s="62"/>
      <c r="BR262" s="63">
        <v>1</v>
      </c>
      <c r="BS262" s="76">
        <v>1</v>
      </c>
      <c r="BT262"/>
      <c r="BU262" s="3"/>
    </row>
    <row r="263" spans="5:73" s="8" customFormat="1" x14ac:dyDescent="0.25">
      <c r="E263" s="53" t="s">
        <v>304</v>
      </c>
      <c r="F263" s="10" t="s">
        <v>1602</v>
      </c>
      <c r="G263" s="10" t="s">
        <v>18</v>
      </c>
      <c r="H263" s="35" t="s">
        <v>58</v>
      </c>
      <c r="I263" s="35">
        <v>1</v>
      </c>
      <c r="J263" s="35">
        <v>252</v>
      </c>
      <c r="K263" s="35" t="str">
        <f t="shared" si="54"/>
        <v>3132</v>
      </c>
      <c r="L263" s="35" t="str">
        <f t="shared" si="53"/>
        <v>31</v>
      </c>
      <c r="M263" s="91"/>
      <c r="N263" s="2">
        <f t="shared" si="51"/>
        <v>1</v>
      </c>
      <c r="P263" s="86">
        <f t="shared" si="52"/>
        <v>1</v>
      </c>
      <c r="R263" s="85">
        <f t="shared" si="49"/>
        <v>1</v>
      </c>
      <c r="S263" s="29">
        <v>1</v>
      </c>
      <c r="T263" s="30"/>
      <c r="U263" s="31"/>
      <c r="W263" s="25"/>
      <c r="Y263" s="13" t="str">
        <f t="shared" si="46"/>
        <v/>
      </c>
      <c r="Z263" s="15"/>
      <c r="AA263" s="16"/>
      <c r="AB263" s="17"/>
      <c r="AD263" s="26"/>
      <c r="AF263" s="154"/>
      <c r="AH263" s="21" t="str">
        <f t="shared" si="47"/>
        <v/>
      </c>
      <c r="AI263" s="27"/>
      <c r="AJ263" s="28"/>
      <c r="AL263" s="157"/>
      <c r="AN263" s="65">
        <f t="shared" si="50"/>
        <v>1</v>
      </c>
      <c r="AO263" s="110"/>
      <c r="AP263" s="110"/>
      <c r="AQ263" s="110"/>
      <c r="AR263" s="110"/>
      <c r="AS263" s="110"/>
      <c r="AT263" s="110">
        <v>1</v>
      </c>
      <c r="AU263" s="110"/>
      <c r="AV263" s="110"/>
      <c r="AW263" s="110"/>
      <c r="AX263" s="110"/>
      <c r="AY263" s="110"/>
      <c r="AZ263" s="110"/>
      <c r="BA263" s="113"/>
      <c r="BC263" s="2">
        <f t="shared" si="48"/>
        <v>2</v>
      </c>
      <c r="BE263" s="69"/>
      <c r="BF263" s="66"/>
      <c r="BG263" s="70"/>
      <c r="BH263" s="67"/>
      <c r="BI263" s="68"/>
      <c r="BJ263" s="194"/>
      <c r="BK263" s="71"/>
      <c r="BL263" s="72"/>
      <c r="BM263" s="73"/>
      <c r="BN263" s="164"/>
      <c r="BO263" s="33"/>
      <c r="BP263" s="61"/>
      <c r="BQ263" s="62"/>
      <c r="BR263" s="63">
        <v>1</v>
      </c>
      <c r="BS263" s="76">
        <v>1</v>
      </c>
      <c r="BT263"/>
      <c r="BU263" s="3"/>
    </row>
    <row r="264" spans="5:73" s="8" customFormat="1" x14ac:dyDescent="0.25">
      <c r="E264" s="53" t="s">
        <v>305</v>
      </c>
      <c r="F264" s="10" t="s">
        <v>1602</v>
      </c>
      <c r="G264" s="10" t="s">
        <v>19</v>
      </c>
      <c r="H264" s="35" t="s">
        <v>59</v>
      </c>
      <c r="I264" s="35">
        <v>1</v>
      </c>
      <c r="J264" s="35">
        <v>253</v>
      </c>
      <c r="K264" s="35" t="str">
        <f t="shared" si="54"/>
        <v>3132</v>
      </c>
      <c r="L264" s="35" t="str">
        <f t="shared" si="53"/>
        <v>31</v>
      </c>
      <c r="M264" s="91"/>
      <c r="N264" s="2">
        <f t="shared" si="51"/>
        <v>1</v>
      </c>
      <c r="P264" s="86">
        <f t="shared" si="52"/>
        <v>1</v>
      </c>
      <c r="R264" s="85">
        <f t="shared" si="49"/>
        <v>1</v>
      </c>
      <c r="S264" s="29">
        <v>1</v>
      </c>
      <c r="T264" s="30"/>
      <c r="U264" s="31"/>
      <c r="W264" s="25"/>
      <c r="Y264" s="13" t="str">
        <f t="shared" si="46"/>
        <v/>
      </c>
      <c r="Z264" s="15"/>
      <c r="AA264" s="16"/>
      <c r="AB264" s="17"/>
      <c r="AD264" s="26"/>
      <c r="AF264" s="154"/>
      <c r="AH264" s="21" t="str">
        <f t="shared" si="47"/>
        <v/>
      </c>
      <c r="AI264" s="27"/>
      <c r="AJ264" s="28"/>
      <c r="AL264" s="157"/>
      <c r="AN264" s="65">
        <f t="shared" si="50"/>
        <v>1</v>
      </c>
      <c r="AO264" s="110"/>
      <c r="AP264" s="110"/>
      <c r="AQ264" s="110"/>
      <c r="AR264" s="110"/>
      <c r="AS264" s="110"/>
      <c r="AT264" s="110">
        <v>1</v>
      </c>
      <c r="AU264" s="110"/>
      <c r="AV264" s="110"/>
      <c r="AW264" s="110"/>
      <c r="AX264" s="110"/>
      <c r="AY264" s="110"/>
      <c r="AZ264" s="110"/>
      <c r="BA264" s="113"/>
      <c r="BC264" s="2">
        <f t="shared" si="48"/>
        <v>2</v>
      </c>
      <c r="BE264" s="69"/>
      <c r="BF264" s="66"/>
      <c r="BG264" s="70"/>
      <c r="BH264" s="67"/>
      <c r="BI264" s="68"/>
      <c r="BJ264" s="194"/>
      <c r="BK264" s="71"/>
      <c r="BL264" s="72"/>
      <c r="BM264" s="73"/>
      <c r="BN264" s="164"/>
      <c r="BO264" s="33"/>
      <c r="BP264" s="61"/>
      <c r="BQ264" s="62"/>
      <c r="BR264" s="63">
        <v>1</v>
      </c>
      <c r="BS264" s="76">
        <v>1</v>
      </c>
      <c r="BT264"/>
      <c r="BU264" s="3"/>
    </row>
    <row r="265" spans="5:73" s="8" customFormat="1" x14ac:dyDescent="0.25">
      <c r="E265" s="53" t="s">
        <v>306</v>
      </c>
      <c r="F265" s="10" t="s">
        <v>1602</v>
      </c>
      <c r="G265" s="10" t="s">
        <v>20</v>
      </c>
      <c r="H265" s="35" t="s">
        <v>60</v>
      </c>
      <c r="I265" s="35">
        <v>1</v>
      </c>
      <c r="J265" s="35">
        <v>254</v>
      </c>
      <c r="K265" s="35" t="str">
        <f t="shared" si="54"/>
        <v>3132</v>
      </c>
      <c r="L265" s="35" t="str">
        <f t="shared" si="53"/>
        <v>31</v>
      </c>
      <c r="M265" s="91"/>
      <c r="N265" s="2">
        <f t="shared" si="51"/>
        <v>1</v>
      </c>
      <c r="P265" s="86">
        <f t="shared" si="52"/>
        <v>1</v>
      </c>
      <c r="R265" s="85">
        <f t="shared" si="49"/>
        <v>1</v>
      </c>
      <c r="S265" s="29">
        <v>1</v>
      </c>
      <c r="T265" s="30"/>
      <c r="U265" s="31"/>
      <c r="W265" s="25"/>
      <c r="Y265" s="13" t="str">
        <f t="shared" si="46"/>
        <v/>
      </c>
      <c r="Z265" s="15"/>
      <c r="AA265" s="16"/>
      <c r="AB265" s="17"/>
      <c r="AD265" s="26"/>
      <c r="AF265" s="154"/>
      <c r="AH265" s="21" t="str">
        <f t="shared" si="47"/>
        <v/>
      </c>
      <c r="AI265" s="27"/>
      <c r="AJ265" s="28"/>
      <c r="AL265" s="157"/>
      <c r="AN265" s="65">
        <f t="shared" si="50"/>
        <v>1</v>
      </c>
      <c r="AO265" s="110"/>
      <c r="AP265" s="110"/>
      <c r="AQ265" s="110"/>
      <c r="AR265" s="110"/>
      <c r="AS265" s="110"/>
      <c r="AT265" s="110"/>
      <c r="AU265" s="110"/>
      <c r="AV265" s="110">
        <v>1</v>
      </c>
      <c r="AW265" s="110"/>
      <c r="AX265" s="110"/>
      <c r="AY265" s="110"/>
      <c r="AZ265" s="110"/>
      <c r="BA265" s="113"/>
      <c r="BC265" s="2">
        <f t="shared" si="48"/>
        <v>2</v>
      </c>
      <c r="BE265" s="69"/>
      <c r="BF265" s="66"/>
      <c r="BG265" s="70"/>
      <c r="BH265" s="67"/>
      <c r="BI265" s="68"/>
      <c r="BJ265" s="194"/>
      <c r="BK265" s="71"/>
      <c r="BL265" s="72"/>
      <c r="BM265" s="73"/>
      <c r="BN265" s="164"/>
      <c r="BO265" s="33"/>
      <c r="BP265" s="61"/>
      <c r="BQ265" s="62"/>
      <c r="BR265" s="63">
        <v>1</v>
      </c>
      <c r="BS265" s="76">
        <v>1</v>
      </c>
      <c r="BT265"/>
      <c r="BU265" s="3"/>
    </row>
    <row r="266" spans="5:73" s="8" customFormat="1" x14ac:dyDescent="0.25">
      <c r="E266" s="53" t="s">
        <v>307</v>
      </c>
      <c r="F266" s="10" t="s">
        <v>1602</v>
      </c>
      <c r="G266" s="10" t="s">
        <v>21</v>
      </c>
      <c r="H266" s="102" t="s">
        <v>2188</v>
      </c>
      <c r="I266" s="35">
        <v>1</v>
      </c>
      <c r="J266" s="35">
        <v>255</v>
      </c>
      <c r="K266" s="35" t="str">
        <f t="shared" si="54"/>
        <v>3132</v>
      </c>
      <c r="L266" s="35" t="str">
        <f t="shared" si="53"/>
        <v>31</v>
      </c>
      <c r="M266" s="91"/>
      <c r="N266" s="2">
        <f t="shared" si="51"/>
        <v>1</v>
      </c>
      <c r="P266" s="86">
        <f t="shared" si="52"/>
        <v>1</v>
      </c>
      <c r="R266" s="85">
        <f t="shared" si="49"/>
        <v>1</v>
      </c>
      <c r="S266" s="29">
        <v>1</v>
      </c>
      <c r="T266" s="30"/>
      <c r="U266" s="31"/>
      <c r="W266" s="25"/>
      <c r="Y266" s="13" t="str">
        <f t="shared" si="46"/>
        <v/>
      </c>
      <c r="Z266" s="15"/>
      <c r="AA266" s="16"/>
      <c r="AB266" s="17"/>
      <c r="AD266" s="26"/>
      <c r="AF266" s="154"/>
      <c r="AH266" s="21" t="str">
        <f t="shared" si="47"/>
        <v/>
      </c>
      <c r="AI266" s="27"/>
      <c r="AJ266" s="28"/>
      <c r="AL266" s="157"/>
      <c r="AN266" s="65">
        <f t="shared" si="50"/>
        <v>1</v>
      </c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>
        <v>1</v>
      </c>
      <c r="AY266" s="110"/>
      <c r="AZ266" s="110"/>
      <c r="BA266" s="113"/>
      <c r="BC266" s="2">
        <f t="shared" si="48"/>
        <v>2</v>
      </c>
      <c r="BE266" s="69"/>
      <c r="BF266" s="66"/>
      <c r="BG266" s="70"/>
      <c r="BH266" s="67"/>
      <c r="BI266" s="68"/>
      <c r="BJ266" s="194"/>
      <c r="BK266" s="71"/>
      <c r="BL266" s="72"/>
      <c r="BM266" s="73"/>
      <c r="BN266" s="164"/>
      <c r="BO266" s="33"/>
      <c r="BP266" s="61"/>
      <c r="BQ266" s="62"/>
      <c r="BR266" s="63">
        <v>1</v>
      </c>
      <c r="BS266" s="76">
        <v>1</v>
      </c>
      <c r="BT266"/>
      <c r="BU266" s="3"/>
    </row>
    <row r="267" spans="5:73" s="8" customFormat="1" x14ac:dyDescent="0.25">
      <c r="E267" s="53" t="s">
        <v>308</v>
      </c>
      <c r="F267" s="10" t="s">
        <v>1602</v>
      </c>
      <c r="G267" s="10" t="s">
        <v>22</v>
      </c>
      <c r="H267" s="35" t="s">
        <v>61</v>
      </c>
      <c r="I267" s="35">
        <v>1</v>
      </c>
      <c r="J267" s="35">
        <v>256</v>
      </c>
      <c r="K267" s="35" t="str">
        <f t="shared" si="54"/>
        <v>3132</v>
      </c>
      <c r="L267" s="35" t="str">
        <f t="shared" si="53"/>
        <v>31</v>
      </c>
      <c r="M267" s="91"/>
      <c r="N267" s="2">
        <f t="shared" si="51"/>
        <v>1</v>
      </c>
      <c r="P267" s="86">
        <f t="shared" si="52"/>
        <v>1</v>
      </c>
      <c r="R267" s="85">
        <f t="shared" si="49"/>
        <v>1</v>
      </c>
      <c r="S267" s="29">
        <v>1</v>
      </c>
      <c r="T267" s="30"/>
      <c r="U267" s="31"/>
      <c r="W267" s="25"/>
      <c r="Y267" s="13" t="str">
        <f t="shared" si="46"/>
        <v/>
      </c>
      <c r="Z267" s="15"/>
      <c r="AA267" s="16"/>
      <c r="AB267" s="17"/>
      <c r="AD267" s="26"/>
      <c r="AF267" s="154"/>
      <c r="AH267" s="21" t="str">
        <f t="shared" si="47"/>
        <v/>
      </c>
      <c r="AI267" s="27"/>
      <c r="AJ267" s="28"/>
      <c r="AL267" s="157"/>
      <c r="AN267" s="65">
        <f t="shared" si="50"/>
        <v>1</v>
      </c>
      <c r="AO267" s="110"/>
      <c r="AP267" s="110"/>
      <c r="AQ267" s="110"/>
      <c r="AR267" s="110"/>
      <c r="AS267" s="110"/>
      <c r="AT267" s="110"/>
      <c r="AU267" s="110">
        <v>1</v>
      </c>
      <c r="AV267" s="110"/>
      <c r="AW267" s="110"/>
      <c r="AX267" s="110"/>
      <c r="AY267" s="110"/>
      <c r="AZ267" s="110"/>
      <c r="BA267" s="113"/>
      <c r="BC267" s="2">
        <f t="shared" si="48"/>
        <v>2</v>
      </c>
      <c r="BE267" s="69"/>
      <c r="BF267" s="66"/>
      <c r="BG267" s="70"/>
      <c r="BH267" s="67"/>
      <c r="BI267" s="68"/>
      <c r="BJ267" s="194"/>
      <c r="BK267" s="71"/>
      <c r="BL267" s="72"/>
      <c r="BM267" s="73"/>
      <c r="BN267" s="164"/>
      <c r="BO267" s="33"/>
      <c r="BP267" s="61"/>
      <c r="BQ267" s="62"/>
      <c r="BR267" s="63">
        <v>1</v>
      </c>
      <c r="BS267" s="76">
        <v>1</v>
      </c>
      <c r="BT267"/>
      <c r="BU267" s="3"/>
    </row>
    <row r="268" spans="5:73" s="8" customFormat="1" x14ac:dyDescent="0.25">
      <c r="E268" s="59" t="s">
        <v>2138</v>
      </c>
      <c r="F268" s="10" t="s">
        <v>1602</v>
      </c>
      <c r="G268" s="58" t="s">
        <v>2033</v>
      </c>
      <c r="H268" s="57" t="s">
        <v>2034</v>
      </c>
      <c r="I268" s="35">
        <v>1</v>
      </c>
      <c r="J268" s="35">
        <v>257</v>
      </c>
      <c r="K268" s="35" t="str">
        <f t="shared" si="54"/>
        <v>3132</v>
      </c>
      <c r="L268" s="35" t="str">
        <f t="shared" si="53"/>
        <v>31</v>
      </c>
      <c r="M268" s="91"/>
      <c r="N268" s="2">
        <f t="shared" si="51"/>
        <v>1</v>
      </c>
      <c r="P268" s="86">
        <f t="shared" si="52"/>
        <v>1</v>
      </c>
      <c r="R268" s="85">
        <f t="shared" si="49"/>
        <v>1</v>
      </c>
      <c r="S268" s="29">
        <v>1</v>
      </c>
      <c r="T268" s="30"/>
      <c r="U268" s="31"/>
      <c r="W268" s="25"/>
      <c r="Y268" s="13" t="str">
        <f t="shared" si="46"/>
        <v/>
      </c>
      <c r="Z268" s="15"/>
      <c r="AA268" s="16"/>
      <c r="AB268" s="17"/>
      <c r="AD268" s="26"/>
      <c r="AF268" s="154"/>
      <c r="AH268" s="21" t="str">
        <f t="shared" si="47"/>
        <v/>
      </c>
      <c r="AI268" s="27"/>
      <c r="AJ268" s="28"/>
      <c r="AL268" s="157"/>
      <c r="AN268" s="65">
        <f t="shared" si="50"/>
        <v>1</v>
      </c>
      <c r="AO268" s="110">
        <v>1</v>
      </c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3"/>
      <c r="BC268" s="2">
        <f t="shared" si="48"/>
        <v>2</v>
      </c>
      <c r="BE268" s="69"/>
      <c r="BF268" s="66"/>
      <c r="BG268" s="70"/>
      <c r="BH268" s="67"/>
      <c r="BI268" s="68"/>
      <c r="BJ268" s="194"/>
      <c r="BK268" s="71"/>
      <c r="BL268" s="72"/>
      <c r="BM268" s="73"/>
      <c r="BN268" s="164"/>
      <c r="BO268" s="33"/>
      <c r="BP268" s="61"/>
      <c r="BQ268" s="62"/>
      <c r="BR268" s="63">
        <v>1</v>
      </c>
      <c r="BS268" s="76">
        <v>1</v>
      </c>
      <c r="BT268"/>
      <c r="BU268" s="3"/>
    </row>
    <row r="269" spans="5:73" s="8" customFormat="1" x14ac:dyDescent="0.25">
      <c r="E269" s="53" t="s">
        <v>309</v>
      </c>
      <c r="F269" s="10" t="s">
        <v>1602</v>
      </c>
      <c r="G269" s="10" t="s">
        <v>1618</v>
      </c>
      <c r="H269" s="35" t="s">
        <v>92</v>
      </c>
      <c r="I269" s="35">
        <v>1</v>
      </c>
      <c r="J269" s="35">
        <v>258</v>
      </c>
      <c r="K269" s="35" t="str">
        <f t="shared" si="54"/>
        <v>3132</v>
      </c>
      <c r="L269" s="35" t="str">
        <f t="shared" si="53"/>
        <v>31</v>
      </c>
      <c r="M269" s="91"/>
      <c r="N269" s="2">
        <f t="shared" si="51"/>
        <v>1</v>
      </c>
      <c r="P269" s="86">
        <f t="shared" si="52"/>
        <v>1</v>
      </c>
      <c r="R269" s="85">
        <f t="shared" si="49"/>
        <v>1</v>
      </c>
      <c r="S269" s="29"/>
      <c r="T269" s="30"/>
      <c r="U269" s="31">
        <v>1</v>
      </c>
      <c r="W269" s="25"/>
      <c r="Y269" s="13" t="str">
        <f t="shared" ref="Y269:Y332" si="55">IF(SUM(Z269:AB269)=0,"",SUM(Z269:AB269))</f>
        <v/>
      </c>
      <c r="Z269" s="15"/>
      <c r="AA269" s="16"/>
      <c r="AB269" s="17"/>
      <c r="AD269" s="26"/>
      <c r="AF269" s="154"/>
      <c r="AH269" s="21" t="str">
        <f t="shared" ref="AH269:AH332" si="56">IF(SUM(AI269:AJ269)=0,"",SUM(AI269:AJ269))</f>
        <v/>
      </c>
      <c r="AI269" s="27"/>
      <c r="AJ269" s="28"/>
      <c r="AL269" s="157"/>
      <c r="AN269" s="65" t="str">
        <f t="shared" si="50"/>
        <v/>
      </c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3"/>
      <c r="BC269" s="2">
        <f t="shared" ref="BC269:BC332" si="57">IF(COUNTA(BE269:BS269)=0,"",COUNTA(BE269:BS269))</f>
        <v>2</v>
      </c>
      <c r="BE269" s="69"/>
      <c r="BF269" s="66"/>
      <c r="BG269" s="70"/>
      <c r="BH269" s="67"/>
      <c r="BI269" s="68"/>
      <c r="BJ269" s="194"/>
      <c r="BK269" s="71"/>
      <c r="BL269" s="72"/>
      <c r="BM269" s="73"/>
      <c r="BN269" s="164"/>
      <c r="BO269" s="33"/>
      <c r="BP269" s="61"/>
      <c r="BQ269" s="62"/>
      <c r="BR269" s="63">
        <v>1</v>
      </c>
      <c r="BS269" s="76">
        <v>1</v>
      </c>
      <c r="BT269"/>
      <c r="BU269" s="3"/>
    </row>
    <row r="270" spans="5:73" s="8" customFormat="1" x14ac:dyDescent="0.25">
      <c r="E270" s="53" t="s">
        <v>310</v>
      </c>
      <c r="F270" s="10" t="s">
        <v>1602</v>
      </c>
      <c r="G270" s="10" t="s">
        <v>1597</v>
      </c>
      <c r="H270" s="35" t="s">
        <v>62</v>
      </c>
      <c r="I270" s="35">
        <v>1</v>
      </c>
      <c r="J270" s="35">
        <v>259</v>
      </c>
      <c r="K270" s="35" t="str">
        <f t="shared" si="54"/>
        <v>3150</v>
      </c>
      <c r="L270" s="35" t="str">
        <f t="shared" si="53"/>
        <v>31</v>
      </c>
      <c r="M270" s="91"/>
      <c r="N270" s="2">
        <f t="shared" si="51"/>
        <v>1</v>
      </c>
      <c r="P270" s="86">
        <f t="shared" si="52"/>
        <v>1</v>
      </c>
      <c r="R270" s="85">
        <f t="shared" si="49"/>
        <v>1</v>
      </c>
      <c r="S270" s="29"/>
      <c r="T270" s="30"/>
      <c r="U270" s="31">
        <v>1</v>
      </c>
      <c r="W270" s="25"/>
      <c r="Y270" s="13" t="str">
        <f t="shared" si="55"/>
        <v/>
      </c>
      <c r="Z270" s="15"/>
      <c r="AA270" s="16"/>
      <c r="AB270" s="17"/>
      <c r="AD270" s="26"/>
      <c r="AF270" s="154"/>
      <c r="AH270" s="21" t="str">
        <f t="shared" si="56"/>
        <v/>
      </c>
      <c r="AI270" s="27"/>
      <c r="AJ270" s="28"/>
      <c r="AL270" s="157"/>
      <c r="AN270" s="65" t="str">
        <f t="shared" si="50"/>
        <v/>
      </c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3"/>
      <c r="BC270" s="2">
        <f t="shared" si="57"/>
        <v>2</v>
      </c>
      <c r="BE270" s="69"/>
      <c r="BF270" s="66"/>
      <c r="BG270" s="70"/>
      <c r="BH270" s="67"/>
      <c r="BI270" s="68"/>
      <c r="BJ270" s="194"/>
      <c r="BK270" s="71"/>
      <c r="BL270" s="72"/>
      <c r="BM270" s="73"/>
      <c r="BN270" s="164"/>
      <c r="BO270" s="33"/>
      <c r="BP270" s="61"/>
      <c r="BQ270" s="62"/>
      <c r="BR270" s="63">
        <v>1</v>
      </c>
      <c r="BS270" s="76">
        <v>1</v>
      </c>
      <c r="BT270"/>
      <c r="BU270" s="3"/>
    </row>
    <row r="271" spans="5:73" s="8" customFormat="1" x14ac:dyDescent="0.25">
      <c r="E271" s="53" t="s">
        <v>311</v>
      </c>
      <c r="F271" s="10" t="s">
        <v>1602</v>
      </c>
      <c r="G271" s="10" t="s">
        <v>1598</v>
      </c>
      <c r="H271" s="35" t="s">
        <v>63</v>
      </c>
      <c r="I271" s="35">
        <v>1</v>
      </c>
      <c r="J271" s="35">
        <v>260</v>
      </c>
      <c r="K271" s="35" t="str">
        <f t="shared" si="54"/>
        <v>3151</v>
      </c>
      <c r="L271" s="35" t="str">
        <f t="shared" si="53"/>
        <v>31</v>
      </c>
      <c r="M271" s="91"/>
      <c r="N271" s="2">
        <f t="shared" si="51"/>
        <v>1</v>
      </c>
      <c r="P271" s="86">
        <f t="shared" si="52"/>
        <v>1</v>
      </c>
      <c r="R271" s="85">
        <f t="shared" si="49"/>
        <v>1</v>
      </c>
      <c r="S271" s="29"/>
      <c r="T271" s="30"/>
      <c r="U271" s="31">
        <v>1</v>
      </c>
      <c r="W271" s="25"/>
      <c r="Y271" s="13" t="str">
        <f t="shared" si="55"/>
        <v/>
      </c>
      <c r="Z271" s="15"/>
      <c r="AA271" s="16"/>
      <c r="AB271" s="17"/>
      <c r="AD271" s="26"/>
      <c r="AF271" s="154"/>
      <c r="AH271" s="21" t="str">
        <f t="shared" si="56"/>
        <v/>
      </c>
      <c r="AI271" s="27"/>
      <c r="AJ271" s="28"/>
      <c r="AL271" s="157"/>
      <c r="AN271" s="65" t="str">
        <f t="shared" si="50"/>
        <v/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3"/>
      <c r="BC271" s="2">
        <f t="shared" si="57"/>
        <v>2</v>
      </c>
      <c r="BE271" s="69"/>
      <c r="BF271" s="66"/>
      <c r="BG271" s="70"/>
      <c r="BH271" s="67"/>
      <c r="BI271" s="68"/>
      <c r="BJ271" s="194"/>
      <c r="BK271" s="71"/>
      <c r="BL271" s="72"/>
      <c r="BM271" s="73"/>
      <c r="BN271" s="164"/>
      <c r="BO271" s="33"/>
      <c r="BP271" s="61"/>
      <c r="BQ271" s="62"/>
      <c r="BR271" s="63">
        <v>1</v>
      </c>
      <c r="BS271" s="76">
        <v>1</v>
      </c>
      <c r="BT271"/>
      <c r="BU271" s="3"/>
    </row>
    <row r="272" spans="5:73" s="8" customFormat="1" x14ac:dyDescent="0.25">
      <c r="E272" s="53" t="s">
        <v>312</v>
      </c>
      <c r="F272" s="10" t="s">
        <v>1602</v>
      </c>
      <c r="G272" s="10" t="s">
        <v>1606</v>
      </c>
      <c r="H272" s="35" t="s">
        <v>2016</v>
      </c>
      <c r="I272" s="35">
        <v>1</v>
      </c>
      <c r="J272" s="35">
        <v>261</v>
      </c>
      <c r="K272" s="35" t="str">
        <f t="shared" si="54"/>
        <v>3153</v>
      </c>
      <c r="L272" s="35" t="str">
        <f t="shared" si="53"/>
        <v>31</v>
      </c>
      <c r="M272" s="91"/>
      <c r="N272" s="2">
        <f t="shared" si="51"/>
        <v>1</v>
      </c>
      <c r="P272" s="86">
        <f t="shared" si="52"/>
        <v>1</v>
      </c>
      <c r="R272" s="85">
        <f t="shared" ref="R272:R335" si="58">IF(SUM(S272:U272)=0,"",SUM(S272:U272))</f>
        <v>1</v>
      </c>
      <c r="S272" s="29"/>
      <c r="T272" s="30"/>
      <c r="U272" s="31">
        <v>1</v>
      </c>
      <c r="W272" s="25"/>
      <c r="Y272" s="13" t="str">
        <f t="shared" si="55"/>
        <v/>
      </c>
      <c r="Z272" s="15"/>
      <c r="AA272" s="16"/>
      <c r="AB272" s="17"/>
      <c r="AD272" s="26"/>
      <c r="AF272" s="154"/>
      <c r="AH272" s="21" t="str">
        <f t="shared" si="56"/>
        <v/>
      </c>
      <c r="AI272" s="27"/>
      <c r="AJ272" s="28"/>
      <c r="AL272" s="157"/>
      <c r="AN272" s="65" t="str">
        <f t="shared" ref="AN272:AN335" si="59">IF(SUM(AO272:BA272)=0,"",SUM(AO272:BA272))</f>
        <v/>
      </c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3"/>
      <c r="BC272" s="2">
        <f t="shared" si="57"/>
        <v>2</v>
      </c>
      <c r="BE272" s="69"/>
      <c r="BF272" s="66"/>
      <c r="BG272" s="70"/>
      <c r="BH272" s="67"/>
      <c r="BI272" s="68"/>
      <c r="BJ272" s="194"/>
      <c r="BK272" s="71"/>
      <c r="BL272" s="72"/>
      <c r="BM272" s="73"/>
      <c r="BN272" s="164"/>
      <c r="BO272" s="33"/>
      <c r="BP272" s="61"/>
      <c r="BQ272" s="62"/>
      <c r="BR272" s="63">
        <v>1</v>
      </c>
      <c r="BS272" s="76">
        <v>1</v>
      </c>
      <c r="BT272"/>
      <c r="BU272" s="3"/>
    </row>
    <row r="273" spans="2:73" s="8" customFormat="1" x14ac:dyDescent="0.25">
      <c r="B273" s="103"/>
      <c r="C273" s="103"/>
      <c r="D273" s="103"/>
      <c r="E273" s="53" t="s">
        <v>313</v>
      </c>
      <c r="F273" s="10" t="s">
        <v>1602</v>
      </c>
      <c r="G273" s="10" t="s">
        <v>1772</v>
      </c>
      <c r="H273" s="35" t="s">
        <v>64</v>
      </c>
      <c r="I273" s="35">
        <v>1</v>
      </c>
      <c r="J273" s="35">
        <v>262</v>
      </c>
      <c r="K273" s="35" t="str">
        <f t="shared" si="54"/>
        <v>3158</v>
      </c>
      <c r="L273" s="35" t="str">
        <f t="shared" si="53"/>
        <v>31</v>
      </c>
      <c r="M273" s="91"/>
      <c r="N273" s="2">
        <f t="shared" si="51"/>
        <v>1</v>
      </c>
      <c r="P273" s="86">
        <f t="shared" si="52"/>
        <v>1</v>
      </c>
      <c r="R273" s="85">
        <f t="shared" si="58"/>
        <v>1</v>
      </c>
      <c r="S273" s="29"/>
      <c r="T273" s="30"/>
      <c r="U273" s="31">
        <v>1</v>
      </c>
      <c r="W273" s="25"/>
      <c r="Y273" s="13" t="str">
        <f t="shared" si="55"/>
        <v/>
      </c>
      <c r="Z273" s="15"/>
      <c r="AA273" s="16"/>
      <c r="AB273" s="17"/>
      <c r="AD273" s="26"/>
      <c r="AF273" s="154"/>
      <c r="AH273" s="21" t="str">
        <f t="shared" si="56"/>
        <v/>
      </c>
      <c r="AI273" s="27"/>
      <c r="AJ273" s="28"/>
      <c r="AL273" s="157"/>
      <c r="AN273" s="65" t="str">
        <f t="shared" si="59"/>
        <v/>
      </c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3"/>
      <c r="BC273" s="2">
        <f t="shared" si="57"/>
        <v>2</v>
      </c>
      <c r="BE273" s="69"/>
      <c r="BF273" s="66"/>
      <c r="BG273" s="70"/>
      <c r="BH273" s="67"/>
      <c r="BI273" s="68"/>
      <c r="BJ273" s="194"/>
      <c r="BK273" s="71"/>
      <c r="BL273" s="72"/>
      <c r="BM273" s="73"/>
      <c r="BN273" s="164"/>
      <c r="BO273" s="33"/>
      <c r="BP273" s="61"/>
      <c r="BQ273" s="62"/>
      <c r="BR273" s="63">
        <v>1</v>
      </c>
      <c r="BS273" s="76">
        <v>1</v>
      </c>
      <c r="BT273"/>
      <c r="BU273" s="3"/>
    </row>
    <row r="274" spans="2:73" s="8" customFormat="1" x14ac:dyDescent="0.25">
      <c r="B274" s="103"/>
      <c r="C274" s="103"/>
      <c r="D274" s="103"/>
      <c r="E274" s="53" t="s">
        <v>314</v>
      </c>
      <c r="F274" s="10" t="s">
        <v>1602</v>
      </c>
      <c r="G274" s="10" t="s">
        <v>1773</v>
      </c>
      <c r="H274" s="35" t="s">
        <v>65</v>
      </c>
      <c r="I274" s="35">
        <v>1</v>
      </c>
      <c r="J274" s="35">
        <v>263</v>
      </c>
      <c r="K274" s="35" t="str">
        <f t="shared" si="54"/>
        <v>3159</v>
      </c>
      <c r="L274" s="35" t="str">
        <f t="shared" si="53"/>
        <v>31</v>
      </c>
      <c r="M274" s="91"/>
      <c r="N274" s="2">
        <f t="shared" si="51"/>
        <v>1</v>
      </c>
      <c r="P274" s="86">
        <f t="shared" si="52"/>
        <v>1</v>
      </c>
      <c r="R274" s="85">
        <f t="shared" si="58"/>
        <v>1</v>
      </c>
      <c r="S274" s="29"/>
      <c r="T274" s="30"/>
      <c r="U274" s="31">
        <v>1</v>
      </c>
      <c r="W274" s="25"/>
      <c r="Y274" s="13" t="str">
        <f t="shared" si="55"/>
        <v/>
      </c>
      <c r="Z274" s="15"/>
      <c r="AA274" s="16"/>
      <c r="AB274" s="17"/>
      <c r="AD274" s="26"/>
      <c r="AF274" s="154"/>
      <c r="AH274" s="21" t="str">
        <f t="shared" si="56"/>
        <v/>
      </c>
      <c r="AI274" s="27"/>
      <c r="AJ274" s="28"/>
      <c r="AL274" s="157"/>
      <c r="AN274" s="65" t="str">
        <f t="shared" si="59"/>
        <v/>
      </c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3"/>
      <c r="BC274" s="2">
        <f t="shared" si="57"/>
        <v>2</v>
      </c>
      <c r="BE274" s="69"/>
      <c r="BF274" s="66"/>
      <c r="BG274" s="70"/>
      <c r="BH274" s="67"/>
      <c r="BI274" s="68"/>
      <c r="BJ274" s="194"/>
      <c r="BK274" s="71"/>
      <c r="BL274" s="72"/>
      <c r="BM274" s="73"/>
      <c r="BN274" s="164"/>
      <c r="BO274" s="33"/>
      <c r="BP274" s="61"/>
      <c r="BQ274" s="62"/>
      <c r="BR274" s="63">
        <v>1</v>
      </c>
      <c r="BS274" s="76">
        <v>1</v>
      </c>
      <c r="BT274"/>
      <c r="BU274" s="3"/>
    </row>
    <row r="275" spans="2:73" s="8" customFormat="1" x14ac:dyDescent="0.25">
      <c r="B275" s="103"/>
      <c r="C275" s="103"/>
      <c r="D275" s="103"/>
      <c r="E275" s="53" t="s">
        <v>315</v>
      </c>
      <c r="F275" s="10" t="s">
        <v>1602</v>
      </c>
      <c r="G275" s="10" t="s">
        <v>1607</v>
      </c>
      <c r="H275" s="35" t="s">
        <v>66</v>
      </c>
      <c r="I275" s="35">
        <v>1</v>
      </c>
      <c r="J275" s="35">
        <v>264</v>
      </c>
      <c r="K275" s="35" t="str">
        <f t="shared" si="54"/>
        <v>3161</v>
      </c>
      <c r="L275" s="35" t="str">
        <f t="shared" si="53"/>
        <v>31</v>
      </c>
      <c r="M275" s="91"/>
      <c r="N275" s="2">
        <f t="shared" ref="N275:N338" si="60">IF(SUM(P275,AF275,AH275,AL275,)=0,"",SUM(P275,AF275,AH275,AL275,))</f>
        <v>1</v>
      </c>
      <c r="P275" s="86">
        <f t="shared" ref="P275:P338" si="61">IF(SUM(R275,W275,Y275,AD275)=0,"",SUM(R275,W275,Y275,AD275))</f>
        <v>1</v>
      </c>
      <c r="R275" s="85">
        <f t="shared" si="58"/>
        <v>1</v>
      </c>
      <c r="S275" s="29"/>
      <c r="T275" s="30"/>
      <c r="U275" s="31">
        <v>1</v>
      </c>
      <c r="W275" s="25"/>
      <c r="Y275" s="13" t="str">
        <f t="shared" si="55"/>
        <v/>
      </c>
      <c r="Z275" s="15"/>
      <c r="AA275" s="16"/>
      <c r="AB275" s="17"/>
      <c r="AD275" s="26"/>
      <c r="AF275" s="154"/>
      <c r="AH275" s="21" t="str">
        <f t="shared" si="56"/>
        <v/>
      </c>
      <c r="AI275" s="27"/>
      <c r="AJ275" s="28"/>
      <c r="AL275" s="157"/>
      <c r="AN275" s="65" t="str">
        <f t="shared" si="59"/>
        <v/>
      </c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3"/>
      <c r="BC275" s="2">
        <f t="shared" si="57"/>
        <v>2</v>
      </c>
      <c r="BE275" s="69"/>
      <c r="BF275" s="66"/>
      <c r="BG275" s="70"/>
      <c r="BH275" s="67"/>
      <c r="BI275" s="68"/>
      <c r="BJ275" s="194"/>
      <c r="BK275" s="71"/>
      <c r="BL275" s="72"/>
      <c r="BM275" s="73"/>
      <c r="BN275" s="164"/>
      <c r="BO275" s="33"/>
      <c r="BP275" s="61"/>
      <c r="BQ275" s="62"/>
      <c r="BR275" s="63">
        <v>1</v>
      </c>
      <c r="BS275" s="76">
        <v>1</v>
      </c>
      <c r="BT275"/>
      <c r="BU275" s="3"/>
    </row>
    <row r="276" spans="2:73" s="8" customFormat="1" x14ac:dyDescent="0.25">
      <c r="B276" s="103"/>
      <c r="C276" s="103"/>
      <c r="D276" s="103"/>
      <c r="E276" s="53" t="s">
        <v>316</v>
      </c>
      <c r="F276" s="10" t="s">
        <v>1602</v>
      </c>
      <c r="G276" s="10" t="s">
        <v>1774</v>
      </c>
      <c r="H276" s="35" t="s">
        <v>153</v>
      </c>
      <c r="I276" s="35">
        <v>1</v>
      </c>
      <c r="J276" s="35">
        <v>265</v>
      </c>
      <c r="K276" s="35" t="str">
        <f t="shared" si="54"/>
        <v>3162</v>
      </c>
      <c r="L276" s="35" t="str">
        <f t="shared" si="53"/>
        <v>31</v>
      </c>
      <c r="M276" s="91"/>
      <c r="N276" s="2">
        <f t="shared" si="60"/>
        <v>1</v>
      </c>
      <c r="P276" s="86">
        <f t="shared" si="61"/>
        <v>1</v>
      </c>
      <c r="R276" s="85">
        <f t="shared" si="58"/>
        <v>1</v>
      </c>
      <c r="S276" s="29"/>
      <c r="T276" s="30"/>
      <c r="U276" s="31">
        <v>1</v>
      </c>
      <c r="W276" s="25"/>
      <c r="Y276" s="13" t="str">
        <f t="shared" si="55"/>
        <v/>
      </c>
      <c r="Z276" s="15"/>
      <c r="AA276" s="16"/>
      <c r="AB276" s="17"/>
      <c r="AD276" s="26"/>
      <c r="AF276" s="154"/>
      <c r="AH276" s="21" t="str">
        <f t="shared" si="56"/>
        <v/>
      </c>
      <c r="AI276" s="27"/>
      <c r="AJ276" s="28"/>
      <c r="AL276" s="157"/>
      <c r="AN276" s="65" t="str">
        <f t="shared" si="59"/>
        <v/>
      </c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3"/>
      <c r="BC276" s="2">
        <f t="shared" si="57"/>
        <v>2</v>
      </c>
      <c r="BE276" s="69"/>
      <c r="BF276" s="66"/>
      <c r="BG276" s="70"/>
      <c r="BH276" s="67"/>
      <c r="BI276" s="68"/>
      <c r="BJ276" s="194"/>
      <c r="BK276" s="71"/>
      <c r="BL276" s="72"/>
      <c r="BM276" s="73"/>
      <c r="BN276" s="164"/>
      <c r="BO276" s="33"/>
      <c r="BP276" s="61"/>
      <c r="BQ276" s="62"/>
      <c r="BR276" s="63">
        <v>1</v>
      </c>
      <c r="BS276" s="76">
        <v>1</v>
      </c>
      <c r="BT276"/>
      <c r="BU276" s="3"/>
    </row>
    <row r="277" spans="2:73" s="8" customFormat="1" x14ac:dyDescent="0.25">
      <c r="B277" s="103"/>
      <c r="C277" s="103"/>
      <c r="D277" s="103"/>
      <c r="E277" s="53" t="s">
        <v>317</v>
      </c>
      <c r="F277" s="10" t="s">
        <v>1602</v>
      </c>
      <c r="G277" s="10" t="s">
        <v>1608</v>
      </c>
      <c r="H277" s="35" t="s">
        <v>67</v>
      </c>
      <c r="I277" s="35">
        <v>1</v>
      </c>
      <c r="J277" s="35">
        <v>266</v>
      </c>
      <c r="K277" s="35" t="str">
        <f t="shared" si="54"/>
        <v>3163</v>
      </c>
      <c r="L277" s="35" t="str">
        <f t="shared" si="53"/>
        <v>31</v>
      </c>
      <c r="M277" s="91"/>
      <c r="N277" s="2">
        <f t="shared" si="60"/>
        <v>1</v>
      </c>
      <c r="P277" s="86">
        <f t="shared" si="61"/>
        <v>1</v>
      </c>
      <c r="R277" s="85">
        <f t="shared" si="58"/>
        <v>1</v>
      </c>
      <c r="S277" s="29"/>
      <c r="T277" s="30"/>
      <c r="U277" s="31">
        <v>1</v>
      </c>
      <c r="W277" s="25"/>
      <c r="Y277" s="13" t="str">
        <f t="shared" si="55"/>
        <v/>
      </c>
      <c r="Z277" s="15"/>
      <c r="AA277" s="16"/>
      <c r="AB277" s="17"/>
      <c r="AD277" s="26"/>
      <c r="AF277" s="154"/>
      <c r="AH277" s="21" t="str">
        <f t="shared" si="56"/>
        <v/>
      </c>
      <c r="AI277" s="27"/>
      <c r="AJ277" s="28"/>
      <c r="AL277" s="157"/>
      <c r="AN277" s="65" t="str">
        <f t="shared" si="59"/>
        <v/>
      </c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3"/>
      <c r="BC277" s="2">
        <f t="shared" si="57"/>
        <v>2</v>
      </c>
      <c r="BE277" s="69"/>
      <c r="BF277" s="66"/>
      <c r="BG277" s="70"/>
      <c r="BH277" s="67"/>
      <c r="BI277" s="68"/>
      <c r="BJ277" s="194"/>
      <c r="BK277" s="71"/>
      <c r="BL277" s="72"/>
      <c r="BM277" s="73"/>
      <c r="BN277" s="164"/>
      <c r="BO277" s="33"/>
      <c r="BP277" s="61"/>
      <c r="BQ277" s="62"/>
      <c r="BR277" s="63">
        <v>1</v>
      </c>
      <c r="BS277" s="76">
        <v>1</v>
      </c>
      <c r="BT277"/>
      <c r="BU277" s="3"/>
    </row>
    <row r="278" spans="2:73" s="8" customFormat="1" x14ac:dyDescent="0.25">
      <c r="B278" s="103"/>
      <c r="C278" s="103"/>
      <c r="D278" s="103"/>
      <c r="E278" s="53" t="s">
        <v>318</v>
      </c>
      <c r="F278" s="10" t="s">
        <v>1602</v>
      </c>
      <c r="G278" s="10" t="s">
        <v>1578</v>
      </c>
      <c r="H278" s="35" t="s">
        <v>68</v>
      </c>
      <c r="I278" s="35">
        <v>1</v>
      </c>
      <c r="J278" s="35">
        <v>267</v>
      </c>
      <c r="K278" s="35" t="str">
        <f t="shared" si="54"/>
        <v>3170</v>
      </c>
      <c r="L278" s="35" t="str">
        <f t="shared" si="53"/>
        <v>31</v>
      </c>
      <c r="M278" s="91"/>
      <c r="N278" s="2">
        <f t="shared" si="60"/>
        <v>1</v>
      </c>
      <c r="P278" s="86">
        <f t="shared" si="61"/>
        <v>1</v>
      </c>
      <c r="R278" s="85">
        <f t="shared" si="58"/>
        <v>1</v>
      </c>
      <c r="S278" s="29"/>
      <c r="T278" s="30"/>
      <c r="U278" s="31">
        <v>1</v>
      </c>
      <c r="W278" s="25"/>
      <c r="Y278" s="13" t="str">
        <f t="shared" si="55"/>
        <v/>
      </c>
      <c r="Z278" s="15"/>
      <c r="AA278" s="16"/>
      <c r="AB278" s="17"/>
      <c r="AD278" s="26"/>
      <c r="AF278" s="154"/>
      <c r="AH278" s="21" t="str">
        <f t="shared" si="56"/>
        <v/>
      </c>
      <c r="AI278" s="27"/>
      <c r="AJ278" s="28"/>
      <c r="AL278" s="157"/>
      <c r="AN278" s="65" t="str">
        <f t="shared" si="59"/>
        <v/>
      </c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3"/>
      <c r="BC278" s="2">
        <f t="shared" si="57"/>
        <v>2</v>
      </c>
      <c r="BE278" s="69"/>
      <c r="BF278" s="66"/>
      <c r="BG278" s="70"/>
      <c r="BH278" s="67"/>
      <c r="BI278" s="68"/>
      <c r="BJ278" s="194"/>
      <c r="BK278" s="71"/>
      <c r="BL278" s="72"/>
      <c r="BM278" s="73"/>
      <c r="BN278" s="164"/>
      <c r="BO278" s="33"/>
      <c r="BP278" s="61"/>
      <c r="BQ278" s="62"/>
      <c r="BR278" s="63">
        <v>1</v>
      </c>
      <c r="BS278" s="76">
        <v>1</v>
      </c>
      <c r="BT278"/>
      <c r="BU278" s="3"/>
    </row>
    <row r="279" spans="2:73" s="8" customFormat="1" x14ac:dyDescent="0.25">
      <c r="B279" s="103"/>
      <c r="C279" s="103"/>
      <c r="D279" s="103"/>
      <c r="E279" s="53" t="s">
        <v>319</v>
      </c>
      <c r="F279" s="10" t="s">
        <v>1602</v>
      </c>
      <c r="G279" s="10" t="s">
        <v>1599</v>
      </c>
      <c r="H279" s="35" t="s">
        <v>69</v>
      </c>
      <c r="I279" s="35">
        <v>1</v>
      </c>
      <c r="J279" s="35">
        <v>268</v>
      </c>
      <c r="K279" s="35" t="str">
        <f t="shared" si="54"/>
        <v>3171</v>
      </c>
      <c r="L279" s="35" t="str">
        <f t="shared" si="53"/>
        <v>31</v>
      </c>
      <c r="M279" s="91"/>
      <c r="N279" s="2">
        <f t="shared" si="60"/>
        <v>1</v>
      </c>
      <c r="P279" s="86">
        <f t="shared" si="61"/>
        <v>1</v>
      </c>
      <c r="R279" s="85">
        <f t="shared" si="58"/>
        <v>1</v>
      </c>
      <c r="S279" s="29"/>
      <c r="T279" s="30"/>
      <c r="U279" s="31">
        <v>1</v>
      </c>
      <c r="W279" s="25"/>
      <c r="Y279" s="13" t="str">
        <f t="shared" si="55"/>
        <v/>
      </c>
      <c r="Z279" s="15"/>
      <c r="AA279" s="16"/>
      <c r="AB279" s="17"/>
      <c r="AD279" s="26"/>
      <c r="AF279" s="154"/>
      <c r="AH279" s="21" t="str">
        <f t="shared" si="56"/>
        <v/>
      </c>
      <c r="AI279" s="27"/>
      <c r="AJ279" s="28"/>
      <c r="AL279" s="157"/>
      <c r="AN279" s="65" t="str">
        <f t="shared" si="59"/>
        <v/>
      </c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3"/>
      <c r="BC279" s="2">
        <f t="shared" si="57"/>
        <v>2</v>
      </c>
      <c r="BE279" s="69"/>
      <c r="BF279" s="66"/>
      <c r="BG279" s="70"/>
      <c r="BH279" s="67"/>
      <c r="BI279" s="68"/>
      <c r="BJ279" s="194"/>
      <c r="BK279" s="71"/>
      <c r="BL279" s="72"/>
      <c r="BM279" s="73"/>
      <c r="BN279" s="164"/>
      <c r="BO279" s="33"/>
      <c r="BP279" s="61"/>
      <c r="BQ279" s="62"/>
      <c r="BR279" s="63">
        <v>1</v>
      </c>
      <c r="BS279" s="76">
        <v>1</v>
      </c>
      <c r="BT279"/>
      <c r="BU279" s="3"/>
    </row>
    <row r="280" spans="2:73" s="8" customFormat="1" x14ac:dyDescent="0.25">
      <c r="B280" s="103" t="s">
        <v>2243</v>
      </c>
      <c r="C280" s="103"/>
      <c r="D280" s="103"/>
      <c r="E280" s="53" t="s">
        <v>2320</v>
      </c>
      <c r="F280" s="10" t="s">
        <v>1602</v>
      </c>
      <c r="G280" s="107" t="s">
        <v>1820</v>
      </c>
      <c r="H280" s="109" t="s">
        <v>702</v>
      </c>
      <c r="I280" s="35">
        <v>1</v>
      </c>
      <c r="J280" s="35">
        <v>269</v>
      </c>
      <c r="K280" s="35" t="str">
        <f t="shared" si="54"/>
        <v>3180</v>
      </c>
      <c r="L280" s="35" t="str">
        <f t="shared" si="53"/>
        <v>31</v>
      </c>
      <c r="M280" s="91"/>
      <c r="N280" s="2">
        <f t="shared" si="60"/>
        <v>1</v>
      </c>
      <c r="P280" s="86">
        <f t="shared" si="61"/>
        <v>1</v>
      </c>
      <c r="R280" s="85">
        <f t="shared" si="58"/>
        <v>1</v>
      </c>
      <c r="S280" s="29"/>
      <c r="T280" s="30"/>
      <c r="U280" s="31">
        <v>1</v>
      </c>
      <c r="W280" s="25"/>
      <c r="Y280" s="13" t="str">
        <f t="shared" si="55"/>
        <v/>
      </c>
      <c r="Z280" s="15"/>
      <c r="AA280" s="16"/>
      <c r="AB280" s="17"/>
      <c r="AD280" s="26"/>
      <c r="AF280" s="154"/>
      <c r="AH280" s="21" t="str">
        <f t="shared" si="56"/>
        <v/>
      </c>
      <c r="AI280" s="27"/>
      <c r="AJ280" s="28"/>
      <c r="AL280" s="157"/>
      <c r="AN280" s="65" t="str">
        <f t="shared" si="59"/>
        <v/>
      </c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3"/>
      <c r="BC280" s="2">
        <f t="shared" si="57"/>
        <v>1</v>
      </c>
      <c r="BE280" s="69"/>
      <c r="BF280" s="66"/>
      <c r="BG280" s="70"/>
      <c r="BH280" s="67"/>
      <c r="BI280" s="68"/>
      <c r="BJ280" s="194"/>
      <c r="BK280" s="71"/>
      <c r="BL280" s="72"/>
      <c r="BM280" s="73"/>
      <c r="BN280" s="164"/>
      <c r="BO280" s="33"/>
      <c r="BP280" s="61"/>
      <c r="BQ280" s="62"/>
      <c r="BR280" s="63">
        <v>1</v>
      </c>
      <c r="BS280" s="76"/>
      <c r="BT280"/>
      <c r="BU280" s="3"/>
    </row>
    <row r="281" spans="2:73" s="8" customFormat="1" x14ac:dyDescent="0.25">
      <c r="B281" s="103"/>
      <c r="C281" s="103"/>
      <c r="D281" s="103"/>
      <c r="E281" s="53" t="s">
        <v>320</v>
      </c>
      <c r="F281" s="10" t="s">
        <v>1602</v>
      </c>
      <c r="G281" s="10" t="s">
        <v>1630</v>
      </c>
      <c r="H281" s="35" t="s">
        <v>70</v>
      </c>
      <c r="I281" s="35">
        <v>1</v>
      </c>
      <c r="J281" s="35">
        <v>270</v>
      </c>
      <c r="K281" s="35" t="str">
        <f t="shared" si="54"/>
        <v>3181</v>
      </c>
      <c r="L281" s="35" t="str">
        <f t="shared" si="53"/>
        <v>31</v>
      </c>
      <c r="M281" s="91"/>
      <c r="N281" s="2">
        <f t="shared" si="60"/>
        <v>1</v>
      </c>
      <c r="P281" s="86">
        <f t="shared" si="61"/>
        <v>1</v>
      </c>
      <c r="R281" s="85">
        <f t="shared" si="58"/>
        <v>1</v>
      </c>
      <c r="S281" s="29"/>
      <c r="T281" s="30"/>
      <c r="U281" s="31">
        <v>1</v>
      </c>
      <c r="W281" s="25"/>
      <c r="Y281" s="13" t="str">
        <f t="shared" si="55"/>
        <v/>
      </c>
      <c r="Z281" s="15"/>
      <c r="AA281" s="16"/>
      <c r="AB281" s="17"/>
      <c r="AD281" s="26"/>
      <c r="AF281" s="154"/>
      <c r="AH281" s="21" t="str">
        <f t="shared" si="56"/>
        <v/>
      </c>
      <c r="AI281" s="27"/>
      <c r="AJ281" s="28"/>
      <c r="AL281" s="157"/>
      <c r="AN281" s="65" t="str">
        <f t="shared" si="59"/>
        <v/>
      </c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3"/>
      <c r="BC281" s="2">
        <f t="shared" si="57"/>
        <v>2</v>
      </c>
      <c r="BE281" s="69"/>
      <c r="BF281" s="66"/>
      <c r="BG281" s="70"/>
      <c r="BH281" s="67"/>
      <c r="BI281" s="68"/>
      <c r="BJ281" s="194"/>
      <c r="BK281" s="71"/>
      <c r="BL281" s="72"/>
      <c r="BM281" s="73"/>
      <c r="BN281" s="164"/>
      <c r="BO281" s="33"/>
      <c r="BP281" s="61"/>
      <c r="BQ281" s="62"/>
      <c r="BR281" s="63">
        <v>1</v>
      </c>
      <c r="BS281" s="76">
        <v>1</v>
      </c>
      <c r="BT281"/>
      <c r="BU281" s="3"/>
    </row>
    <row r="282" spans="2:73" s="8" customFormat="1" x14ac:dyDescent="0.25">
      <c r="B282" s="103"/>
      <c r="C282" s="103"/>
      <c r="D282" s="103"/>
      <c r="E282" s="53" t="s">
        <v>321</v>
      </c>
      <c r="F282" s="10" t="s">
        <v>1602</v>
      </c>
      <c r="G282" s="10" t="s">
        <v>1609</v>
      </c>
      <c r="H282" s="35" t="s">
        <v>71</v>
      </c>
      <c r="I282" s="35">
        <v>1</v>
      </c>
      <c r="J282" s="35">
        <v>271</v>
      </c>
      <c r="K282" s="35" t="str">
        <f t="shared" si="54"/>
        <v>3199</v>
      </c>
      <c r="L282" s="35" t="str">
        <f t="shared" si="53"/>
        <v>31</v>
      </c>
      <c r="M282" s="91"/>
      <c r="N282" s="2">
        <f t="shared" si="60"/>
        <v>1</v>
      </c>
      <c r="P282" s="86">
        <f t="shared" si="61"/>
        <v>1</v>
      </c>
      <c r="R282" s="85">
        <f t="shared" si="58"/>
        <v>1</v>
      </c>
      <c r="S282" s="29"/>
      <c r="T282" s="30"/>
      <c r="U282" s="31">
        <v>1</v>
      </c>
      <c r="W282" s="25"/>
      <c r="Y282" s="13" t="str">
        <f t="shared" si="55"/>
        <v/>
      </c>
      <c r="Z282" s="15"/>
      <c r="AA282" s="16"/>
      <c r="AB282" s="17"/>
      <c r="AD282" s="26"/>
      <c r="AF282" s="154"/>
      <c r="AH282" s="21" t="str">
        <f t="shared" si="56"/>
        <v/>
      </c>
      <c r="AI282" s="27"/>
      <c r="AJ282" s="28"/>
      <c r="AL282" s="157"/>
      <c r="AN282" s="65" t="str">
        <f t="shared" si="59"/>
        <v/>
      </c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3"/>
      <c r="BC282" s="2">
        <f t="shared" si="57"/>
        <v>2</v>
      </c>
      <c r="BE282" s="69"/>
      <c r="BF282" s="66"/>
      <c r="BG282" s="70"/>
      <c r="BH282" s="67"/>
      <c r="BI282" s="68"/>
      <c r="BJ282" s="194"/>
      <c r="BK282" s="71"/>
      <c r="BL282" s="72"/>
      <c r="BM282" s="73"/>
      <c r="BN282" s="164"/>
      <c r="BO282" s="33"/>
      <c r="BP282" s="61"/>
      <c r="BQ282" s="62"/>
      <c r="BR282" s="63">
        <v>1</v>
      </c>
      <c r="BS282" s="76">
        <v>1</v>
      </c>
      <c r="BT282"/>
      <c r="BU282" s="3"/>
    </row>
    <row r="283" spans="2:73" s="8" customFormat="1" x14ac:dyDescent="0.25">
      <c r="B283" s="103"/>
      <c r="C283" s="103"/>
      <c r="D283" s="103"/>
      <c r="E283" s="53" t="s">
        <v>1385</v>
      </c>
      <c r="F283" s="10" t="s">
        <v>1602</v>
      </c>
      <c r="G283" s="10" t="s">
        <v>1775</v>
      </c>
      <c r="H283" s="35" t="s">
        <v>72</v>
      </c>
      <c r="I283" s="35">
        <v>1</v>
      </c>
      <c r="J283" s="35">
        <v>272</v>
      </c>
      <c r="K283" s="35" t="str">
        <f t="shared" si="54"/>
        <v>3300</v>
      </c>
      <c r="L283" s="35" t="str">
        <f t="shared" si="53"/>
        <v>33</v>
      </c>
      <c r="M283" s="91"/>
      <c r="N283" s="2">
        <f t="shared" si="60"/>
        <v>1</v>
      </c>
      <c r="P283" s="86">
        <f t="shared" si="61"/>
        <v>1</v>
      </c>
      <c r="R283" s="85">
        <f t="shared" si="58"/>
        <v>1</v>
      </c>
      <c r="S283" s="29"/>
      <c r="T283" s="30"/>
      <c r="U283" s="31">
        <v>1</v>
      </c>
      <c r="W283" s="25"/>
      <c r="Y283" s="13" t="str">
        <f t="shared" si="55"/>
        <v/>
      </c>
      <c r="Z283" s="15"/>
      <c r="AA283" s="16"/>
      <c r="AB283" s="17"/>
      <c r="AD283" s="26"/>
      <c r="AF283" s="154"/>
      <c r="AH283" s="21" t="str">
        <f t="shared" si="56"/>
        <v/>
      </c>
      <c r="AI283" s="27"/>
      <c r="AJ283" s="28"/>
      <c r="AL283" s="157"/>
      <c r="AN283" s="65" t="str">
        <f t="shared" si="59"/>
        <v/>
      </c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3"/>
      <c r="BC283" s="2">
        <f t="shared" si="57"/>
        <v>3</v>
      </c>
      <c r="BE283" s="69"/>
      <c r="BF283" s="66">
        <v>1</v>
      </c>
      <c r="BG283" s="70"/>
      <c r="BH283" s="67">
        <v>1</v>
      </c>
      <c r="BI283" s="68"/>
      <c r="BJ283" s="194"/>
      <c r="BK283" s="71"/>
      <c r="BL283" s="72"/>
      <c r="BM283" s="73"/>
      <c r="BN283" s="164"/>
      <c r="BO283" s="33"/>
      <c r="BP283" s="61"/>
      <c r="BQ283" s="62"/>
      <c r="BR283" s="63">
        <v>1</v>
      </c>
      <c r="BS283" s="76"/>
      <c r="BT283"/>
      <c r="BU283" s="3"/>
    </row>
    <row r="284" spans="2:73" s="8" customFormat="1" x14ac:dyDescent="0.25">
      <c r="B284" s="103"/>
      <c r="C284" s="103"/>
      <c r="D284" s="103"/>
      <c r="E284" s="53" t="s">
        <v>1386</v>
      </c>
      <c r="F284" s="10" t="s">
        <v>1602</v>
      </c>
      <c r="G284" s="10" t="s">
        <v>1776</v>
      </c>
      <c r="H284" s="35" t="s">
        <v>1996</v>
      </c>
      <c r="I284" s="35">
        <v>1</v>
      </c>
      <c r="J284" s="35">
        <v>273</v>
      </c>
      <c r="K284" s="35" t="str">
        <f t="shared" si="54"/>
        <v>3300</v>
      </c>
      <c r="L284" s="35" t="str">
        <f t="shared" si="53"/>
        <v>33</v>
      </c>
      <c r="M284" s="91"/>
      <c r="N284" s="2">
        <f t="shared" si="60"/>
        <v>1</v>
      </c>
      <c r="P284" s="86">
        <f t="shared" si="61"/>
        <v>1</v>
      </c>
      <c r="R284" s="85">
        <f t="shared" si="58"/>
        <v>1</v>
      </c>
      <c r="S284" s="29"/>
      <c r="T284" s="30"/>
      <c r="U284" s="31">
        <v>1</v>
      </c>
      <c r="W284" s="25"/>
      <c r="Y284" s="13" t="str">
        <f t="shared" si="55"/>
        <v/>
      </c>
      <c r="Z284" s="15"/>
      <c r="AA284" s="16"/>
      <c r="AB284" s="17"/>
      <c r="AD284" s="26"/>
      <c r="AF284" s="154"/>
      <c r="AH284" s="21" t="str">
        <f t="shared" si="56"/>
        <v/>
      </c>
      <c r="AI284" s="27"/>
      <c r="AJ284" s="28"/>
      <c r="AL284" s="157"/>
      <c r="AN284" s="65" t="str">
        <f t="shared" si="59"/>
        <v/>
      </c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3"/>
      <c r="BC284" s="2">
        <f t="shared" si="57"/>
        <v>3</v>
      </c>
      <c r="BE284" s="69"/>
      <c r="BF284" s="66">
        <v>1</v>
      </c>
      <c r="BG284" s="70"/>
      <c r="BH284" s="67">
        <v>1</v>
      </c>
      <c r="BI284" s="68"/>
      <c r="BJ284" s="194"/>
      <c r="BK284" s="71"/>
      <c r="BL284" s="72"/>
      <c r="BM284" s="73"/>
      <c r="BN284" s="164"/>
      <c r="BO284" s="33"/>
      <c r="BP284" s="61"/>
      <c r="BQ284" s="62"/>
      <c r="BR284" s="63">
        <v>1</v>
      </c>
      <c r="BS284" s="76"/>
      <c r="BT284"/>
      <c r="BU284" s="3"/>
    </row>
    <row r="285" spans="2:73" s="8" customFormat="1" x14ac:dyDescent="0.25">
      <c r="B285" s="103"/>
      <c r="C285" s="103"/>
      <c r="D285" s="103"/>
      <c r="E285" s="53" t="s">
        <v>1387</v>
      </c>
      <c r="F285" s="10" t="s">
        <v>1602</v>
      </c>
      <c r="G285" s="10" t="s">
        <v>1777</v>
      </c>
      <c r="H285" s="35" t="s">
        <v>73</v>
      </c>
      <c r="I285" s="35">
        <v>1</v>
      </c>
      <c r="J285" s="35">
        <v>274</v>
      </c>
      <c r="K285" s="35" t="str">
        <f t="shared" si="54"/>
        <v>3301</v>
      </c>
      <c r="L285" s="35" t="str">
        <f t="shared" ref="L285:L318" si="62">MID(K285,1,2)</f>
        <v>33</v>
      </c>
      <c r="M285" s="91"/>
      <c r="N285" s="2">
        <f t="shared" si="60"/>
        <v>1</v>
      </c>
      <c r="P285" s="86">
        <f t="shared" si="61"/>
        <v>1</v>
      </c>
      <c r="R285" s="85">
        <f t="shared" si="58"/>
        <v>1</v>
      </c>
      <c r="S285" s="29"/>
      <c r="T285" s="30"/>
      <c r="U285" s="31">
        <v>1</v>
      </c>
      <c r="W285" s="25"/>
      <c r="Y285" s="13" t="str">
        <f t="shared" si="55"/>
        <v/>
      </c>
      <c r="Z285" s="15"/>
      <c r="AA285" s="16"/>
      <c r="AB285" s="17"/>
      <c r="AD285" s="26"/>
      <c r="AF285" s="154"/>
      <c r="AH285" s="21" t="str">
        <f t="shared" si="56"/>
        <v/>
      </c>
      <c r="AI285" s="27"/>
      <c r="AJ285" s="28"/>
      <c r="AL285" s="157"/>
      <c r="AN285" s="65" t="str">
        <f t="shared" si="59"/>
        <v/>
      </c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3"/>
      <c r="BC285" s="2">
        <f t="shared" si="57"/>
        <v>3</v>
      </c>
      <c r="BE285" s="69"/>
      <c r="BF285" s="66">
        <v>1</v>
      </c>
      <c r="BG285" s="70"/>
      <c r="BH285" s="67">
        <v>1</v>
      </c>
      <c r="BI285" s="68"/>
      <c r="BJ285" s="194"/>
      <c r="BK285" s="71"/>
      <c r="BL285" s="72"/>
      <c r="BM285" s="73"/>
      <c r="BN285" s="164"/>
      <c r="BO285" s="33"/>
      <c r="BP285" s="61"/>
      <c r="BQ285" s="62"/>
      <c r="BR285" s="63">
        <v>1</v>
      </c>
      <c r="BS285" s="76"/>
      <c r="BT285"/>
      <c r="BU285" s="3"/>
    </row>
    <row r="286" spans="2:73" s="8" customFormat="1" x14ac:dyDescent="0.25">
      <c r="B286" s="103"/>
      <c r="C286" s="103"/>
      <c r="D286" s="103"/>
      <c r="E286" s="53" t="s">
        <v>1388</v>
      </c>
      <c r="F286" s="10" t="s">
        <v>1602</v>
      </c>
      <c r="G286" s="10" t="s">
        <v>1778</v>
      </c>
      <c r="H286" s="35" t="s">
        <v>1998</v>
      </c>
      <c r="I286" s="35">
        <v>1</v>
      </c>
      <c r="J286" s="35">
        <v>275</v>
      </c>
      <c r="K286" s="35" t="str">
        <f t="shared" si="54"/>
        <v>3301</v>
      </c>
      <c r="L286" s="35" t="str">
        <f t="shared" si="62"/>
        <v>33</v>
      </c>
      <c r="M286" s="91"/>
      <c r="N286" s="2">
        <f t="shared" si="60"/>
        <v>1</v>
      </c>
      <c r="P286" s="86">
        <f t="shared" si="61"/>
        <v>1</v>
      </c>
      <c r="R286" s="85">
        <f t="shared" si="58"/>
        <v>1</v>
      </c>
      <c r="S286" s="29"/>
      <c r="T286" s="30"/>
      <c r="U286" s="31">
        <v>1</v>
      </c>
      <c r="W286" s="25"/>
      <c r="Y286" s="13" t="str">
        <f t="shared" si="55"/>
        <v/>
      </c>
      <c r="Z286" s="15"/>
      <c r="AA286" s="16"/>
      <c r="AB286" s="17"/>
      <c r="AD286" s="26"/>
      <c r="AF286" s="154"/>
      <c r="AH286" s="21" t="str">
        <f t="shared" si="56"/>
        <v/>
      </c>
      <c r="AI286" s="27"/>
      <c r="AJ286" s="28"/>
      <c r="AL286" s="157"/>
      <c r="AN286" s="65" t="str">
        <f t="shared" si="59"/>
        <v/>
      </c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3"/>
      <c r="BC286" s="2">
        <f t="shared" si="57"/>
        <v>3</v>
      </c>
      <c r="BE286" s="69"/>
      <c r="BF286" s="66">
        <v>1</v>
      </c>
      <c r="BG286" s="70"/>
      <c r="BH286" s="67">
        <v>1</v>
      </c>
      <c r="BI286" s="68"/>
      <c r="BJ286" s="194"/>
      <c r="BK286" s="71"/>
      <c r="BL286" s="72"/>
      <c r="BM286" s="73"/>
      <c r="BN286" s="164"/>
      <c r="BO286" s="33"/>
      <c r="BP286" s="61"/>
      <c r="BQ286" s="62"/>
      <c r="BR286" s="63">
        <v>1</v>
      </c>
      <c r="BS286" s="76"/>
      <c r="BT286"/>
      <c r="BU286" s="3"/>
    </row>
    <row r="287" spans="2:73" s="8" customFormat="1" x14ac:dyDescent="0.25">
      <c r="B287" s="103"/>
      <c r="C287" s="103"/>
      <c r="D287" s="103"/>
      <c r="E287" s="53" t="s">
        <v>322</v>
      </c>
      <c r="F287" s="10" t="s">
        <v>1602</v>
      </c>
      <c r="G287" s="10" t="s">
        <v>1779</v>
      </c>
      <c r="H287" s="151" t="s">
        <v>2440</v>
      </c>
      <c r="I287" s="35">
        <v>1</v>
      </c>
      <c r="J287" s="35">
        <v>276</v>
      </c>
      <c r="K287" s="35" t="str">
        <f t="shared" si="54"/>
        <v>3320</v>
      </c>
      <c r="L287" s="35" t="str">
        <f t="shared" si="62"/>
        <v>33</v>
      </c>
      <c r="M287" s="91"/>
      <c r="N287" s="2">
        <f t="shared" si="60"/>
        <v>1</v>
      </c>
      <c r="P287" s="86">
        <f t="shared" si="61"/>
        <v>1</v>
      </c>
      <c r="R287" s="85">
        <f t="shared" si="58"/>
        <v>1</v>
      </c>
      <c r="S287" s="29"/>
      <c r="T287" s="30"/>
      <c r="U287" s="31">
        <v>1</v>
      </c>
      <c r="W287" s="25"/>
      <c r="Y287" s="13" t="str">
        <f t="shared" si="55"/>
        <v/>
      </c>
      <c r="Z287" s="15"/>
      <c r="AA287" s="16"/>
      <c r="AB287" s="17"/>
      <c r="AD287" s="26"/>
      <c r="AF287" s="154"/>
      <c r="AH287" s="21" t="str">
        <f t="shared" si="56"/>
        <v/>
      </c>
      <c r="AI287" s="27"/>
      <c r="AJ287" s="28"/>
      <c r="AL287" s="157"/>
      <c r="AN287" s="65" t="str">
        <f t="shared" si="59"/>
        <v/>
      </c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3"/>
      <c r="BC287" s="2">
        <f t="shared" si="57"/>
        <v>3</v>
      </c>
      <c r="BE287" s="69"/>
      <c r="BF287" s="66">
        <v>1</v>
      </c>
      <c r="BG287" s="70"/>
      <c r="BH287" s="67">
        <v>1</v>
      </c>
      <c r="BI287" s="68"/>
      <c r="BJ287" s="194"/>
      <c r="BK287" s="71"/>
      <c r="BL287" s="72"/>
      <c r="BM287" s="73"/>
      <c r="BN287" s="164"/>
      <c r="BO287" s="33"/>
      <c r="BP287" s="61"/>
      <c r="BQ287" s="62"/>
      <c r="BR287" s="63">
        <v>1</v>
      </c>
      <c r="BS287" s="76"/>
      <c r="BT287"/>
      <c r="BU287" s="3"/>
    </row>
    <row r="288" spans="2:73" s="8" customFormat="1" x14ac:dyDescent="0.25">
      <c r="B288" s="103"/>
      <c r="C288" s="103"/>
      <c r="D288" s="103"/>
      <c r="E288" s="53" t="s">
        <v>323</v>
      </c>
      <c r="F288" s="10" t="s">
        <v>1602</v>
      </c>
      <c r="G288" s="10" t="s">
        <v>1780</v>
      </c>
      <c r="H288" s="151" t="s">
        <v>2441</v>
      </c>
      <c r="I288" s="35">
        <v>1</v>
      </c>
      <c r="J288" s="35">
        <v>277</v>
      </c>
      <c r="K288" s="35" t="str">
        <f t="shared" ref="K288:K355" si="63">MID(G288,1,4)</f>
        <v>3321</v>
      </c>
      <c r="L288" s="35" t="str">
        <f t="shared" si="62"/>
        <v>33</v>
      </c>
      <c r="M288" s="91"/>
      <c r="N288" s="2">
        <f t="shared" si="60"/>
        <v>1</v>
      </c>
      <c r="P288" s="86">
        <f t="shared" si="61"/>
        <v>1</v>
      </c>
      <c r="R288" s="85">
        <f t="shared" si="58"/>
        <v>1</v>
      </c>
      <c r="S288" s="29"/>
      <c r="T288" s="30"/>
      <c r="U288" s="31">
        <v>1</v>
      </c>
      <c r="W288" s="25"/>
      <c r="Y288" s="13" t="str">
        <f t="shared" si="55"/>
        <v/>
      </c>
      <c r="Z288" s="15"/>
      <c r="AA288" s="16"/>
      <c r="AB288" s="17"/>
      <c r="AD288" s="26"/>
      <c r="AF288" s="154"/>
      <c r="AH288" s="21" t="str">
        <f t="shared" si="56"/>
        <v/>
      </c>
      <c r="AI288" s="27"/>
      <c r="AJ288" s="28"/>
      <c r="AL288" s="157"/>
      <c r="AN288" s="65" t="str">
        <f t="shared" si="59"/>
        <v/>
      </c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3"/>
      <c r="BC288" s="2">
        <f t="shared" si="57"/>
        <v>3</v>
      </c>
      <c r="BE288" s="69"/>
      <c r="BF288" s="66">
        <v>1</v>
      </c>
      <c r="BG288" s="70"/>
      <c r="BH288" s="67">
        <v>1</v>
      </c>
      <c r="BI288" s="68"/>
      <c r="BJ288" s="194"/>
      <c r="BK288" s="71"/>
      <c r="BL288" s="72"/>
      <c r="BM288" s="73"/>
      <c r="BN288" s="164"/>
      <c r="BO288" s="33"/>
      <c r="BP288" s="61"/>
      <c r="BQ288" s="62"/>
      <c r="BR288" s="63">
        <v>1</v>
      </c>
      <c r="BS288" s="76"/>
      <c r="BT288"/>
      <c r="BU288" s="3"/>
    </row>
    <row r="289" spans="2:73" s="8" customFormat="1" x14ac:dyDescent="0.25">
      <c r="B289" s="103"/>
      <c r="C289" s="103"/>
      <c r="D289" s="103"/>
      <c r="E289" s="59" t="s">
        <v>2173</v>
      </c>
      <c r="F289" s="10" t="s">
        <v>1602</v>
      </c>
      <c r="G289" s="56" t="s">
        <v>2168</v>
      </c>
      <c r="H289" s="35" t="s">
        <v>2170</v>
      </c>
      <c r="I289" s="35">
        <v>1</v>
      </c>
      <c r="J289" s="35">
        <v>278</v>
      </c>
      <c r="K289" s="35" t="str">
        <f t="shared" si="63"/>
        <v>3511</v>
      </c>
      <c r="L289" s="35" t="str">
        <f t="shared" si="62"/>
        <v>35</v>
      </c>
      <c r="M289" s="91"/>
      <c r="N289" s="2">
        <f t="shared" si="60"/>
        <v>1</v>
      </c>
      <c r="P289" s="86">
        <f t="shared" si="61"/>
        <v>1</v>
      </c>
      <c r="R289" s="85">
        <f t="shared" si="58"/>
        <v>1</v>
      </c>
      <c r="S289" s="29"/>
      <c r="T289" s="30"/>
      <c r="U289" s="31">
        <v>1</v>
      </c>
      <c r="W289" s="25"/>
      <c r="Y289" s="13" t="str">
        <f t="shared" si="55"/>
        <v/>
      </c>
      <c r="Z289" s="15"/>
      <c r="AA289" s="16"/>
      <c r="AB289" s="17"/>
      <c r="AD289" s="26"/>
      <c r="AF289" s="154"/>
      <c r="AH289" s="21" t="str">
        <f t="shared" si="56"/>
        <v/>
      </c>
      <c r="AI289" s="27"/>
      <c r="AJ289" s="28"/>
      <c r="AL289" s="157"/>
      <c r="AN289" s="65" t="str">
        <f t="shared" si="59"/>
        <v/>
      </c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3"/>
      <c r="BC289" s="2">
        <f t="shared" si="57"/>
        <v>2</v>
      </c>
      <c r="BE289" s="69"/>
      <c r="BF289" s="66">
        <v>1</v>
      </c>
      <c r="BG289" s="70"/>
      <c r="BH289" s="67"/>
      <c r="BI289" s="68"/>
      <c r="BJ289" s="194"/>
      <c r="BK289" s="71"/>
      <c r="BL289" s="72"/>
      <c r="BM289" s="73"/>
      <c r="BN289" s="164"/>
      <c r="BO289" s="33"/>
      <c r="BP289" s="61"/>
      <c r="BQ289" s="62"/>
      <c r="BR289" s="63">
        <v>1</v>
      </c>
      <c r="BS289" s="76"/>
      <c r="BT289"/>
      <c r="BU289" s="3"/>
    </row>
    <row r="290" spans="2:73" s="8" customFormat="1" x14ac:dyDescent="0.25">
      <c r="B290" s="103"/>
      <c r="C290" s="103"/>
      <c r="D290" s="165" t="s">
        <v>2482</v>
      </c>
      <c r="E290" s="53" t="s">
        <v>324</v>
      </c>
      <c r="F290" s="10" t="s">
        <v>1602</v>
      </c>
      <c r="G290" s="10" t="s">
        <v>1610</v>
      </c>
      <c r="H290" s="35" t="s">
        <v>2035</v>
      </c>
      <c r="I290" s="35">
        <v>1</v>
      </c>
      <c r="J290" s="35">
        <v>279</v>
      </c>
      <c r="K290" s="35" t="str">
        <f t="shared" si="63"/>
        <v>3612</v>
      </c>
      <c r="L290" s="35" t="str">
        <f t="shared" si="62"/>
        <v>36</v>
      </c>
      <c r="M290" s="91"/>
      <c r="N290" s="2">
        <f t="shared" si="60"/>
        <v>1</v>
      </c>
      <c r="P290" s="86">
        <f t="shared" si="61"/>
        <v>1</v>
      </c>
      <c r="R290" s="85">
        <f t="shared" si="58"/>
        <v>1</v>
      </c>
      <c r="S290" s="29">
        <v>1</v>
      </c>
      <c r="T290" s="30"/>
      <c r="U290" s="31"/>
      <c r="W290" s="25"/>
      <c r="Y290" s="13" t="str">
        <f t="shared" si="55"/>
        <v/>
      </c>
      <c r="Z290" s="15"/>
      <c r="AA290" s="16"/>
      <c r="AB290" s="17"/>
      <c r="AD290" s="26"/>
      <c r="AF290" s="154"/>
      <c r="AH290" s="21" t="str">
        <f t="shared" si="56"/>
        <v/>
      </c>
      <c r="AI290" s="27"/>
      <c r="AJ290" s="28"/>
      <c r="AL290" s="157"/>
      <c r="AN290" s="65">
        <f t="shared" si="59"/>
        <v>1</v>
      </c>
      <c r="AO290" s="110">
        <v>1</v>
      </c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3"/>
      <c r="BC290" s="2">
        <f t="shared" si="57"/>
        <v>2</v>
      </c>
      <c r="BE290" s="69"/>
      <c r="BF290" s="66"/>
      <c r="BG290" s="70"/>
      <c r="BH290" s="67"/>
      <c r="BI290" s="68"/>
      <c r="BJ290" s="194"/>
      <c r="BK290" s="71"/>
      <c r="BL290" s="72"/>
      <c r="BM290" s="73"/>
      <c r="BN290" s="164"/>
      <c r="BO290" s="33"/>
      <c r="BP290" s="61"/>
      <c r="BQ290" s="62"/>
      <c r="BR290" s="63">
        <v>1</v>
      </c>
      <c r="BS290" s="76">
        <v>1</v>
      </c>
      <c r="BT290"/>
      <c r="BU290" s="3"/>
    </row>
    <row r="291" spans="2:73" s="8" customFormat="1" x14ac:dyDescent="0.25">
      <c r="B291" s="103"/>
      <c r="C291" s="103"/>
      <c r="D291" s="165" t="s">
        <v>2482</v>
      </c>
      <c r="E291" s="53" t="s">
        <v>325</v>
      </c>
      <c r="F291" s="10" t="s">
        <v>1602</v>
      </c>
      <c r="G291" s="10" t="s">
        <v>1781</v>
      </c>
      <c r="H291" s="35" t="s">
        <v>2036</v>
      </c>
      <c r="I291" s="35">
        <v>1</v>
      </c>
      <c r="J291" s="35">
        <v>280</v>
      </c>
      <c r="K291" s="35" t="str">
        <f t="shared" si="63"/>
        <v>3612</v>
      </c>
      <c r="L291" s="35" t="str">
        <f t="shared" si="62"/>
        <v>36</v>
      </c>
      <c r="M291" s="91"/>
      <c r="N291" s="2">
        <f t="shared" si="60"/>
        <v>1</v>
      </c>
      <c r="P291" s="86">
        <f t="shared" si="61"/>
        <v>1</v>
      </c>
      <c r="R291" s="85">
        <f t="shared" si="58"/>
        <v>1</v>
      </c>
      <c r="S291" s="29">
        <v>1</v>
      </c>
      <c r="T291" s="30"/>
      <c r="U291" s="31"/>
      <c r="W291" s="25"/>
      <c r="Y291" s="13" t="str">
        <f t="shared" si="55"/>
        <v/>
      </c>
      <c r="Z291" s="15"/>
      <c r="AA291" s="16"/>
      <c r="AB291" s="17"/>
      <c r="AD291" s="26"/>
      <c r="AF291" s="154"/>
      <c r="AH291" s="21" t="str">
        <f t="shared" si="56"/>
        <v/>
      </c>
      <c r="AI291" s="27"/>
      <c r="AJ291" s="28"/>
      <c r="AL291" s="157"/>
      <c r="AN291" s="65">
        <f t="shared" si="59"/>
        <v>1</v>
      </c>
      <c r="AO291" s="110"/>
      <c r="AP291" s="110"/>
      <c r="AQ291" s="110"/>
      <c r="AR291" s="110"/>
      <c r="AS291" s="110"/>
      <c r="AT291" s="110">
        <v>1</v>
      </c>
      <c r="AU291" s="110"/>
      <c r="AV291" s="110"/>
      <c r="AW291" s="110"/>
      <c r="AX291" s="110"/>
      <c r="AY291" s="110"/>
      <c r="AZ291" s="110"/>
      <c r="BA291" s="113"/>
      <c r="BC291" s="2">
        <f t="shared" si="57"/>
        <v>2</v>
      </c>
      <c r="BE291" s="69"/>
      <c r="BF291" s="66"/>
      <c r="BG291" s="70"/>
      <c r="BH291" s="67"/>
      <c r="BI291" s="68"/>
      <c r="BJ291" s="194"/>
      <c r="BK291" s="71"/>
      <c r="BL291" s="72"/>
      <c r="BM291" s="73"/>
      <c r="BN291" s="164"/>
      <c r="BO291" s="33"/>
      <c r="BP291" s="61"/>
      <c r="BQ291" s="62"/>
      <c r="BR291" s="63">
        <v>1</v>
      </c>
      <c r="BS291" s="76">
        <v>1</v>
      </c>
      <c r="BT291"/>
      <c r="BU291" s="3"/>
    </row>
    <row r="292" spans="2:73" s="8" customFormat="1" x14ac:dyDescent="0.25">
      <c r="B292" s="103"/>
      <c r="C292" s="103"/>
      <c r="D292" s="165" t="s">
        <v>2482</v>
      </c>
      <c r="E292" s="53" t="s">
        <v>2107</v>
      </c>
      <c r="F292" s="10" t="s">
        <v>1602</v>
      </c>
      <c r="G292" s="79" t="s">
        <v>1579</v>
      </c>
      <c r="H292" s="78" t="s">
        <v>596</v>
      </c>
      <c r="I292" s="35">
        <v>1</v>
      </c>
      <c r="J292" s="35">
        <v>281</v>
      </c>
      <c r="K292" s="35" t="str">
        <f t="shared" si="63"/>
        <v>3612</v>
      </c>
      <c r="L292" s="35" t="str">
        <f t="shared" ref="L292" si="64">MID(K292,1,2)</f>
        <v>36</v>
      </c>
      <c r="M292" s="91"/>
      <c r="N292" s="2">
        <f t="shared" si="60"/>
        <v>1</v>
      </c>
      <c r="P292" s="86">
        <f t="shared" si="61"/>
        <v>1</v>
      </c>
      <c r="R292" s="85">
        <f t="shared" si="58"/>
        <v>1</v>
      </c>
      <c r="S292" s="29"/>
      <c r="T292" s="30"/>
      <c r="U292" s="31">
        <v>1</v>
      </c>
      <c r="W292" s="25"/>
      <c r="Y292" s="13" t="str">
        <f t="shared" si="55"/>
        <v/>
      </c>
      <c r="Z292" s="15"/>
      <c r="AA292" s="16"/>
      <c r="AB292" s="17"/>
      <c r="AD292" s="26"/>
      <c r="AF292" s="154"/>
      <c r="AH292" s="21" t="str">
        <f t="shared" si="56"/>
        <v/>
      </c>
      <c r="AI292" s="27"/>
      <c r="AJ292" s="28"/>
      <c r="AL292" s="157"/>
      <c r="AN292" s="65" t="str">
        <f t="shared" si="59"/>
        <v/>
      </c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3"/>
      <c r="BC292" s="2">
        <f t="shared" si="57"/>
        <v>2</v>
      </c>
      <c r="BE292" s="69"/>
      <c r="BF292" s="66"/>
      <c r="BG292" s="70"/>
      <c r="BH292" s="67"/>
      <c r="BI292" s="68"/>
      <c r="BJ292" s="194"/>
      <c r="BK292" s="71"/>
      <c r="BL292" s="72"/>
      <c r="BM292" s="73"/>
      <c r="BN292" s="164"/>
      <c r="BO292" s="33"/>
      <c r="BP292" s="61"/>
      <c r="BQ292" s="62"/>
      <c r="BR292" s="63">
        <v>1</v>
      </c>
      <c r="BS292" s="76">
        <v>1</v>
      </c>
      <c r="BT292"/>
      <c r="BU292" s="3"/>
    </row>
    <row r="293" spans="2:73" s="8" customFormat="1" x14ac:dyDescent="0.25">
      <c r="B293" s="103"/>
      <c r="C293" s="103"/>
      <c r="D293" s="165" t="s">
        <v>2482</v>
      </c>
      <c r="E293" s="53" t="s">
        <v>326</v>
      </c>
      <c r="F293" s="10" t="s">
        <v>1602</v>
      </c>
      <c r="G293" s="10" t="s">
        <v>1624</v>
      </c>
      <c r="H293" s="35" t="s">
        <v>1374</v>
      </c>
      <c r="I293" s="35">
        <v>1</v>
      </c>
      <c r="J293" s="35">
        <v>282</v>
      </c>
      <c r="K293" s="35" t="str">
        <f t="shared" si="63"/>
        <v>3632</v>
      </c>
      <c r="L293" s="35" t="str">
        <f t="shared" si="62"/>
        <v>36</v>
      </c>
      <c r="M293" s="91"/>
      <c r="N293" s="2">
        <f t="shared" si="60"/>
        <v>1</v>
      </c>
      <c r="P293" s="86">
        <f t="shared" si="61"/>
        <v>1</v>
      </c>
      <c r="R293" s="85">
        <f t="shared" si="58"/>
        <v>1</v>
      </c>
      <c r="S293" s="29"/>
      <c r="T293" s="30"/>
      <c r="U293" s="31">
        <v>1</v>
      </c>
      <c r="W293" s="25"/>
      <c r="Y293" s="13" t="str">
        <f t="shared" si="55"/>
        <v/>
      </c>
      <c r="Z293" s="15"/>
      <c r="AA293" s="16"/>
      <c r="AB293" s="17"/>
      <c r="AD293" s="26"/>
      <c r="AF293" s="154"/>
      <c r="AH293" s="21" t="str">
        <f t="shared" si="56"/>
        <v/>
      </c>
      <c r="AI293" s="27"/>
      <c r="AJ293" s="28"/>
      <c r="AL293" s="157"/>
      <c r="AN293" s="65" t="str">
        <f t="shared" si="59"/>
        <v/>
      </c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3"/>
      <c r="BC293" s="2">
        <f t="shared" si="57"/>
        <v>2</v>
      </c>
      <c r="BE293" s="69"/>
      <c r="BF293" s="66"/>
      <c r="BG293" s="70"/>
      <c r="BH293" s="67"/>
      <c r="BI293" s="68"/>
      <c r="BJ293" s="194"/>
      <c r="BK293" s="71"/>
      <c r="BL293" s="72"/>
      <c r="BM293" s="73"/>
      <c r="BN293" s="164"/>
      <c r="BO293" s="33"/>
      <c r="BP293" s="61"/>
      <c r="BQ293" s="62"/>
      <c r="BR293" s="63">
        <v>1</v>
      </c>
      <c r="BS293" s="76">
        <v>1</v>
      </c>
      <c r="BT293"/>
      <c r="BU293" s="3"/>
    </row>
    <row r="294" spans="2:73" s="8" customFormat="1" x14ac:dyDescent="0.25">
      <c r="B294" s="103"/>
      <c r="C294" s="103"/>
      <c r="D294" s="165" t="s">
        <v>2482</v>
      </c>
      <c r="E294" s="53" t="s">
        <v>327</v>
      </c>
      <c r="F294" s="10" t="s">
        <v>1602</v>
      </c>
      <c r="G294" s="10" t="s">
        <v>1611</v>
      </c>
      <c r="H294" s="35" t="s">
        <v>74</v>
      </c>
      <c r="I294" s="35">
        <v>1</v>
      </c>
      <c r="J294" s="35">
        <v>283</v>
      </c>
      <c r="K294" s="35" t="str">
        <f t="shared" si="63"/>
        <v>3636</v>
      </c>
      <c r="L294" s="35" t="str">
        <f t="shared" si="62"/>
        <v>36</v>
      </c>
      <c r="M294" s="91"/>
      <c r="N294" s="2">
        <f t="shared" si="60"/>
        <v>1</v>
      </c>
      <c r="P294" s="86">
        <f t="shared" si="61"/>
        <v>1</v>
      </c>
      <c r="R294" s="85">
        <f t="shared" si="58"/>
        <v>1</v>
      </c>
      <c r="S294" s="29"/>
      <c r="T294" s="30"/>
      <c r="U294" s="31">
        <v>1</v>
      </c>
      <c r="W294" s="25"/>
      <c r="Y294" s="13" t="str">
        <f t="shared" si="55"/>
        <v/>
      </c>
      <c r="Z294" s="15"/>
      <c r="AA294" s="16"/>
      <c r="AB294" s="17"/>
      <c r="AD294" s="26"/>
      <c r="AF294" s="154"/>
      <c r="AH294" s="21" t="str">
        <f t="shared" si="56"/>
        <v/>
      </c>
      <c r="AI294" s="27"/>
      <c r="AJ294" s="28"/>
      <c r="AL294" s="157"/>
      <c r="AN294" s="65" t="str">
        <f t="shared" si="59"/>
        <v/>
      </c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3"/>
      <c r="BC294" s="2">
        <f t="shared" si="57"/>
        <v>2</v>
      </c>
      <c r="BE294" s="69"/>
      <c r="BF294" s="66"/>
      <c r="BG294" s="70"/>
      <c r="BH294" s="67"/>
      <c r="BI294" s="68"/>
      <c r="BJ294" s="194"/>
      <c r="BK294" s="71"/>
      <c r="BL294" s="72"/>
      <c r="BM294" s="73"/>
      <c r="BN294" s="164"/>
      <c r="BO294" s="33"/>
      <c r="BP294" s="61"/>
      <c r="BQ294" s="62"/>
      <c r="BR294" s="63">
        <v>1</v>
      </c>
      <c r="BS294" s="76">
        <v>1</v>
      </c>
      <c r="BT294"/>
      <c r="BU294" s="3"/>
    </row>
    <row r="295" spans="2:73" s="8" customFormat="1" x14ac:dyDescent="0.25">
      <c r="B295" s="103"/>
      <c r="C295" s="103"/>
      <c r="D295" s="103"/>
      <c r="E295" s="53" t="s">
        <v>1389</v>
      </c>
      <c r="F295" s="10" t="s">
        <v>1602</v>
      </c>
      <c r="G295" s="10" t="s">
        <v>1782</v>
      </c>
      <c r="H295" s="35" t="s">
        <v>75</v>
      </c>
      <c r="I295" s="35">
        <v>1</v>
      </c>
      <c r="J295" s="35">
        <v>284</v>
      </c>
      <c r="K295" s="35" t="str">
        <f t="shared" si="63"/>
        <v>3830</v>
      </c>
      <c r="L295" s="35" t="str">
        <f t="shared" si="62"/>
        <v>38</v>
      </c>
      <c r="M295" s="91"/>
      <c r="N295" s="2">
        <f t="shared" si="60"/>
        <v>1</v>
      </c>
      <c r="P295" s="86" t="str">
        <f t="shared" si="61"/>
        <v/>
      </c>
      <c r="R295" s="85" t="str">
        <f t="shared" si="58"/>
        <v/>
      </c>
      <c r="S295" s="29"/>
      <c r="T295" s="30"/>
      <c r="U295" s="31"/>
      <c r="W295" s="25"/>
      <c r="Y295" s="13" t="str">
        <f t="shared" si="55"/>
        <v/>
      </c>
      <c r="Z295" s="15"/>
      <c r="AA295" s="16"/>
      <c r="AB295" s="17"/>
      <c r="AD295" s="26"/>
      <c r="AF295" s="154">
        <v>1</v>
      </c>
      <c r="AH295" s="21" t="str">
        <f t="shared" si="56"/>
        <v/>
      </c>
      <c r="AI295" s="27"/>
      <c r="AJ295" s="28"/>
      <c r="AL295" s="157"/>
      <c r="AN295" s="65" t="str">
        <f t="shared" si="59"/>
        <v/>
      </c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3"/>
      <c r="BC295" s="2">
        <f t="shared" si="57"/>
        <v>1</v>
      </c>
      <c r="BE295" s="69"/>
      <c r="BF295" s="66">
        <v>1</v>
      </c>
      <c r="BG295" s="70"/>
      <c r="BH295" s="67"/>
      <c r="BI295" s="68"/>
      <c r="BJ295" s="194"/>
      <c r="BK295" s="71"/>
      <c r="BL295" s="72"/>
      <c r="BM295" s="73"/>
      <c r="BN295" s="164"/>
      <c r="BO295" s="33"/>
      <c r="BP295" s="61"/>
      <c r="BQ295" s="62"/>
      <c r="BR295" s="63"/>
      <c r="BS295" s="76"/>
      <c r="BT295"/>
      <c r="BU295" s="3"/>
    </row>
    <row r="296" spans="2:73" s="8" customFormat="1" x14ac:dyDescent="0.25">
      <c r="B296" s="103"/>
      <c r="C296" s="103"/>
      <c r="D296" s="103"/>
      <c r="E296" s="53" t="s">
        <v>1390</v>
      </c>
      <c r="F296" s="10" t="s">
        <v>1602</v>
      </c>
      <c r="G296" s="10" t="s">
        <v>1783</v>
      </c>
      <c r="H296" s="152" t="s">
        <v>2447</v>
      </c>
      <c r="I296" s="35">
        <v>1</v>
      </c>
      <c r="J296" s="35">
        <v>285</v>
      </c>
      <c r="K296" s="35" t="str">
        <f t="shared" si="63"/>
        <v>3830</v>
      </c>
      <c r="L296" s="35" t="str">
        <f t="shared" si="62"/>
        <v>38</v>
      </c>
      <c r="M296" s="91"/>
      <c r="N296" s="2">
        <f t="shared" si="60"/>
        <v>1</v>
      </c>
      <c r="P296" s="86" t="str">
        <f t="shared" si="61"/>
        <v/>
      </c>
      <c r="R296" s="85" t="str">
        <f t="shared" si="58"/>
        <v/>
      </c>
      <c r="S296" s="29"/>
      <c r="T296" s="30"/>
      <c r="U296" s="31"/>
      <c r="W296" s="25"/>
      <c r="Y296" s="13" t="str">
        <f t="shared" si="55"/>
        <v/>
      </c>
      <c r="Z296" s="15"/>
      <c r="AA296" s="16"/>
      <c r="AB296" s="17"/>
      <c r="AD296" s="26"/>
      <c r="AF296" s="154">
        <v>1</v>
      </c>
      <c r="AH296" s="21" t="str">
        <f t="shared" si="56"/>
        <v/>
      </c>
      <c r="AI296" s="27"/>
      <c r="AJ296" s="28"/>
      <c r="AL296" s="157"/>
      <c r="AN296" s="65" t="str">
        <f t="shared" si="59"/>
        <v/>
      </c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3"/>
      <c r="BC296" s="2">
        <f t="shared" si="57"/>
        <v>1</v>
      </c>
      <c r="BE296" s="69"/>
      <c r="BF296" s="66">
        <v>1</v>
      </c>
      <c r="BG296" s="70"/>
      <c r="BH296" s="67"/>
      <c r="BI296" s="68"/>
      <c r="BJ296" s="194"/>
      <c r="BK296" s="71"/>
      <c r="BL296" s="72"/>
      <c r="BM296" s="73"/>
      <c r="BN296" s="164"/>
      <c r="BO296" s="33"/>
      <c r="BP296" s="61"/>
      <c r="BQ296" s="62"/>
      <c r="BR296" s="63"/>
      <c r="BS296" s="76"/>
      <c r="BT296"/>
      <c r="BU296" s="3"/>
    </row>
    <row r="297" spans="2:73" s="8" customFormat="1" x14ac:dyDescent="0.25">
      <c r="B297" s="103"/>
      <c r="C297" s="103"/>
      <c r="D297" s="103"/>
      <c r="E297" s="53" t="s">
        <v>328</v>
      </c>
      <c r="F297" s="10" t="s">
        <v>1602</v>
      </c>
      <c r="G297" s="10" t="s">
        <v>1784</v>
      </c>
      <c r="H297" s="152" t="s">
        <v>2446</v>
      </c>
      <c r="I297" s="35">
        <v>1</v>
      </c>
      <c r="J297" s="35">
        <v>286</v>
      </c>
      <c r="K297" s="35" t="str">
        <f t="shared" si="63"/>
        <v>3832</v>
      </c>
      <c r="L297" s="35" t="str">
        <f t="shared" si="62"/>
        <v>38</v>
      </c>
      <c r="M297" s="91"/>
      <c r="N297" s="2">
        <f t="shared" si="60"/>
        <v>1</v>
      </c>
      <c r="P297" s="86" t="str">
        <f t="shared" si="61"/>
        <v/>
      </c>
      <c r="R297" s="85" t="str">
        <f t="shared" si="58"/>
        <v/>
      </c>
      <c r="S297" s="29"/>
      <c r="T297" s="30"/>
      <c r="U297" s="31"/>
      <c r="W297" s="25"/>
      <c r="Y297" s="13" t="str">
        <f t="shared" si="55"/>
        <v/>
      </c>
      <c r="Z297" s="15"/>
      <c r="AA297" s="16"/>
      <c r="AB297" s="17"/>
      <c r="AD297" s="26"/>
      <c r="AF297" s="154">
        <v>1</v>
      </c>
      <c r="AH297" s="21" t="str">
        <f t="shared" si="56"/>
        <v/>
      </c>
      <c r="AI297" s="27"/>
      <c r="AJ297" s="28"/>
      <c r="AL297" s="157"/>
      <c r="AN297" s="65" t="str">
        <f t="shared" si="59"/>
        <v/>
      </c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3"/>
      <c r="BC297" s="2">
        <f t="shared" si="57"/>
        <v>1</v>
      </c>
      <c r="BE297" s="69"/>
      <c r="BF297" s="66">
        <v>1</v>
      </c>
      <c r="BG297" s="70"/>
      <c r="BH297" s="67"/>
      <c r="BI297" s="68"/>
      <c r="BJ297" s="194"/>
      <c r="BK297" s="71"/>
      <c r="BL297" s="72"/>
      <c r="BM297" s="73"/>
      <c r="BN297" s="164"/>
      <c r="BO297" s="33"/>
      <c r="BP297" s="61"/>
      <c r="BQ297" s="62"/>
      <c r="BR297" s="63"/>
      <c r="BS297" s="76"/>
      <c r="BT297"/>
      <c r="BU297" s="3"/>
    </row>
    <row r="298" spans="2:73" s="8" customFormat="1" x14ac:dyDescent="0.25">
      <c r="B298" s="103" t="s">
        <v>2243</v>
      </c>
      <c r="C298" s="103"/>
      <c r="D298" s="103"/>
      <c r="E298" s="53" t="s">
        <v>2340</v>
      </c>
      <c r="F298" s="10" t="s">
        <v>1602</v>
      </c>
      <c r="G298" s="10" t="s">
        <v>2337</v>
      </c>
      <c r="H298" s="109" t="s">
        <v>2338</v>
      </c>
      <c r="I298" s="35">
        <v>1</v>
      </c>
      <c r="J298" s="35">
        <v>287</v>
      </c>
      <c r="K298" s="35" t="str">
        <f t="shared" si="63"/>
        <v>3892</v>
      </c>
      <c r="L298" s="35" t="str">
        <f t="shared" si="62"/>
        <v>38</v>
      </c>
      <c r="M298" s="91"/>
      <c r="N298" s="2">
        <f t="shared" si="60"/>
        <v>1</v>
      </c>
      <c r="P298" s="86" t="str">
        <f t="shared" si="61"/>
        <v/>
      </c>
      <c r="R298" s="85" t="str">
        <f t="shared" si="58"/>
        <v/>
      </c>
      <c r="S298" s="29"/>
      <c r="T298" s="30"/>
      <c r="U298" s="31"/>
      <c r="W298" s="25"/>
      <c r="Y298" s="13" t="str">
        <f t="shared" si="55"/>
        <v/>
      </c>
      <c r="Z298" s="15"/>
      <c r="AA298" s="16"/>
      <c r="AB298" s="17"/>
      <c r="AD298" s="26"/>
      <c r="AF298" s="154">
        <v>1</v>
      </c>
      <c r="AH298" s="21" t="str">
        <f t="shared" si="56"/>
        <v/>
      </c>
      <c r="AI298" s="27"/>
      <c r="AJ298" s="28"/>
      <c r="AL298" s="157"/>
      <c r="AN298" s="65" t="str">
        <f t="shared" si="59"/>
        <v/>
      </c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3"/>
      <c r="BC298" s="2">
        <f t="shared" si="57"/>
        <v>1</v>
      </c>
      <c r="BE298" s="69"/>
      <c r="BF298" s="66">
        <v>1</v>
      </c>
      <c r="BG298" s="70"/>
      <c r="BH298" s="67"/>
      <c r="BI298" s="68"/>
      <c r="BJ298" s="194"/>
      <c r="BK298" s="71"/>
      <c r="BL298" s="72"/>
      <c r="BM298" s="73"/>
      <c r="BN298" s="164"/>
      <c r="BO298" s="33"/>
      <c r="BP298" s="61"/>
      <c r="BQ298" s="62"/>
      <c r="BR298" s="63"/>
      <c r="BS298" s="76"/>
      <c r="BT298"/>
      <c r="BU298" s="3"/>
    </row>
    <row r="299" spans="2:73" s="8" customFormat="1" x14ac:dyDescent="0.25">
      <c r="B299" s="103"/>
      <c r="C299" s="103"/>
      <c r="D299" s="103"/>
      <c r="E299" s="53" t="s">
        <v>329</v>
      </c>
      <c r="F299" s="10" t="s">
        <v>1602</v>
      </c>
      <c r="G299" s="10" t="s">
        <v>1785</v>
      </c>
      <c r="H299" s="35" t="s">
        <v>167</v>
      </c>
      <c r="I299" s="35">
        <v>1</v>
      </c>
      <c r="J299" s="35">
        <v>288</v>
      </c>
      <c r="K299" s="35" t="str">
        <f t="shared" si="63"/>
        <v>3893</v>
      </c>
      <c r="L299" s="35" t="str">
        <f t="shared" si="62"/>
        <v>38</v>
      </c>
      <c r="M299" s="91"/>
      <c r="N299" s="2">
        <f t="shared" si="60"/>
        <v>1</v>
      </c>
      <c r="P299" s="86" t="str">
        <f t="shared" si="61"/>
        <v/>
      </c>
      <c r="R299" s="85" t="str">
        <f t="shared" si="58"/>
        <v/>
      </c>
      <c r="S299" s="29"/>
      <c r="T299" s="30"/>
      <c r="U299" s="31"/>
      <c r="W299" s="25"/>
      <c r="Y299" s="13" t="str">
        <f t="shared" si="55"/>
        <v/>
      </c>
      <c r="Z299" s="15"/>
      <c r="AA299" s="16"/>
      <c r="AB299" s="17"/>
      <c r="AD299" s="26"/>
      <c r="AF299" s="154">
        <v>1</v>
      </c>
      <c r="AH299" s="21" t="str">
        <f t="shared" si="56"/>
        <v/>
      </c>
      <c r="AI299" s="27"/>
      <c r="AJ299" s="28"/>
      <c r="AL299" s="157"/>
      <c r="AN299" s="65" t="str">
        <f t="shared" si="59"/>
        <v/>
      </c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3"/>
      <c r="BC299" s="2">
        <f t="shared" si="57"/>
        <v>1</v>
      </c>
      <c r="BE299" s="69"/>
      <c r="BF299" s="66">
        <v>1</v>
      </c>
      <c r="BG299" s="70"/>
      <c r="BH299" s="67"/>
      <c r="BI299" s="68"/>
      <c r="BJ299" s="194"/>
      <c r="BK299" s="71"/>
      <c r="BL299" s="72"/>
      <c r="BM299" s="73"/>
      <c r="BN299" s="164"/>
      <c r="BO299" s="33"/>
      <c r="BP299" s="61"/>
      <c r="BQ299" s="62"/>
      <c r="BR299" s="63"/>
      <c r="BS299" s="76"/>
      <c r="BT299"/>
      <c r="BU299" s="3"/>
    </row>
    <row r="300" spans="2:73" s="8" customFormat="1" x14ac:dyDescent="0.25">
      <c r="B300" s="103"/>
      <c r="C300" s="103"/>
      <c r="D300" s="103"/>
      <c r="E300" s="53" t="s">
        <v>330</v>
      </c>
      <c r="F300" s="10" t="s">
        <v>1602</v>
      </c>
      <c r="G300" s="10" t="s">
        <v>1786</v>
      </c>
      <c r="H300" s="35" t="s">
        <v>169</v>
      </c>
      <c r="I300" s="35">
        <v>1</v>
      </c>
      <c r="J300" s="35">
        <v>289</v>
      </c>
      <c r="K300" s="35" t="str">
        <f t="shared" si="63"/>
        <v>3900</v>
      </c>
      <c r="L300" s="35" t="str">
        <f t="shared" si="62"/>
        <v>39</v>
      </c>
      <c r="M300" s="91"/>
      <c r="N300" s="2">
        <f t="shared" si="60"/>
        <v>1</v>
      </c>
      <c r="P300" s="86">
        <f t="shared" si="61"/>
        <v>1</v>
      </c>
      <c r="R300" s="85">
        <f t="shared" si="58"/>
        <v>1</v>
      </c>
      <c r="S300" s="29"/>
      <c r="T300" s="30"/>
      <c r="U300" s="31">
        <v>1</v>
      </c>
      <c r="W300" s="25"/>
      <c r="Y300" s="13" t="str">
        <f t="shared" si="55"/>
        <v/>
      </c>
      <c r="Z300" s="15"/>
      <c r="AA300" s="16"/>
      <c r="AB300" s="17"/>
      <c r="AD300" s="26"/>
      <c r="AF300" s="154"/>
      <c r="AH300" s="21" t="str">
        <f t="shared" si="56"/>
        <v/>
      </c>
      <c r="AI300" s="27"/>
      <c r="AJ300" s="28"/>
      <c r="AL300" s="157"/>
      <c r="AN300" s="65" t="str">
        <f t="shared" si="59"/>
        <v/>
      </c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3"/>
      <c r="BC300" s="2" t="str">
        <f t="shared" si="57"/>
        <v/>
      </c>
      <c r="BE300" s="69"/>
      <c r="BF300" s="66"/>
      <c r="BG300" s="70"/>
      <c r="BH300" s="67"/>
      <c r="BI300" s="68"/>
      <c r="BJ300" s="194"/>
      <c r="BK300" s="71"/>
      <c r="BL300" s="72"/>
      <c r="BM300" s="73"/>
      <c r="BN300" s="164"/>
      <c r="BO300" s="33"/>
      <c r="BP300" s="61"/>
      <c r="BQ300" s="62"/>
      <c r="BR300" s="63"/>
      <c r="BS300" s="76"/>
      <c r="BT300"/>
      <c r="BU300" s="3"/>
    </row>
    <row r="301" spans="2:73" s="8" customFormat="1" x14ac:dyDescent="0.25">
      <c r="B301" s="103"/>
      <c r="C301" s="103"/>
      <c r="D301" s="103"/>
      <c r="E301" s="53" t="s">
        <v>331</v>
      </c>
      <c r="F301" s="10" t="s">
        <v>1602</v>
      </c>
      <c r="G301" s="10" t="s">
        <v>1787</v>
      </c>
      <c r="H301" s="35" t="s">
        <v>171</v>
      </c>
      <c r="I301" s="35">
        <v>1</v>
      </c>
      <c r="J301" s="35">
        <v>290</v>
      </c>
      <c r="K301" s="35" t="str">
        <f t="shared" si="63"/>
        <v>3910</v>
      </c>
      <c r="L301" s="35" t="str">
        <f t="shared" si="62"/>
        <v>39</v>
      </c>
      <c r="M301" s="91"/>
      <c r="N301" s="2">
        <f t="shared" si="60"/>
        <v>1</v>
      </c>
      <c r="P301" s="86">
        <f t="shared" si="61"/>
        <v>1</v>
      </c>
      <c r="R301" s="85">
        <f t="shared" si="58"/>
        <v>1</v>
      </c>
      <c r="S301" s="29">
        <v>1</v>
      </c>
      <c r="T301" s="30"/>
      <c r="U301" s="31"/>
      <c r="W301" s="25"/>
      <c r="Y301" s="13" t="str">
        <f t="shared" si="55"/>
        <v/>
      </c>
      <c r="Z301" s="15"/>
      <c r="AA301" s="16"/>
      <c r="AB301" s="17"/>
      <c r="AD301" s="26"/>
      <c r="AF301" s="154"/>
      <c r="AH301" s="21" t="str">
        <f t="shared" si="56"/>
        <v/>
      </c>
      <c r="AI301" s="27"/>
      <c r="AJ301" s="28"/>
      <c r="AL301" s="157"/>
      <c r="AN301" s="65">
        <f t="shared" si="59"/>
        <v>1</v>
      </c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3">
        <v>1</v>
      </c>
      <c r="BC301" s="2" t="str">
        <f t="shared" si="57"/>
        <v/>
      </c>
      <c r="BE301" s="69"/>
      <c r="BF301" s="66"/>
      <c r="BG301" s="70"/>
      <c r="BH301" s="67"/>
      <c r="BI301" s="68"/>
      <c r="BJ301" s="194"/>
      <c r="BK301" s="71"/>
      <c r="BL301" s="72"/>
      <c r="BM301" s="73"/>
      <c r="BN301" s="164"/>
      <c r="BO301" s="33"/>
      <c r="BP301" s="61"/>
      <c r="BQ301" s="62"/>
      <c r="BR301" s="63"/>
      <c r="BS301" s="76"/>
      <c r="BT301"/>
      <c r="BU301" s="3"/>
    </row>
    <row r="302" spans="2:73" s="8" customFormat="1" x14ac:dyDescent="0.25">
      <c r="B302" s="103"/>
      <c r="C302" s="103"/>
      <c r="D302" s="103"/>
      <c r="E302" s="53" t="s">
        <v>332</v>
      </c>
      <c r="F302" s="10" t="s">
        <v>1602</v>
      </c>
      <c r="G302" s="10" t="s">
        <v>1788</v>
      </c>
      <c r="H302" s="35" t="s">
        <v>77</v>
      </c>
      <c r="I302" s="35">
        <v>1</v>
      </c>
      <c r="J302" s="35">
        <v>291</v>
      </c>
      <c r="K302" s="35" t="str">
        <f t="shared" si="63"/>
        <v>4230</v>
      </c>
      <c r="L302" s="35" t="str">
        <f t="shared" si="62"/>
        <v>42</v>
      </c>
      <c r="M302" s="91"/>
      <c r="N302" s="2">
        <f t="shared" si="60"/>
        <v>-1</v>
      </c>
      <c r="P302" s="86">
        <f t="shared" si="61"/>
        <v>-1</v>
      </c>
      <c r="R302" s="85">
        <f t="shared" si="58"/>
        <v>-1</v>
      </c>
      <c r="S302" s="29">
        <v>-1</v>
      </c>
      <c r="T302" s="30"/>
      <c r="U302" s="31"/>
      <c r="W302" s="25"/>
      <c r="Y302" s="13" t="str">
        <f t="shared" si="55"/>
        <v/>
      </c>
      <c r="Z302" s="15"/>
      <c r="AA302" s="16"/>
      <c r="AB302" s="17"/>
      <c r="AD302" s="26"/>
      <c r="AF302" s="154"/>
      <c r="AH302" s="21" t="str">
        <f t="shared" si="56"/>
        <v/>
      </c>
      <c r="AI302" s="27"/>
      <c r="AJ302" s="28"/>
      <c r="AL302" s="157"/>
      <c r="AN302" s="65">
        <f t="shared" si="59"/>
        <v>-1</v>
      </c>
      <c r="AO302" s="110">
        <v>-1</v>
      </c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3"/>
      <c r="BC302" s="2">
        <f t="shared" si="57"/>
        <v>1</v>
      </c>
      <c r="BE302" s="69"/>
      <c r="BF302" s="66"/>
      <c r="BG302" s="70"/>
      <c r="BH302" s="67"/>
      <c r="BI302" s="68"/>
      <c r="BJ302" s="194"/>
      <c r="BK302" s="71"/>
      <c r="BL302" s="72"/>
      <c r="BM302" s="73"/>
      <c r="BN302" s="164"/>
      <c r="BO302" s="33"/>
      <c r="BP302" s="61">
        <v>1</v>
      </c>
      <c r="BQ302" s="62"/>
      <c r="BR302" s="63"/>
      <c r="BS302" s="76"/>
      <c r="BT302"/>
      <c r="BU302" s="3"/>
    </row>
    <row r="303" spans="2:73" s="8" customFormat="1" x14ac:dyDescent="0.25">
      <c r="B303" s="103"/>
      <c r="C303" s="103"/>
      <c r="D303" s="103"/>
      <c r="E303" s="53" t="s">
        <v>333</v>
      </c>
      <c r="F303" s="10" t="s">
        <v>1602</v>
      </c>
      <c r="G303" s="10" t="s">
        <v>1612</v>
      </c>
      <c r="H303" s="35" t="s">
        <v>78</v>
      </c>
      <c r="I303" s="35">
        <v>1</v>
      </c>
      <c r="J303" s="35">
        <v>292</v>
      </c>
      <c r="K303" s="35" t="str">
        <f t="shared" si="63"/>
        <v>4231</v>
      </c>
      <c r="L303" s="35" t="str">
        <f t="shared" si="62"/>
        <v>42</v>
      </c>
      <c r="M303" s="91"/>
      <c r="N303" s="2">
        <f t="shared" si="60"/>
        <v>-1</v>
      </c>
      <c r="P303" s="86">
        <f t="shared" si="61"/>
        <v>-1</v>
      </c>
      <c r="R303" s="85">
        <f t="shared" si="58"/>
        <v>-1</v>
      </c>
      <c r="S303" s="29">
        <v>-1</v>
      </c>
      <c r="T303" s="30"/>
      <c r="U303" s="31"/>
      <c r="W303" s="25"/>
      <c r="Y303" s="13" t="str">
        <f t="shared" si="55"/>
        <v/>
      </c>
      <c r="Z303" s="15"/>
      <c r="AA303" s="16"/>
      <c r="AB303" s="17"/>
      <c r="AD303" s="26"/>
      <c r="AF303" s="154"/>
      <c r="AH303" s="21" t="str">
        <f t="shared" si="56"/>
        <v/>
      </c>
      <c r="AI303" s="27"/>
      <c r="AJ303" s="28"/>
      <c r="AL303" s="157"/>
      <c r="AN303" s="65">
        <f t="shared" si="59"/>
        <v>-1</v>
      </c>
      <c r="AO303" s="110">
        <v>-1</v>
      </c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3"/>
      <c r="BC303" s="2">
        <f t="shared" si="57"/>
        <v>1</v>
      </c>
      <c r="BE303" s="69"/>
      <c r="BF303" s="66"/>
      <c r="BG303" s="70"/>
      <c r="BH303" s="67"/>
      <c r="BI303" s="68"/>
      <c r="BJ303" s="194"/>
      <c r="BK303" s="71"/>
      <c r="BL303" s="72"/>
      <c r="BM303" s="73"/>
      <c r="BN303" s="164"/>
      <c r="BO303" s="33"/>
      <c r="BP303" s="61">
        <v>1</v>
      </c>
      <c r="BQ303" s="62"/>
      <c r="BR303" s="63"/>
      <c r="BS303" s="76"/>
      <c r="BT303"/>
      <c r="BU303" s="3"/>
    </row>
    <row r="304" spans="2:73" s="8" customFormat="1" x14ac:dyDescent="0.25">
      <c r="B304" s="103"/>
      <c r="C304" s="103"/>
      <c r="D304" s="103"/>
      <c r="E304" s="53" t="s">
        <v>334</v>
      </c>
      <c r="F304" s="10" t="s">
        <v>1602</v>
      </c>
      <c r="G304" s="10" t="s">
        <v>1789</v>
      </c>
      <c r="H304" s="35" t="s">
        <v>79</v>
      </c>
      <c r="I304" s="35">
        <v>1</v>
      </c>
      <c r="J304" s="35">
        <v>293</v>
      </c>
      <c r="K304" s="35" t="str">
        <f t="shared" si="63"/>
        <v>4250</v>
      </c>
      <c r="L304" s="35" t="str">
        <f t="shared" si="62"/>
        <v>42</v>
      </c>
      <c r="M304" s="91"/>
      <c r="N304" s="2">
        <f t="shared" si="60"/>
        <v>-1</v>
      </c>
      <c r="P304" s="86">
        <f t="shared" si="61"/>
        <v>-1</v>
      </c>
      <c r="R304" s="85">
        <f t="shared" si="58"/>
        <v>-1</v>
      </c>
      <c r="S304" s="29"/>
      <c r="T304" s="30"/>
      <c r="U304" s="31">
        <v>-1</v>
      </c>
      <c r="W304" s="25"/>
      <c r="Y304" s="13" t="str">
        <f t="shared" si="55"/>
        <v/>
      </c>
      <c r="Z304" s="15"/>
      <c r="AA304" s="16"/>
      <c r="AB304" s="17"/>
      <c r="AD304" s="26"/>
      <c r="AF304" s="154"/>
      <c r="AH304" s="21" t="str">
        <f t="shared" si="56"/>
        <v/>
      </c>
      <c r="AI304" s="27"/>
      <c r="AJ304" s="28"/>
      <c r="AL304" s="157"/>
      <c r="AN304" s="65" t="str">
        <f t="shared" si="59"/>
        <v/>
      </c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3"/>
      <c r="BC304" s="2">
        <f t="shared" si="57"/>
        <v>1</v>
      </c>
      <c r="BE304" s="69"/>
      <c r="BF304" s="66"/>
      <c r="BG304" s="70"/>
      <c r="BH304" s="67"/>
      <c r="BI304" s="68"/>
      <c r="BJ304" s="194"/>
      <c r="BK304" s="71"/>
      <c r="BL304" s="72"/>
      <c r="BM304" s="73"/>
      <c r="BN304" s="164"/>
      <c r="BO304" s="33"/>
      <c r="BP304" s="61">
        <v>1</v>
      </c>
      <c r="BQ304" s="62"/>
      <c r="BR304" s="63"/>
      <c r="BS304" s="76"/>
      <c r="BT304"/>
      <c r="BU304" s="3"/>
    </row>
    <row r="305" spans="1:73" x14ac:dyDescent="0.25">
      <c r="E305" s="53" t="s">
        <v>335</v>
      </c>
      <c r="F305" s="10" t="s">
        <v>1602</v>
      </c>
      <c r="G305" s="10" t="s">
        <v>1600</v>
      </c>
      <c r="H305" s="35" t="s">
        <v>80</v>
      </c>
      <c r="I305" s="35">
        <v>1</v>
      </c>
      <c r="J305" s="35">
        <v>294</v>
      </c>
      <c r="K305" s="35" t="str">
        <f t="shared" si="63"/>
        <v>4260</v>
      </c>
      <c r="L305" s="35" t="str">
        <f t="shared" si="62"/>
        <v>42</v>
      </c>
      <c r="M305" s="91"/>
      <c r="N305" s="2">
        <f t="shared" si="60"/>
        <v>-1</v>
      </c>
      <c r="P305" s="86">
        <f t="shared" si="61"/>
        <v>-1</v>
      </c>
      <c r="R305" s="85">
        <f t="shared" si="58"/>
        <v>-1</v>
      </c>
      <c r="S305" s="29"/>
      <c r="T305" s="30"/>
      <c r="U305" s="31">
        <v>-1</v>
      </c>
      <c r="W305" s="25"/>
      <c r="Y305" s="13" t="str">
        <f t="shared" si="55"/>
        <v/>
      </c>
      <c r="Z305" s="15"/>
      <c r="AA305" s="16"/>
      <c r="AB305" s="17"/>
      <c r="AD305" s="26"/>
      <c r="AF305" s="154"/>
      <c r="AH305" s="21" t="str">
        <f t="shared" si="56"/>
        <v/>
      </c>
      <c r="AI305" s="27"/>
      <c r="AJ305" s="28"/>
      <c r="AL305" s="157"/>
      <c r="AN305" s="65" t="str">
        <f t="shared" si="59"/>
        <v/>
      </c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3"/>
      <c r="BC305" s="2">
        <f t="shared" si="57"/>
        <v>1</v>
      </c>
      <c r="BE305" s="69"/>
      <c r="BF305" s="66"/>
      <c r="BG305" s="70"/>
      <c r="BH305" s="67"/>
      <c r="BI305" s="68"/>
      <c r="BJ305" s="194"/>
      <c r="BK305" s="71"/>
      <c r="BL305" s="72"/>
      <c r="BM305" s="73"/>
      <c r="BN305" s="164"/>
      <c r="BO305" s="33"/>
      <c r="BP305" s="61">
        <v>1</v>
      </c>
      <c r="BQ305" s="62"/>
      <c r="BR305" s="63"/>
      <c r="BS305" s="76"/>
      <c r="BU305" s="3"/>
    </row>
    <row r="306" spans="1:73" x14ac:dyDescent="0.25">
      <c r="E306" s="53" t="s">
        <v>336</v>
      </c>
      <c r="F306" s="10" t="s">
        <v>1602</v>
      </c>
      <c r="G306" s="10" t="s">
        <v>1601</v>
      </c>
      <c r="H306" s="35" t="s">
        <v>81</v>
      </c>
      <c r="I306" s="35">
        <v>1</v>
      </c>
      <c r="J306" s="35">
        <v>295</v>
      </c>
      <c r="K306" s="35" t="str">
        <f t="shared" si="63"/>
        <v>4390</v>
      </c>
      <c r="L306" s="35" t="str">
        <f t="shared" si="62"/>
        <v>43</v>
      </c>
      <c r="M306" s="91"/>
      <c r="N306" s="2">
        <f t="shared" si="60"/>
        <v>-1</v>
      </c>
      <c r="P306" s="86">
        <f t="shared" si="61"/>
        <v>-1</v>
      </c>
      <c r="R306" s="85">
        <f t="shared" si="58"/>
        <v>-1</v>
      </c>
      <c r="S306" s="29"/>
      <c r="T306" s="30"/>
      <c r="U306" s="31">
        <v>-1</v>
      </c>
      <c r="W306" s="25"/>
      <c r="Y306" s="13" t="str">
        <f t="shared" si="55"/>
        <v/>
      </c>
      <c r="Z306" s="15"/>
      <c r="AA306" s="16"/>
      <c r="AB306" s="17"/>
      <c r="AD306" s="26"/>
      <c r="AF306" s="154"/>
      <c r="AH306" s="21" t="str">
        <f t="shared" si="56"/>
        <v/>
      </c>
      <c r="AI306" s="27"/>
      <c r="AJ306" s="28"/>
      <c r="AL306" s="157"/>
      <c r="AN306" s="65" t="str">
        <f t="shared" si="59"/>
        <v/>
      </c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3"/>
      <c r="BC306" s="2">
        <f t="shared" si="57"/>
        <v>1</v>
      </c>
      <c r="BE306" s="69"/>
      <c r="BF306" s="66"/>
      <c r="BG306" s="70"/>
      <c r="BH306" s="67"/>
      <c r="BI306" s="68"/>
      <c r="BJ306" s="194"/>
      <c r="BK306" s="71"/>
      <c r="BL306" s="72"/>
      <c r="BM306" s="73"/>
      <c r="BN306" s="164"/>
      <c r="BO306" s="33"/>
      <c r="BP306" s="61">
        <v>1</v>
      </c>
      <c r="BQ306" s="62"/>
      <c r="BR306" s="63"/>
      <c r="BS306" s="76"/>
      <c r="BU306" s="3"/>
    </row>
    <row r="307" spans="1:73" x14ac:dyDescent="0.25">
      <c r="E307" s="59" t="s">
        <v>2153</v>
      </c>
      <c r="F307" s="10" t="s">
        <v>1602</v>
      </c>
      <c r="G307" s="56" t="s">
        <v>2150</v>
      </c>
      <c r="H307" s="35" t="s">
        <v>2166</v>
      </c>
      <c r="I307" s="35">
        <v>1</v>
      </c>
      <c r="J307" s="35">
        <v>296</v>
      </c>
      <c r="K307" s="35" t="str">
        <f t="shared" si="63"/>
        <v>4511</v>
      </c>
      <c r="L307" s="35" t="str">
        <f t="shared" si="62"/>
        <v>45</v>
      </c>
      <c r="M307" s="91"/>
      <c r="N307" s="2">
        <f t="shared" si="60"/>
        <v>-1</v>
      </c>
      <c r="P307" s="86">
        <f t="shared" si="61"/>
        <v>-1</v>
      </c>
      <c r="R307" s="85">
        <f t="shared" si="58"/>
        <v>-1</v>
      </c>
      <c r="S307" s="29"/>
      <c r="T307" s="30"/>
      <c r="U307" s="31">
        <v>-1</v>
      </c>
      <c r="W307" s="25"/>
      <c r="Y307" s="13" t="str">
        <f t="shared" si="55"/>
        <v/>
      </c>
      <c r="Z307" s="15"/>
      <c r="AA307" s="16"/>
      <c r="AB307" s="17"/>
      <c r="AD307" s="26"/>
      <c r="AF307" s="154"/>
      <c r="AH307" s="21" t="str">
        <f t="shared" si="56"/>
        <v/>
      </c>
      <c r="AI307" s="27"/>
      <c r="AJ307" s="28"/>
      <c r="AL307" s="157"/>
      <c r="AN307" s="65" t="str">
        <f t="shared" si="59"/>
        <v/>
      </c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3"/>
      <c r="BC307" s="2">
        <f t="shared" si="57"/>
        <v>2</v>
      </c>
      <c r="BE307" s="69"/>
      <c r="BF307" s="66">
        <v>-1</v>
      </c>
      <c r="BG307" s="70"/>
      <c r="BH307" s="67"/>
      <c r="BI307" s="68"/>
      <c r="BJ307" s="194"/>
      <c r="BK307" s="71"/>
      <c r="BL307" s="72"/>
      <c r="BM307" s="73"/>
      <c r="BN307" s="164"/>
      <c r="BO307" s="33"/>
      <c r="BP307" s="61">
        <v>1</v>
      </c>
      <c r="BQ307" s="62"/>
      <c r="BR307" s="63"/>
      <c r="BS307" s="76"/>
      <c r="BU307" s="3"/>
    </row>
    <row r="308" spans="1:73" x14ac:dyDescent="0.25">
      <c r="E308" s="53" t="s">
        <v>337</v>
      </c>
      <c r="F308" s="10" t="s">
        <v>1602</v>
      </c>
      <c r="G308" s="10" t="s">
        <v>1790</v>
      </c>
      <c r="H308" s="152" t="s">
        <v>2035</v>
      </c>
      <c r="I308" s="35">
        <v>1</v>
      </c>
      <c r="J308" s="35">
        <v>297</v>
      </c>
      <c r="K308" s="35" t="str">
        <f t="shared" si="63"/>
        <v>4612</v>
      </c>
      <c r="L308" s="35" t="str">
        <f t="shared" si="62"/>
        <v>46</v>
      </c>
      <c r="M308" s="91"/>
      <c r="N308" s="2">
        <f t="shared" si="60"/>
        <v>-1</v>
      </c>
      <c r="P308" s="86">
        <f t="shared" si="61"/>
        <v>-1</v>
      </c>
      <c r="R308" s="85">
        <f t="shared" si="58"/>
        <v>-1</v>
      </c>
      <c r="S308" s="29">
        <v>-1</v>
      </c>
      <c r="T308" s="30"/>
      <c r="U308" s="31"/>
      <c r="W308" s="25"/>
      <c r="Y308" s="13" t="str">
        <f t="shared" si="55"/>
        <v/>
      </c>
      <c r="Z308" s="15"/>
      <c r="AA308" s="16"/>
      <c r="AB308" s="17"/>
      <c r="AD308" s="26"/>
      <c r="AF308" s="154"/>
      <c r="AH308" s="21" t="str">
        <f t="shared" si="56"/>
        <v/>
      </c>
      <c r="AI308" s="27"/>
      <c r="AJ308" s="28"/>
      <c r="AL308" s="157"/>
      <c r="AN308" s="65">
        <f t="shared" si="59"/>
        <v>-1</v>
      </c>
      <c r="AO308" s="110">
        <v>-1</v>
      </c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3"/>
      <c r="BC308" s="2">
        <f t="shared" si="57"/>
        <v>1</v>
      </c>
      <c r="BE308" s="69"/>
      <c r="BF308" s="66"/>
      <c r="BG308" s="70"/>
      <c r="BH308" s="67"/>
      <c r="BI308" s="68"/>
      <c r="BJ308" s="194"/>
      <c r="BK308" s="71"/>
      <c r="BL308" s="72"/>
      <c r="BM308" s="73"/>
      <c r="BN308" s="164"/>
      <c r="BO308" s="33"/>
      <c r="BP308" s="61">
        <v>1</v>
      </c>
      <c r="BQ308" s="62"/>
      <c r="BR308" s="63"/>
      <c r="BS308" s="76"/>
      <c r="BU308" s="3"/>
    </row>
    <row r="309" spans="1:73" x14ac:dyDescent="0.25">
      <c r="E309" s="53" t="s">
        <v>338</v>
      </c>
      <c r="F309" s="10" t="s">
        <v>1602</v>
      </c>
      <c r="G309" s="10" t="s">
        <v>1791</v>
      </c>
      <c r="H309" s="35" t="s">
        <v>2036</v>
      </c>
      <c r="I309" s="35">
        <v>1</v>
      </c>
      <c r="J309" s="35">
        <v>298</v>
      </c>
      <c r="K309" s="35" t="str">
        <f t="shared" si="63"/>
        <v>4612</v>
      </c>
      <c r="L309" s="35" t="str">
        <f t="shared" si="62"/>
        <v>46</v>
      </c>
      <c r="M309" s="91"/>
      <c r="N309" s="2">
        <f t="shared" si="60"/>
        <v>-1</v>
      </c>
      <c r="P309" s="86">
        <f t="shared" si="61"/>
        <v>-1</v>
      </c>
      <c r="R309" s="85">
        <f t="shared" si="58"/>
        <v>-1</v>
      </c>
      <c r="S309" s="29">
        <v>-1</v>
      </c>
      <c r="T309" s="30"/>
      <c r="U309" s="31"/>
      <c r="W309" s="25"/>
      <c r="Y309" s="13" t="str">
        <f t="shared" si="55"/>
        <v/>
      </c>
      <c r="Z309" s="15"/>
      <c r="AA309" s="16"/>
      <c r="AB309" s="17"/>
      <c r="AD309" s="26"/>
      <c r="AF309" s="154"/>
      <c r="AH309" s="21" t="str">
        <f t="shared" si="56"/>
        <v/>
      </c>
      <c r="AI309" s="27"/>
      <c r="AJ309" s="28"/>
      <c r="AL309" s="157"/>
      <c r="AN309" s="65">
        <f t="shared" si="59"/>
        <v>-1</v>
      </c>
      <c r="AO309" s="110"/>
      <c r="AP309" s="110"/>
      <c r="AQ309" s="110"/>
      <c r="AR309" s="110"/>
      <c r="AS309" s="110"/>
      <c r="AT309" s="110">
        <v>-1</v>
      </c>
      <c r="AU309" s="110"/>
      <c r="AV309" s="110"/>
      <c r="AW309" s="110"/>
      <c r="AX309" s="110"/>
      <c r="AY309" s="110"/>
      <c r="AZ309" s="110"/>
      <c r="BA309" s="113"/>
      <c r="BC309" s="2">
        <f t="shared" si="57"/>
        <v>1</v>
      </c>
      <c r="BE309" s="69"/>
      <c r="BF309" s="66"/>
      <c r="BG309" s="70"/>
      <c r="BH309" s="67"/>
      <c r="BI309" s="68"/>
      <c r="BJ309" s="194"/>
      <c r="BK309" s="71"/>
      <c r="BL309" s="72"/>
      <c r="BM309" s="73"/>
      <c r="BN309" s="164"/>
      <c r="BO309" s="33"/>
      <c r="BP309" s="61">
        <v>1</v>
      </c>
      <c r="BQ309" s="62"/>
      <c r="BR309" s="63"/>
      <c r="BS309" s="76"/>
      <c r="BU309" s="3"/>
    </row>
    <row r="310" spans="1:73" x14ac:dyDescent="0.25">
      <c r="E310" s="53" t="s">
        <v>1391</v>
      </c>
      <c r="F310" s="10" t="s">
        <v>1602</v>
      </c>
      <c r="G310" s="10" t="s">
        <v>1627</v>
      </c>
      <c r="H310" s="35" t="s">
        <v>603</v>
      </c>
      <c r="I310" s="35">
        <v>1</v>
      </c>
      <c r="J310" s="35">
        <v>299</v>
      </c>
      <c r="K310" s="35" t="str">
        <f t="shared" si="63"/>
        <v>4612</v>
      </c>
      <c r="L310" s="35" t="str">
        <f t="shared" si="62"/>
        <v>46</v>
      </c>
      <c r="M310" s="91"/>
      <c r="N310" s="2">
        <f t="shared" si="60"/>
        <v>-1</v>
      </c>
      <c r="P310" s="86">
        <f t="shared" si="61"/>
        <v>-1</v>
      </c>
      <c r="R310" s="85">
        <f t="shared" si="58"/>
        <v>-1</v>
      </c>
      <c r="S310" s="29"/>
      <c r="T310" s="30"/>
      <c r="U310" s="31">
        <v>-1</v>
      </c>
      <c r="W310" s="25"/>
      <c r="Y310" s="13" t="str">
        <f t="shared" si="55"/>
        <v/>
      </c>
      <c r="Z310" s="15"/>
      <c r="AA310" s="16"/>
      <c r="AB310" s="17"/>
      <c r="AD310" s="26"/>
      <c r="AF310" s="154"/>
      <c r="AH310" s="21" t="str">
        <f t="shared" si="56"/>
        <v/>
      </c>
      <c r="AI310" s="27"/>
      <c r="AJ310" s="28"/>
      <c r="AL310" s="157"/>
      <c r="AN310" s="65" t="str">
        <f t="shared" si="59"/>
        <v/>
      </c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3"/>
      <c r="BC310" s="2">
        <f t="shared" si="57"/>
        <v>1</v>
      </c>
      <c r="BE310" s="69"/>
      <c r="BF310" s="66"/>
      <c r="BG310" s="70"/>
      <c r="BH310" s="67"/>
      <c r="BI310" s="68"/>
      <c r="BJ310" s="194"/>
      <c r="BK310" s="71"/>
      <c r="BL310" s="72"/>
      <c r="BM310" s="73"/>
      <c r="BN310" s="164"/>
      <c r="BO310" s="33"/>
      <c r="BP310" s="61">
        <v>1</v>
      </c>
      <c r="BQ310" s="62"/>
      <c r="BR310" s="63"/>
      <c r="BS310" s="76"/>
      <c r="BU310" s="3"/>
    </row>
    <row r="311" spans="1:73" x14ac:dyDescent="0.25">
      <c r="E311" s="53" t="s">
        <v>339</v>
      </c>
      <c r="F311" s="10" t="s">
        <v>1602</v>
      </c>
      <c r="G311" s="10" t="s">
        <v>1792</v>
      </c>
      <c r="H311" s="102" t="s">
        <v>2187</v>
      </c>
      <c r="I311" s="35">
        <v>1</v>
      </c>
      <c r="J311" s="35">
        <v>300</v>
      </c>
      <c r="K311" s="35" t="str">
        <f t="shared" si="63"/>
        <v>4621</v>
      </c>
      <c r="L311" s="35" t="str">
        <f t="shared" si="62"/>
        <v>46</v>
      </c>
      <c r="M311" s="91"/>
      <c r="N311" s="2">
        <f t="shared" si="60"/>
        <v>-1</v>
      </c>
      <c r="P311" s="86">
        <f t="shared" si="61"/>
        <v>-1</v>
      </c>
      <c r="R311" s="85">
        <f t="shared" si="58"/>
        <v>-1</v>
      </c>
      <c r="S311" s="29">
        <v>-1</v>
      </c>
      <c r="T311" s="30"/>
      <c r="U311" s="31"/>
      <c r="W311" s="25"/>
      <c r="Y311" s="13" t="str">
        <f t="shared" si="55"/>
        <v/>
      </c>
      <c r="Z311" s="15"/>
      <c r="AA311" s="16"/>
      <c r="AB311" s="17"/>
      <c r="AD311" s="26"/>
      <c r="AF311" s="154"/>
      <c r="AH311" s="21" t="str">
        <f t="shared" si="56"/>
        <v/>
      </c>
      <c r="AI311" s="27"/>
      <c r="AJ311" s="28"/>
      <c r="AL311" s="157"/>
      <c r="AN311" s="65">
        <f t="shared" si="59"/>
        <v>-1</v>
      </c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>
        <v>-1</v>
      </c>
      <c r="AY311" s="110"/>
      <c r="AZ311" s="110"/>
      <c r="BA311" s="113"/>
      <c r="BC311" s="2">
        <f t="shared" si="57"/>
        <v>1</v>
      </c>
      <c r="BE311" s="69"/>
      <c r="BF311" s="66"/>
      <c r="BG311" s="70"/>
      <c r="BH311" s="67"/>
      <c r="BI311" s="68"/>
      <c r="BJ311" s="194"/>
      <c r="BK311" s="71"/>
      <c r="BL311" s="72"/>
      <c r="BM311" s="73"/>
      <c r="BN311" s="164"/>
      <c r="BO311" s="33"/>
      <c r="BP311" s="61">
        <v>1</v>
      </c>
      <c r="BQ311" s="62"/>
      <c r="BR311" s="63"/>
      <c r="BS311" s="76"/>
      <c r="BU311" s="3"/>
    </row>
    <row r="312" spans="1:73" x14ac:dyDescent="0.25">
      <c r="E312" s="53" t="s">
        <v>340</v>
      </c>
      <c r="F312" s="10" t="s">
        <v>1602</v>
      </c>
      <c r="G312" s="10" t="s">
        <v>1793</v>
      </c>
      <c r="H312" s="35" t="s">
        <v>82</v>
      </c>
      <c r="I312" s="35">
        <v>1</v>
      </c>
      <c r="J312" s="35">
        <v>301</v>
      </c>
      <c r="K312" s="35" t="str">
        <f t="shared" si="63"/>
        <v>4621</v>
      </c>
      <c r="L312" s="35" t="str">
        <f t="shared" si="62"/>
        <v>46</v>
      </c>
      <c r="M312" s="91"/>
      <c r="N312" s="2">
        <f t="shared" si="60"/>
        <v>-1</v>
      </c>
      <c r="P312" s="86">
        <f t="shared" si="61"/>
        <v>-1</v>
      </c>
      <c r="R312" s="85">
        <f t="shared" si="58"/>
        <v>-1</v>
      </c>
      <c r="S312" s="29"/>
      <c r="T312" s="30"/>
      <c r="U312" s="31">
        <v>-1</v>
      </c>
      <c r="W312" s="25"/>
      <c r="Y312" s="13" t="str">
        <f t="shared" si="55"/>
        <v/>
      </c>
      <c r="Z312" s="15"/>
      <c r="AA312" s="16"/>
      <c r="AB312" s="17"/>
      <c r="AD312" s="26"/>
      <c r="AF312" s="154"/>
      <c r="AH312" s="21" t="str">
        <f t="shared" si="56"/>
        <v/>
      </c>
      <c r="AI312" s="27"/>
      <c r="AJ312" s="28"/>
      <c r="AL312" s="157"/>
      <c r="AN312" s="65" t="str">
        <f t="shared" si="59"/>
        <v/>
      </c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3"/>
      <c r="BC312" s="2">
        <f t="shared" si="57"/>
        <v>1</v>
      </c>
      <c r="BE312" s="69"/>
      <c r="BF312" s="66"/>
      <c r="BG312" s="70"/>
      <c r="BH312" s="67"/>
      <c r="BI312" s="68"/>
      <c r="BJ312" s="194"/>
      <c r="BK312" s="71"/>
      <c r="BL312" s="72"/>
      <c r="BM312" s="73"/>
      <c r="BN312" s="164"/>
      <c r="BO312" s="33"/>
      <c r="BP312" s="61">
        <v>1</v>
      </c>
      <c r="BQ312" s="62"/>
      <c r="BR312" s="63"/>
      <c r="BS312" s="76"/>
      <c r="BU312" s="3"/>
    </row>
    <row r="313" spans="1:73" x14ac:dyDescent="0.25">
      <c r="B313" s="103" t="s">
        <v>2243</v>
      </c>
      <c r="E313" s="53" t="s">
        <v>2365</v>
      </c>
      <c r="F313" s="10" t="s">
        <v>1602</v>
      </c>
      <c r="G313" s="10" t="s">
        <v>2361</v>
      </c>
      <c r="H313" s="109" t="s">
        <v>2362</v>
      </c>
      <c r="I313" s="35">
        <v>1</v>
      </c>
      <c r="J313" s="35">
        <v>302</v>
      </c>
      <c r="K313" s="35" t="str">
        <f t="shared" si="63"/>
        <v>4831</v>
      </c>
      <c r="L313" s="35" t="str">
        <f t="shared" si="62"/>
        <v>48</v>
      </c>
      <c r="M313" s="91"/>
      <c r="N313" s="2">
        <f t="shared" si="60"/>
        <v>-1</v>
      </c>
      <c r="P313" s="86" t="str">
        <f t="shared" si="61"/>
        <v/>
      </c>
      <c r="R313" s="85" t="str">
        <f t="shared" si="58"/>
        <v/>
      </c>
      <c r="S313" s="29"/>
      <c r="T313" s="30"/>
      <c r="U313" s="31"/>
      <c r="W313" s="25"/>
      <c r="Y313" s="13" t="str">
        <f t="shared" si="55"/>
        <v/>
      </c>
      <c r="Z313" s="15"/>
      <c r="AA313" s="16"/>
      <c r="AB313" s="17"/>
      <c r="AD313" s="26"/>
      <c r="AF313" s="154">
        <v>-1</v>
      </c>
      <c r="AH313" s="21" t="str">
        <f t="shared" si="56"/>
        <v/>
      </c>
      <c r="AI313" s="27"/>
      <c r="AJ313" s="28"/>
      <c r="AL313" s="157"/>
      <c r="AN313" s="65" t="str">
        <f t="shared" si="59"/>
        <v/>
      </c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3"/>
      <c r="BC313" s="2">
        <f t="shared" si="57"/>
        <v>1</v>
      </c>
      <c r="BE313" s="69"/>
      <c r="BF313" s="66">
        <v>-1</v>
      </c>
      <c r="BG313" s="70"/>
      <c r="BH313" s="67"/>
      <c r="BI313" s="68"/>
      <c r="BJ313" s="194"/>
      <c r="BK313" s="71"/>
      <c r="BL313" s="72"/>
      <c r="BM313" s="73"/>
      <c r="BN313" s="164"/>
      <c r="BO313" s="33"/>
      <c r="BP313" s="61"/>
      <c r="BQ313" s="62"/>
      <c r="BR313" s="63"/>
      <c r="BS313" s="76"/>
      <c r="BU313" s="3"/>
    </row>
    <row r="314" spans="1:73" x14ac:dyDescent="0.25">
      <c r="B314" s="103" t="s">
        <v>2243</v>
      </c>
      <c r="E314" s="53" t="s">
        <v>2376</v>
      </c>
      <c r="F314" s="10" t="s">
        <v>1602</v>
      </c>
      <c r="G314" s="10" t="s">
        <v>2373</v>
      </c>
      <c r="H314" s="109" t="s">
        <v>2374</v>
      </c>
      <c r="I314" s="35">
        <v>1</v>
      </c>
      <c r="J314" s="35">
        <v>303</v>
      </c>
      <c r="K314" s="35" t="str">
        <f t="shared" si="63"/>
        <v>4892</v>
      </c>
      <c r="L314" s="35" t="str">
        <f t="shared" si="62"/>
        <v>48</v>
      </c>
      <c r="M314" s="91"/>
      <c r="N314" s="2">
        <f t="shared" si="60"/>
        <v>-1</v>
      </c>
      <c r="P314" s="86" t="str">
        <f t="shared" si="61"/>
        <v/>
      </c>
      <c r="R314" s="85" t="str">
        <f t="shared" si="58"/>
        <v/>
      </c>
      <c r="S314" s="29"/>
      <c r="T314" s="30"/>
      <c r="U314" s="31"/>
      <c r="W314" s="25"/>
      <c r="Y314" s="13" t="str">
        <f t="shared" si="55"/>
        <v/>
      </c>
      <c r="Z314" s="15"/>
      <c r="AA314" s="16"/>
      <c r="AB314" s="17"/>
      <c r="AD314" s="26"/>
      <c r="AF314" s="154">
        <v>-1</v>
      </c>
      <c r="AH314" s="21" t="str">
        <f t="shared" si="56"/>
        <v/>
      </c>
      <c r="AI314" s="27"/>
      <c r="AJ314" s="28"/>
      <c r="AL314" s="157"/>
      <c r="AN314" s="65" t="str">
        <f t="shared" si="59"/>
        <v/>
      </c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3"/>
      <c r="BC314" s="2">
        <f t="shared" si="57"/>
        <v>1</v>
      </c>
      <c r="BE314" s="69"/>
      <c r="BF314" s="66">
        <v>-1</v>
      </c>
      <c r="BG314" s="70"/>
      <c r="BH314" s="67"/>
      <c r="BI314" s="68"/>
      <c r="BJ314" s="194"/>
      <c r="BK314" s="71"/>
      <c r="BL314" s="72"/>
      <c r="BM314" s="73"/>
      <c r="BN314" s="164"/>
      <c r="BO314" s="33"/>
      <c r="BP314" s="61"/>
      <c r="BQ314" s="62"/>
      <c r="BR314" s="63"/>
      <c r="BS314" s="76"/>
      <c r="BU314" s="3"/>
    </row>
    <row r="315" spans="1:73" x14ac:dyDescent="0.25">
      <c r="B315" s="103" t="s">
        <v>2243</v>
      </c>
      <c r="E315" s="53" t="s">
        <v>2421</v>
      </c>
      <c r="F315" s="10" t="s">
        <v>1602</v>
      </c>
      <c r="G315" s="10" t="s">
        <v>2418</v>
      </c>
      <c r="H315" s="109" t="s">
        <v>2419</v>
      </c>
      <c r="I315" s="35">
        <v>1</v>
      </c>
      <c r="J315" s="35">
        <v>304</v>
      </c>
      <c r="K315" s="35" t="str">
        <f t="shared" si="63"/>
        <v>4893</v>
      </c>
      <c r="L315" s="35" t="str">
        <f t="shared" si="62"/>
        <v>48</v>
      </c>
      <c r="M315" s="91"/>
      <c r="N315" s="2">
        <f t="shared" si="60"/>
        <v>-1</v>
      </c>
      <c r="P315" s="86" t="str">
        <f t="shared" si="61"/>
        <v/>
      </c>
      <c r="R315" s="85" t="str">
        <f t="shared" si="58"/>
        <v/>
      </c>
      <c r="S315" s="29"/>
      <c r="T315" s="30"/>
      <c r="U315" s="31"/>
      <c r="W315" s="25"/>
      <c r="Y315" s="13" t="str">
        <f t="shared" si="55"/>
        <v/>
      </c>
      <c r="Z315" s="15"/>
      <c r="AA315" s="16"/>
      <c r="AB315" s="17"/>
      <c r="AD315" s="26"/>
      <c r="AF315" s="154">
        <v>-1</v>
      </c>
      <c r="AH315" s="21" t="str">
        <f t="shared" si="56"/>
        <v/>
      </c>
      <c r="AI315" s="27"/>
      <c r="AJ315" s="28"/>
      <c r="AL315" s="157"/>
      <c r="AN315" s="65" t="str">
        <f t="shared" si="59"/>
        <v/>
      </c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3"/>
      <c r="BC315" s="2">
        <f t="shared" si="57"/>
        <v>1</v>
      </c>
      <c r="BE315" s="69"/>
      <c r="BF315" s="66">
        <v>-1</v>
      </c>
      <c r="BG315" s="70"/>
      <c r="BH315" s="67"/>
      <c r="BI315" s="68"/>
      <c r="BJ315" s="194"/>
      <c r="BK315" s="71"/>
      <c r="BL315" s="72"/>
      <c r="BM315" s="73"/>
      <c r="BN315" s="164"/>
      <c r="BO315" s="33"/>
      <c r="BP315" s="61"/>
      <c r="BQ315" s="62"/>
      <c r="BR315" s="63"/>
      <c r="BS315" s="76"/>
      <c r="BU315" s="3"/>
    </row>
    <row r="316" spans="1:73" x14ac:dyDescent="0.25">
      <c r="B316" s="103" t="s">
        <v>2413</v>
      </c>
      <c r="E316" s="53" t="s">
        <v>2397</v>
      </c>
      <c r="F316" s="10" t="s">
        <v>1602</v>
      </c>
      <c r="G316" s="10" t="s">
        <v>2394</v>
      </c>
      <c r="H316" s="109" t="s">
        <v>2393</v>
      </c>
      <c r="I316" s="35">
        <v>1</v>
      </c>
      <c r="J316" s="35">
        <v>305</v>
      </c>
      <c r="K316" s="35" t="str">
        <f t="shared" si="63"/>
        <v>4893</v>
      </c>
      <c r="L316" s="35" t="str">
        <f t="shared" si="62"/>
        <v>48</v>
      </c>
      <c r="M316" s="91"/>
      <c r="N316" s="2">
        <f t="shared" si="60"/>
        <v>-1</v>
      </c>
      <c r="P316" s="86" t="str">
        <f t="shared" si="61"/>
        <v/>
      </c>
      <c r="R316" s="85" t="str">
        <f t="shared" si="58"/>
        <v/>
      </c>
      <c r="S316" s="29"/>
      <c r="T316" s="30"/>
      <c r="U316" s="31"/>
      <c r="W316" s="25"/>
      <c r="Y316" s="13" t="str">
        <f t="shared" si="55"/>
        <v/>
      </c>
      <c r="Z316" s="15"/>
      <c r="AA316" s="16"/>
      <c r="AB316" s="17"/>
      <c r="AD316" s="26"/>
      <c r="AF316" s="154">
        <v>-1</v>
      </c>
      <c r="AH316" s="21" t="str">
        <f t="shared" si="56"/>
        <v/>
      </c>
      <c r="AI316" s="27"/>
      <c r="AJ316" s="28"/>
      <c r="AL316" s="157"/>
      <c r="AN316" s="65" t="str">
        <f t="shared" si="59"/>
        <v/>
      </c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3"/>
      <c r="BC316" s="2">
        <f t="shared" si="57"/>
        <v>1</v>
      </c>
      <c r="BE316" s="69"/>
      <c r="BF316" s="66">
        <v>-1</v>
      </c>
      <c r="BG316" s="70"/>
      <c r="BH316" s="67"/>
      <c r="BI316" s="68"/>
      <c r="BJ316" s="194"/>
      <c r="BK316" s="71"/>
      <c r="BL316" s="72"/>
      <c r="BM316" s="73"/>
      <c r="BN316" s="164"/>
      <c r="BO316" s="33"/>
      <c r="BP316" s="61"/>
      <c r="BQ316" s="62"/>
      <c r="BR316" s="63"/>
      <c r="BS316" s="76"/>
      <c r="BU316" s="3"/>
    </row>
    <row r="317" spans="1:73" x14ac:dyDescent="0.25">
      <c r="E317" s="53" t="s">
        <v>341</v>
      </c>
      <c r="F317" s="10" t="s">
        <v>1602</v>
      </c>
      <c r="G317" s="10" t="s">
        <v>1794</v>
      </c>
      <c r="H317" s="35" t="s">
        <v>169</v>
      </c>
      <c r="I317" s="35">
        <v>1</v>
      </c>
      <c r="J317" s="35">
        <v>306</v>
      </c>
      <c r="K317" s="35" t="str">
        <f t="shared" si="63"/>
        <v>4900</v>
      </c>
      <c r="L317" s="35" t="str">
        <f t="shared" si="62"/>
        <v>49</v>
      </c>
      <c r="M317" s="91"/>
      <c r="N317" s="2">
        <f t="shared" si="60"/>
        <v>-1</v>
      </c>
      <c r="P317" s="86">
        <f t="shared" si="61"/>
        <v>-1</v>
      </c>
      <c r="R317" s="85">
        <f t="shared" si="58"/>
        <v>-1</v>
      </c>
      <c r="S317" s="29"/>
      <c r="T317" s="30"/>
      <c r="U317" s="31">
        <v>-1</v>
      </c>
      <c r="W317" s="25"/>
      <c r="Y317" s="13" t="str">
        <f t="shared" si="55"/>
        <v/>
      </c>
      <c r="Z317" s="15"/>
      <c r="AA317" s="16"/>
      <c r="AB317" s="17"/>
      <c r="AD317" s="26"/>
      <c r="AF317" s="154"/>
      <c r="AH317" s="21" t="str">
        <f t="shared" si="56"/>
        <v/>
      </c>
      <c r="AI317" s="27"/>
      <c r="AJ317" s="28"/>
      <c r="AL317" s="157"/>
      <c r="AN317" s="65" t="str">
        <f t="shared" si="59"/>
        <v/>
      </c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3"/>
      <c r="BC317" s="2" t="str">
        <f t="shared" si="57"/>
        <v/>
      </c>
      <c r="BE317" s="69"/>
      <c r="BF317" s="66"/>
      <c r="BG317" s="70"/>
      <c r="BH317" s="67"/>
      <c r="BI317" s="68"/>
      <c r="BJ317" s="194"/>
      <c r="BK317" s="71"/>
      <c r="BL317" s="72"/>
      <c r="BM317" s="73"/>
      <c r="BN317" s="164"/>
      <c r="BO317" s="33"/>
      <c r="BP317" s="61"/>
      <c r="BQ317" s="62"/>
      <c r="BR317" s="63"/>
      <c r="BS317" s="76"/>
      <c r="BU317" s="3"/>
    </row>
    <row r="318" spans="1:73" x14ac:dyDescent="0.25">
      <c r="E318" s="53" t="s">
        <v>342</v>
      </c>
      <c r="F318" s="10" t="s">
        <v>1602</v>
      </c>
      <c r="G318" s="10" t="s">
        <v>1795</v>
      </c>
      <c r="H318" s="35" t="s">
        <v>171</v>
      </c>
      <c r="I318" s="35">
        <v>1</v>
      </c>
      <c r="J318" s="35">
        <v>307</v>
      </c>
      <c r="K318" s="35" t="str">
        <f t="shared" si="63"/>
        <v>4910</v>
      </c>
      <c r="L318" s="35" t="str">
        <f t="shared" si="62"/>
        <v>49</v>
      </c>
      <c r="M318" s="91"/>
      <c r="N318" s="2">
        <f t="shared" si="60"/>
        <v>-1</v>
      </c>
      <c r="P318" s="86">
        <f t="shared" si="61"/>
        <v>-1</v>
      </c>
      <c r="R318" s="85">
        <f t="shared" si="58"/>
        <v>-1</v>
      </c>
      <c r="S318" s="29">
        <v>-1</v>
      </c>
      <c r="T318" s="30"/>
      <c r="U318" s="31"/>
      <c r="W318" s="25"/>
      <c r="Y318" s="13" t="str">
        <f t="shared" si="55"/>
        <v/>
      </c>
      <c r="Z318" s="15"/>
      <c r="AA318" s="16"/>
      <c r="AB318" s="17"/>
      <c r="AD318" s="26"/>
      <c r="AF318" s="154"/>
      <c r="AH318" s="21" t="str">
        <f t="shared" si="56"/>
        <v/>
      </c>
      <c r="AI318" s="27"/>
      <c r="AJ318" s="28"/>
      <c r="AL318" s="157"/>
      <c r="AN318" s="65">
        <f t="shared" si="59"/>
        <v>-1</v>
      </c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3">
        <v>-1</v>
      </c>
      <c r="BC318" s="2" t="str">
        <f t="shared" si="57"/>
        <v/>
      </c>
      <c r="BE318" s="69"/>
      <c r="BF318" s="66"/>
      <c r="BG318" s="70"/>
      <c r="BH318" s="67"/>
      <c r="BI318" s="68"/>
      <c r="BJ318" s="194"/>
      <c r="BK318" s="71"/>
      <c r="BL318" s="72"/>
      <c r="BM318" s="73"/>
      <c r="BN318" s="164"/>
      <c r="BO318" s="33"/>
      <c r="BP318" s="61"/>
      <c r="BQ318" s="62"/>
      <c r="BR318" s="63"/>
      <c r="BS318" s="76"/>
      <c r="BU318" s="3"/>
    </row>
    <row r="319" spans="1:73" s="3" customFormat="1" ht="12.75" x14ac:dyDescent="0.2">
      <c r="A319" s="103"/>
      <c r="B319" s="103"/>
      <c r="C319" s="103"/>
      <c r="D319" s="103"/>
      <c r="E319" s="83" t="s">
        <v>1983</v>
      </c>
      <c r="F319" s="81" t="s">
        <v>1983</v>
      </c>
      <c r="G319" s="81"/>
      <c r="H319" s="84" t="s">
        <v>343</v>
      </c>
      <c r="I319" s="84">
        <v>1</v>
      </c>
      <c r="J319" s="84">
        <v>308</v>
      </c>
      <c r="K319" s="84" t="str">
        <f t="shared" si="63"/>
        <v/>
      </c>
      <c r="L319" s="84"/>
      <c r="M319" s="92"/>
      <c r="N319" s="2" t="str">
        <f t="shared" si="60"/>
        <v/>
      </c>
      <c r="P319" s="86" t="str">
        <f t="shared" si="61"/>
        <v/>
      </c>
      <c r="R319" s="85" t="str">
        <f t="shared" si="58"/>
        <v/>
      </c>
      <c r="S319" s="18"/>
      <c r="T319" s="9"/>
      <c r="U319" s="4"/>
      <c r="W319" s="5"/>
      <c r="Y319" s="13" t="str">
        <f t="shared" si="55"/>
        <v/>
      </c>
      <c r="Z319" s="12"/>
      <c r="AA319" s="11"/>
      <c r="AB319" s="6"/>
      <c r="AD319" s="7"/>
      <c r="AF319" s="156"/>
      <c r="AH319" s="21" t="str">
        <f t="shared" si="56"/>
        <v/>
      </c>
      <c r="AI319" s="20"/>
      <c r="AJ319" s="19"/>
      <c r="AL319" s="159"/>
      <c r="AN319" s="65" t="str">
        <f t="shared" si="59"/>
        <v/>
      </c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3"/>
      <c r="BC319" s="2" t="str">
        <f t="shared" si="57"/>
        <v/>
      </c>
      <c r="BE319" s="69"/>
      <c r="BF319" s="66"/>
      <c r="BG319" s="70"/>
      <c r="BH319" s="67"/>
      <c r="BI319" s="68"/>
      <c r="BJ319" s="194"/>
      <c r="BK319" s="71"/>
      <c r="BL319" s="72"/>
      <c r="BM319" s="73"/>
      <c r="BN319" s="164"/>
      <c r="BO319" s="33"/>
      <c r="BP319" s="61"/>
      <c r="BQ319" s="62"/>
      <c r="BR319" s="63"/>
      <c r="BS319" s="76"/>
    </row>
    <row r="320" spans="1:73" x14ac:dyDescent="0.25">
      <c r="E320" s="53" t="s">
        <v>344</v>
      </c>
      <c r="F320" s="10" t="s">
        <v>1983</v>
      </c>
      <c r="G320" s="10" t="s">
        <v>1576</v>
      </c>
      <c r="H320" s="151" t="s">
        <v>2439</v>
      </c>
      <c r="I320" s="35">
        <v>1</v>
      </c>
      <c r="J320" s="35">
        <v>309</v>
      </c>
      <c r="K320" s="35" t="str">
        <f t="shared" si="63"/>
        <v>3000</v>
      </c>
      <c r="L320" s="35" t="str">
        <f t="shared" ref="L320:L384" si="65">MID(K320,1,2)</f>
        <v>30</v>
      </c>
      <c r="M320" s="91"/>
      <c r="N320" s="2">
        <f t="shared" si="60"/>
        <v>1</v>
      </c>
      <c r="P320" s="86">
        <f t="shared" si="61"/>
        <v>1</v>
      </c>
      <c r="R320" s="85" t="str">
        <f t="shared" si="58"/>
        <v/>
      </c>
      <c r="S320" s="29"/>
      <c r="T320" s="30"/>
      <c r="U320" s="31"/>
      <c r="W320" s="25">
        <v>1</v>
      </c>
      <c r="Y320" s="13" t="str">
        <f t="shared" si="55"/>
        <v/>
      </c>
      <c r="Z320" s="15"/>
      <c r="AA320" s="16"/>
      <c r="AB320" s="17"/>
      <c r="AD320" s="26"/>
      <c r="AF320" s="154"/>
      <c r="AH320" s="21" t="str">
        <f t="shared" si="56"/>
        <v/>
      </c>
      <c r="AI320" s="27"/>
      <c r="AJ320" s="28"/>
      <c r="AL320" s="157"/>
      <c r="AN320" s="65" t="str">
        <f t="shared" si="59"/>
        <v/>
      </c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3"/>
      <c r="BC320" s="2">
        <f t="shared" si="57"/>
        <v>2</v>
      </c>
      <c r="BE320" s="69"/>
      <c r="BF320" s="66"/>
      <c r="BG320" s="70"/>
      <c r="BH320" s="67"/>
      <c r="BI320" s="68"/>
      <c r="BJ320" s="194"/>
      <c r="BK320" s="71"/>
      <c r="BL320" s="72"/>
      <c r="BM320" s="73"/>
      <c r="BN320" s="164"/>
      <c r="BO320" s="33"/>
      <c r="BP320" s="61"/>
      <c r="BQ320" s="62"/>
      <c r="BR320" s="63">
        <v>1</v>
      </c>
      <c r="BS320" s="76">
        <v>1</v>
      </c>
      <c r="BU320" s="3"/>
    </row>
    <row r="321" spans="5:73" s="8" customFormat="1" x14ac:dyDescent="0.25">
      <c r="E321" s="53" t="s">
        <v>345</v>
      </c>
      <c r="F321" s="10" t="s">
        <v>1983</v>
      </c>
      <c r="G321" s="10" t="s">
        <v>1580</v>
      </c>
      <c r="H321" s="35" t="s">
        <v>23</v>
      </c>
      <c r="I321" s="35">
        <v>1</v>
      </c>
      <c r="J321" s="35">
        <v>310</v>
      </c>
      <c r="K321" s="35" t="str">
        <f t="shared" si="63"/>
        <v>3020</v>
      </c>
      <c r="L321" s="35" t="str">
        <f t="shared" si="65"/>
        <v>30</v>
      </c>
      <c r="M321" s="91"/>
      <c r="N321" s="2">
        <f t="shared" si="60"/>
        <v>1</v>
      </c>
      <c r="P321" s="86">
        <f t="shared" si="61"/>
        <v>1</v>
      </c>
      <c r="R321" s="85">
        <f t="shared" si="58"/>
        <v>1</v>
      </c>
      <c r="S321" s="29">
        <v>1</v>
      </c>
      <c r="T321" s="30"/>
      <c r="U321" s="31"/>
      <c r="W321" s="25"/>
      <c r="Y321" s="13" t="str">
        <f t="shared" si="55"/>
        <v/>
      </c>
      <c r="Z321" s="15"/>
      <c r="AA321" s="16"/>
      <c r="AB321" s="17"/>
      <c r="AD321" s="26"/>
      <c r="AF321" s="154"/>
      <c r="AH321" s="21" t="str">
        <f t="shared" si="56"/>
        <v/>
      </c>
      <c r="AI321" s="27"/>
      <c r="AJ321" s="28"/>
      <c r="AL321" s="157"/>
      <c r="AN321" s="65">
        <f t="shared" si="59"/>
        <v>1</v>
      </c>
      <c r="AO321" s="110">
        <v>1</v>
      </c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3"/>
      <c r="BC321" s="2">
        <f t="shared" si="57"/>
        <v>2</v>
      </c>
      <c r="BE321" s="69"/>
      <c r="BF321" s="66"/>
      <c r="BG321" s="70"/>
      <c r="BH321" s="67"/>
      <c r="BI321" s="68"/>
      <c r="BJ321" s="194"/>
      <c r="BK321" s="71"/>
      <c r="BL321" s="72"/>
      <c r="BM321" s="73"/>
      <c r="BN321" s="164"/>
      <c r="BO321" s="33"/>
      <c r="BP321" s="61"/>
      <c r="BQ321" s="62"/>
      <c r="BR321" s="63">
        <v>1</v>
      </c>
      <c r="BS321" s="76">
        <v>1</v>
      </c>
      <c r="BT321"/>
      <c r="BU321" s="3"/>
    </row>
    <row r="322" spans="5:73" s="8" customFormat="1" x14ac:dyDescent="0.25">
      <c r="E322" s="53" t="s">
        <v>346</v>
      </c>
      <c r="F322" s="10" t="s">
        <v>1983</v>
      </c>
      <c r="G322" s="10" t="s">
        <v>1</v>
      </c>
      <c r="H322" s="35" t="s">
        <v>25</v>
      </c>
      <c r="I322" s="35">
        <v>1</v>
      </c>
      <c r="J322" s="35">
        <v>311</v>
      </c>
      <c r="K322" s="35" t="str">
        <f t="shared" si="63"/>
        <v>3020</v>
      </c>
      <c r="L322" s="35" t="str">
        <f t="shared" si="65"/>
        <v>30</v>
      </c>
      <c r="M322" s="91"/>
      <c r="N322" s="2">
        <f t="shared" si="60"/>
        <v>1</v>
      </c>
      <c r="P322" s="86">
        <f t="shared" si="61"/>
        <v>1</v>
      </c>
      <c r="R322" s="85">
        <f t="shared" si="58"/>
        <v>1</v>
      </c>
      <c r="S322" s="29">
        <v>1</v>
      </c>
      <c r="T322" s="30"/>
      <c r="U322" s="31"/>
      <c r="W322" s="25"/>
      <c r="Y322" s="13" t="str">
        <f t="shared" si="55"/>
        <v/>
      </c>
      <c r="Z322" s="15"/>
      <c r="AA322" s="16"/>
      <c r="AB322" s="17"/>
      <c r="AD322" s="26"/>
      <c r="AF322" s="154"/>
      <c r="AH322" s="21" t="str">
        <f t="shared" si="56"/>
        <v/>
      </c>
      <c r="AI322" s="27"/>
      <c r="AJ322" s="28"/>
      <c r="AL322" s="157"/>
      <c r="AN322" s="65">
        <f t="shared" si="59"/>
        <v>1</v>
      </c>
      <c r="AO322" s="110"/>
      <c r="AP322" s="110"/>
      <c r="AQ322" s="110"/>
      <c r="AR322" s="110">
        <v>1</v>
      </c>
      <c r="AS322" s="110"/>
      <c r="AT322" s="110"/>
      <c r="AU322" s="110"/>
      <c r="AV322" s="110"/>
      <c r="AW322" s="110"/>
      <c r="AX322" s="110"/>
      <c r="AY322" s="110"/>
      <c r="AZ322" s="110"/>
      <c r="BA322" s="113"/>
      <c r="BC322" s="2">
        <f t="shared" si="57"/>
        <v>2</v>
      </c>
      <c r="BE322" s="69"/>
      <c r="BF322" s="66"/>
      <c r="BG322" s="70"/>
      <c r="BH322" s="67"/>
      <c r="BI322" s="68"/>
      <c r="BJ322" s="194"/>
      <c r="BK322" s="71"/>
      <c r="BL322" s="72"/>
      <c r="BM322" s="73"/>
      <c r="BN322" s="164"/>
      <c r="BO322" s="33"/>
      <c r="BP322" s="61"/>
      <c r="BQ322" s="62"/>
      <c r="BR322" s="63">
        <v>1</v>
      </c>
      <c r="BS322" s="76">
        <v>1</v>
      </c>
      <c r="BT322"/>
      <c r="BU322" s="3"/>
    </row>
    <row r="323" spans="5:73" s="8" customFormat="1" x14ac:dyDescent="0.25">
      <c r="E323" s="53" t="s">
        <v>347</v>
      </c>
      <c r="F323" s="10" t="s">
        <v>1983</v>
      </c>
      <c r="G323" s="10" t="s">
        <v>1796</v>
      </c>
      <c r="H323" s="35" t="s">
        <v>348</v>
      </c>
      <c r="I323" s="35">
        <v>1</v>
      </c>
      <c r="J323" s="35">
        <v>312</v>
      </c>
      <c r="K323" s="35" t="str">
        <f t="shared" si="63"/>
        <v>3020</v>
      </c>
      <c r="L323" s="35" t="str">
        <f t="shared" si="65"/>
        <v>30</v>
      </c>
      <c r="M323" s="91"/>
      <c r="N323" s="2">
        <f t="shared" si="60"/>
        <v>1</v>
      </c>
      <c r="P323" s="86">
        <f t="shared" si="61"/>
        <v>1</v>
      </c>
      <c r="R323" s="85">
        <f t="shared" si="58"/>
        <v>1</v>
      </c>
      <c r="S323" s="29">
        <v>1</v>
      </c>
      <c r="T323" s="30"/>
      <c r="U323" s="31"/>
      <c r="W323" s="25"/>
      <c r="Y323" s="13" t="str">
        <f t="shared" si="55"/>
        <v/>
      </c>
      <c r="Z323" s="15"/>
      <c r="AA323" s="16"/>
      <c r="AB323" s="17"/>
      <c r="AD323" s="26"/>
      <c r="AF323" s="154"/>
      <c r="AH323" s="21" t="str">
        <f t="shared" si="56"/>
        <v/>
      </c>
      <c r="AI323" s="27"/>
      <c r="AJ323" s="28"/>
      <c r="AL323" s="157"/>
      <c r="AN323" s="65">
        <f t="shared" si="59"/>
        <v>1</v>
      </c>
      <c r="AO323" s="110"/>
      <c r="AP323" s="110"/>
      <c r="AQ323" s="110"/>
      <c r="AR323" s="110">
        <v>1</v>
      </c>
      <c r="AS323" s="110"/>
      <c r="AT323" s="110"/>
      <c r="AU323" s="110"/>
      <c r="AV323" s="110"/>
      <c r="AW323" s="110"/>
      <c r="AX323" s="110"/>
      <c r="AY323" s="110"/>
      <c r="AZ323" s="110"/>
      <c r="BA323" s="113"/>
      <c r="BC323" s="2">
        <f t="shared" si="57"/>
        <v>2</v>
      </c>
      <c r="BE323" s="69"/>
      <c r="BF323" s="66"/>
      <c r="BG323" s="70"/>
      <c r="BH323" s="67"/>
      <c r="BI323" s="68"/>
      <c r="BJ323" s="194"/>
      <c r="BK323" s="71"/>
      <c r="BL323" s="72"/>
      <c r="BM323" s="73"/>
      <c r="BN323" s="164"/>
      <c r="BO323" s="33"/>
      <c r="BP323" s="61"/>
      <c r="BQ323" s="62"/>
      <c r="BR323" s="63">
        <v>1</v>
      </c>
      <c r="BS323" s="76">
        <v>1</v>
      </c>
      <c r="BT323"/>
      <c r="BU323" s="3"/>
    </row>
    <row r="324" spans="5:73" s="8" customFormat="1" x14ac:dyDescent="0.25">
      <c r="E324" s="53" t="s">
        <v>349</v>
      </c>
      <c r="F324" s="10" t="s">
        <v>1983</v>
      </c>
      <c r="G324" s="10" t="s">
        <v>2</v>
      </c>
      <c r="H324" s="35" t="s">
        <v>1454</v>
      </c>
      <c r="I324" s="35">
        <v>1</v>
      </c>
      <c r="J324" s="35">
        <v>313</v>
      </c>
      <c r="K324" s="35" t="str">
        <f t="shared" si="63"/>
        <v>3020</v>
      </c>
      <c r="L324" s="35" t="str">
        <f t="shared" si="65"/>
        <v>30</v>
      </c>
      <c r="M324" s="91"/>
      <c r="N324" s="2">
        <f t="shared" si="60"/>
        <v>1</v>
      </c>
      <c r="P324" s="86">
        <f t="shared" si="61"/>
        <v>1</v>
      </c>
      <c r="R324" s="85">
        <f t="shared" si="58"/>
        <v>1</v>
      </c>
      <c r="S324" s="29">
        <v>1</v>
      </c>
      <c r="T324" s="30"/>
      <c r="U324" s="31"/>
      <c r="W324" s="25"/>
      <c r="Y324" s="13" t="str">
        <f t="shared" si="55"/>
        <v/>
      </c>
      <c r="Z324" s="15"/>
      <c r="AA324" s="16"/>
      <c r="AB324" s="17"/>
      <c r="AD324" s="26"/>
      <c r="AF324" s="154"/>
      <c r="AH324" s="21" t="str">
        <f t="shared" si="56"/>
        <v/>
      </c>
      <c r="AI324" s="27"/>
      <c r="AJ324" s="28"/>
      <c r="AL324" s="157"/>
      <c r="AN324" s="65">
        <f t="shared" si="59"/>
        <v>1</v>
      </c>
      <c r="AO324" s="110"/>
      <c r="AP324" s="110"/>
      <c r="AQ324" s="110"/>
      <c r="AR324" s="110"/>
      <c r="AS324" s="110">
        <v>1</v>
      </c>
      <c r="AT324" s="110"/>
      <c r="AU324" s="110"/>
      <c r="AV324" s="110"/>
      <c r="AW324" s="110"/>
      <c r="AX324" s="110"/>
      <c r="AY324" s="110"/>
      <c r="AZ324" s="110"/>
      <c r="BA324" s="113"/>
      <c r="BC324" s="2">
        <f t="shared" si="57"/>
        <v>2</v>
      </c>
      <c r="BE324" s="69"/>
      <c r="BF324" s="66"/>
      <c r="BG324" s="70"/>
      <c r="BH324" s="67"/>
      <c r="BI324" s="68"/>
      <c r="BJ324" s="194"/>
      <c r="BK324" s="71"/>
      <c r="BL324" s="72"/>
      <c r="BM324" s="73"/>
      <c r="BN324" s="164"/>
      <c r="BO324" s="33"/>
      <c r="BP324" s="61"/>
      <c r="BQ324" s="62"/>
      <c r="BR324" s="63">
        <v>1</v>
      </c>
      <c r="BS324" s="76">
        <v>1</v>
      </c>
      <c r="BT324"/>
      <c r="BU324" s="3"/>
    </row>
    <row r="325" spans="5:73" s="8" customFormat="1" x14ac:dyDescent="0.25">
      <c r="E325" s="53" t="s">
        <v>350</v>
      </c>
      <c r="F325" s="10" t="s">
        <v>1983</v>
      </c>
      <c r="G325" s="10" t="s">
        <v>3</v>
      </c>
      <c r="H325" s="35" t="s">
        <v>26</v>
      </c>
      <c r="I325" s="35">
        <v>1</v>
      </c>
      <c r="J325" s="35">
        <v>314</v>
      </c>
      <c r="K325" s="35" t="str">
        <f t="shared" si="63"/>
        <v>3020</v>
      </c>
      <c r="L325" s="35" t="str">
        <f t="shared" si="65"/>
        <v>30</v>
      </c>
      <c r="M325" s="91"/>
      <c r="N325" s="2">
        <f t="shared" si="60"/>
        <v>1</v>
      </c>
      <c r="P325" s="86">
        <f t="shared" si="61"/>
        <v>1</v>
      </c>
      <c r="R325" s="85">
        <f t="shared" si="58"/>
        <v>1</v>
      </c>
      <c r="S325" s="29">
        <v>1</v>
      </c>
      <c r="T325" s="30"/>
      <c r="U325" s="31"/>
      <c r="W325" s="25"/>
      <c r="Y325" s="13" t="str">
        <f t="shared" si="55"/>
        <v/>
      </c>
      <c r="Z325" s="15"/>
      <c r="AA325" s="16"/>
      <c r="AB325" s="17"/>
      <c r="AD325" s="26"/>
      <c r="AF325" s="154"/>
      <c r="AH325" s="21" t="str">
        <f t="shared" si="56"/>
        <v/>
      </c>
      <c r="AI325" s="27"/>
      <c r="AJ325" s="28"/>
      <c r="AL325" s="157"/>
      <c r="AN325" s="65">
        <f t="shared" si="59"/>
        <v>1</v>
      </c>
      <c r="AO325" s="110"/>
      <c r="AP325" s="110"/>
      <c r="AQ325" s="110"/>
      <c r="AR325" s="110"/>
      <c r="AS325" s="110"/>
      <c r="AT325" s="110">
        <v>1</v>
      </c>
      <c r="AU325" s="110"/>
      <c r="AV325" s="110"/>
      <c r="AW325" s="110"/>
      <c r="AX325" s="110"/>
      <c r="AY325" s="110"/>
      <c r="AZ325" s="110"/>
      <c r="BA325" s="113"/>
      <c r="BC325" s="2">
        <f t="shared" si="57"/>
        <v>2</v>
      </c>
      <c r="BE325" s="69"/>
      <c r="BF325" s="66"/>
      <c r="BG325" s="70"/>
      <c r="BH325" s="67"/>
      <c r="BI325" s="68"/>
      <c r="BJ325" s="194"/>
      <c r="BK325" s="71"/>
      <c r="BL325" s="72"/>
      <c r="BM325" s="73"/>
      <c r="BN325" s="164"/>
      <c r="BO325" s="33"/>
      <c r="BP325" s="61"/>
      <c r="BQ325" s="62"/>
      <c r="BR325" s="63">
        <v>1</v>
      </c>
      <c r="BS325" s="76">
        <v>1</v>
      </c>
      <c r="BT325"/>
      <c r="BU325" s="3"/>
    </row>
    <row r="326" spans="5:73" s="8" customFormat="1" x14ac:dyDescent="0.25">
      <c r="E326" s="53" t="s">
        <v>351</v>
      </c>
      <c r="F326" s="10" t="s">
        <v>1983</v>
      </c>
      <c r="G326" s="10" t="s">
        <v>4</v>
      </c>
      <c r="H326" s="35" t="s">
        <v>27</v>
      </c>
      <c r="I326" s="35">
        <v>1</v>
      </c>
      <c r="J326" s="35">
        <v>315</v>
      </c>
      <c r="K326" s="35" t="str">
        <f t="shared" si="63"/>
        <v>3020</v>
      </c>
      <c r="L326" s="35" t="str">
        <f t="shared" si="65"/>
        <v>30</v>
      </c>
      <c r="M326" s="91"/>
      <c r="N326" s="2">
        <f t="shared" si="60"/>
        <v>1</v>
      </c>
      <c r="P326" s="86">
        <f t="shared" si="61"/>
        <v>1</v>
      </c>
      <c r="R326" s="85">
        <f t="shared" si="58"/>
        <v>1</v>
      </c>
      <c r="S326" s="29">
        <v>1</v>
      </c>
      <c r="T326" s="30"/>
      <c r="U326" s="31"/>
      <c r="W326" s="25"/>
      <c r="Y326" s="13" t="str">
        <f t="shared" si="55"/>
        <v/>
      </c>
      <c r="Z326" s="15"/>
      <c r="AA326" s="16"/>
      <c r="AB326" s="17"/>
      <c r="AD326" s="26"/>
      <c r="AF326" s="154"/>
      <c r="AH326" s="21" t="str">
        <f t="shared" si="56"/>
        <v/>
      </c>
      <c r="AI326" s="27"/>
      <c r="AJ326" s="28"/>
      <c r="AL326" s="157"/>
      <c r="AN326" s="65">
        <f t="shared" si="59"/>
        <v>1</v>
      </c>
      <c r="AO326" s="110"/>
      <c r="AP326" s="110"/>
      <c r="AQ326" s="110"/>
      <c r="AR326" s="110"/>
      <c r="AS326" s="110"/>
      <c r="AT326" s="110">
        <v>1</v>
      </c>
      <c r="AU326" s="110"/>
      <c r="AV326" s="110"/>
      <c r="AW326" s="110"/>
      <c r="AX326" s="110"/>
      <c r="AY326" s="110"/>
      <c r="AZ326" s="110"/>
      <c r="BA326" s="113"/>
      <c r="BC326" s="2">
        <f t="shared" si="57"/>
        <v>2</v>
      </c>
      <c r="BE326" s="69"/>
      <c r="BF326" s="66"/>
      <c r="BG326" s="70"/>
      <c r="BH326" s="67"/>
      <c r="BI326" s="68"/>
      <c r="BJ326" s="194"/>
      <c r="BK326" s="71"/>
      <c r="BL326" s="72"/>
      <c r="BM326" s="73"/>
      <c r="BN326" s="164"/>
      <c r="BO326" s="33"/>
      <c r="BP326" s="61"/>
      <c r="BQ326" s="62"/>
      <c r="BR326" s="63">
        <v>1</v>
      </c>
      <c r="BS326" s="76">
        <v>1</v>
      </c>
      <c r="BT326"/>
      <c r="BU326" s="3"/>
    </row>
    <row r="327" spans="5:73" s="8" customFormat="1" x14ac:dyDescent="0.25">
      <c r="E327" s="53" t="s">
        <v>352</v>
      </c>
      <c r="F327" s="10" t="s">
        <v>1983</v>
      </c>
      <c r="G327" s="10" t="s">
        <v>5</v>
      </c>
      <c r="H327" s="35" t="s">
        <v>28</v>
      </c>
      <c r="I327" s="35">
        <v>1</v>
      </c>
      <c r="J327" s="35">
        <v>316</v>
      </c>
      <c r="K327" s="35" t="str">
        <f t="shared" si="63"/>
        <v>3020</v>
      </c>
      <c r="L327" s="35" t="str">
        <f t="shared" si="65"/>
        <v>30</v>
      </c>
      <c r="M327" s="91"/>
      <c r="N327" s="2">
        <f t="shared" si="60"/>
        <v>1</v>
      </c>
      <c r="P327" s="86">
        <f t="shared" si="61"/>
        <v>1</v>
      </c>
      <c r="R327" s="85">
        <f t="shared" si="58"/>
        <v>1</v>
      </c>
      <c r="S327" s="29">
        <v>1</v>
      </c>
      <c r="T327" s="30"/>
      <c r="U327" s="31"/>
      <c r="W327" s="25"/>
      <c r="Y327" s="13" t="str">
        <f t="shared" si="55"/>
        <v/>
      </c>
      <c r="Z327" s="15"/>
      <c r="AA327" s="16"/>
      <c r="AB327" s="17"/>
      <c r="AD327" s="26"/>
      <c r="AF327" s="154"/>
      <c r="AH327" s="21" t="str">
        <f t="shared" si="56"/>
        <v/>
      </c>
      <c r="AI327" s="27"/>
      <c r="AJ327" s="28"/>
      <c r="AL327" s="157"/>
      <c r="AN327" s="65">
        <f t="shared" si="59"/>
        <v>1</v>
      </c>
      <c r="AO327" s="110"/>
      <c r="AP327" s="110"/>
      <c r="AQ327" s="110"/>
      <c r="AR327" s="110"/>
      <c r="AS327" s="110"/>
      <c r="AT327" s="110"/>
      <c r="AU327" s="110"/>
      <c r="AV327" s="110">
        <v>1</v>
      </c>
      <c r="AW327" s="110"/>
      <c r="AX327" s="110"/>
      <c r="AY327" s="110"/>
      <c r="AZ327" s="110"/>
      <c r="BA327" s="113"/>
      <c r="BC327" s="2">
        <f t="shared" si="57"/>
        <v>2</v>
      </c>
      <c r="BE327" s="69"/>
      <c r="BF327" s="66"/>
      <c r="BG327" s="70"/>
      <c r="BH327" s="67"/>
      <c r="BI327" s="68"/>
      <c r="BJ327" s="194"/>
      <c r="BK327" s="71"/>
      <c r="BL327" s="72"/>
      <c r="BM327" s="73"/>
      <c r="BN327" s="164"/>
      <c r="BO327" s="33"/>
      <c r="BP327" s="61"/>
      <c r="BQ327" s="62"/>
      <c r="BR327" s="63">
        <v>1</v>
      </c>
      <c r="BS327" s="76">
        <v>1</v>
      </c>
      <c r="BT327"/>
      <c r="BU327" s="3"/>
    </row>
    <row r="328" spans="5:73" s="8" customFormat="1" x14ac:dyDescent="0.25">
      <c r="E328" s="53" t="s">
        <v>353</v>
      </c>
      <c r="F328" s="10" t="s">
        <v>1983</v>
      </c>
      <c r="G328" s="10" t="s">
        <v>6</v>
      </c>
      <c r="H328" s="102" t="s">
        <v>2186</v>
      </c>
      <c r="I328" s="35">
        <v>1</v>
      </c>
      <c r="J328" s="35">
        <v>317</v>
      </c>
      <c r="K328" s="35" t="str">
        <f t="shared" si="63"/>
        <v>3020</v>
      </c>
      <c r="L328" s="35" t="str">
        <f t="shared" si="65"/>
        <v>30</v>
      </c>
      <c r="M328" s="91"/>
      <c r="N328" s="2">
        <f t="shared" si="60"/>
        <v>1</v>
      </c>
      <c r="P328" s="86">
        <f t="shared" si="61"/>
        <v>1</v>
      </c>
      <c r="R328" s="85">
        <f t="shared" si="58"/>
        <v>1</v>
      </c>
      <c r="S328" s="29">
        <v>1</v>
      </c>
      <c r="T328" s="30"/>
      <c r="U328" s="31"/>
      <c r="W328" s="25"/>
      <c r="Y328" s="13" t="str">
        <f t="shared" si="55"/>
        <v/>
      </c>
      <c r="Z328" s="15"/>
      <c r="AA328" s="16"/>
      <c r="AB328" s="17"/>
      <c r="AD328" s="26"/>
      <c r="AF328" s="154"/>
      <c r="AH328" s="21" t="str">
        <f t="shared" si="56"/>
        <v/>
      </c>
      <c r="AI328" s="27"/>
      <c r="AJ328" s="28"/>
      <c r="AL328" s="157"/>
      <c r="AN328" s="65">
        <f t="shared" si="59"/>
        <v>1</v>
      </c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>
        <v>1</v>
      </c>
      <c r="AY328" s="110"/>
      <c r="AZ328" s="110"/>
      <c r="BA328" s="113"/>
      <c r="BC328" s="2">
        <f t="shared" si="57"/>
        <v>2</v>
      </c>
      <c r="BE328" s="69"/>
      <c r="BF328" s="66"/>
      <c r="BG328" s="70"/>
      <c r="BH328" s="67"/>
      <c r="BI328" s="68"/>
      <c r="BJ328" s="194"/>
      <c r="BK328" s="71"/>
      <c r="BL328" s="72"/>
      <c r="BM328" s="73"/>
      <c r="BN328" s="164"/>
      <c r="BO328" s="33"/>
      <c r="BP328" s="61"/>
      <c r="BQ328" s="62"/>
      <c r="BR328" s="63">
        <v>1</v>
      </c>
      <c r="BS328" s="76">
        <v>1</v>
      </c>
      <c r="BT328"/>
      <c r="BU328" s="3"/>
    </row>
    <row r="329" spans="5:73" s="8" customFormat="1" x14ac:dyDescent="0.25">
      <c r="E329" s="53" t="s">
        <v>354</v>
      </c>
      <c r="F329" s="10" t="s">
        <v>1983</v>
      </c>
      <c r="G329" s="10" t="s">
        <v>7</v>
      </c>
      <c r="H329" s="35" t="s">
        <v>29</v>
      </c>
      <c r="I329" s="35">
        <v>1</v>
      </c>
      <c r="J329" s="35">
        <v>318</v>
      </c>
      <c r="K329" s="35" t="str">
        <f t="shared" si="63"/>
        <v>3020</v>
      </c>
      <c r="L329" s="35" t="str">
        <f t="shared" si="65"/>
        <v>30</v>
      </c>
      <c r="M329" s="91"/>
      <c r="N329" s="2">
        <f t="shared" si="60"/>
        <v>1</v>
      </c>
      <c r="P329" s="86">
        <f t="shared" si="61"/>
        <v>1</v>
      </c>
      <c r="R329" s="85">
        <f t="shared" si="58"/>
        <v>1</v>
      </c>
      <c r="S329" s="29">
        <v>1</v>
      </c>
      <c r="T329" s="30"/>
      <c r="U329" s="31"/>
      <c r="W329" s="25"/>
      <c r="Y329" s="13" t="str">
        <f t="shared" si="55"/>
        <v/>
      </c>
      <c r="Z329" s="15"/>
      <c r="AA329" s="16"/>
      <c r="AB329" s="17"/>
      <c r="AD329" s="26"/>
      <c r="AF329" s="154"/>
      <c r="AH329" s="21" t="str">
        <f t="shared" si="56"/>
        <v/>
      </c>
      <c r="AI329" s="27"/>
      <c r="AJ329" s="28"/>
      <c r="AL329" s="157"/>
      <c r="AN329" s="65">
        <f t="shared" si="59"/>
        <v>1</v>
      </c>
      <c r="AO329" s="110"/>
      <c r="AP329" s="110"/>
      <c r="AQ329" s="110"/>
      <c r="AR329" s="110"/>
      <c r="AS329" s="110"/>
      <c r="AT329" s="110"/>
      <c r="AU329" s="110">
        <v>1</v>
      </c>
      <c r="AV329" s="110"/>
      <c r="AW329" s="110"/>
      <c r="AX329" s="110"/>
      <c r="AY329" s="110"/>
      <c r="AZ329" s="110"/>
      <c r="BA329" s="113"/>
      <c r="BC329" s="2">
        <f t="shared" si="57"/>
        <v>2</v>
      </c>
      <c r="BE329" s="69"/>
      <c r="BF329" s="66"/>
      <c r="BG329" s="70"/>
      <c r="BH329" s="67"/>
      <c r="BI329" s="68"/>
      <c r="BJ329" s="194"/>
      <c r="BK329" s="71"/>
      <c r="BL329" s="72"/>
      <c r="BM329" s="73"/>
      <c r="BN329" s="164"/>
      <c r="BO329" s="33"/>
      <c r="BP329" s="61"/>
      <c r="BQ329" s="62"/>
      <c r="BR329" s="63">
        <v>1</v>
      </c>
      <c r="BS329" s="76">
        <v>1</v>
      </c>
      <c r="BT329"/>
      <c r="BU329" s="3"/>
    </row>
    <row r="330" spans="5:73" s="8" customFormat="1" x14ac:dyDescent="0.25">
      <c r="E330" s="53" t="s">
        <v>355</v>
      </c>
      <c r="F330" s="10" t="s">
        <v>1983</v>
      </c>
      <c r="G330" s="10" t="s">
        <v>8</v>
      </c>
      <c r="H330" s="35" t="s">
        <v>30</v>
      </c>
      <c r="I330" s="35">
        <v>1</v>
      </c>
      <c r="J330" s="35">
        <v>319</v>
      </c>
      <c r="K330" s="35" t="str">
        <f t="shared" si="63"/>
        <v>3020</v>
      </c>
      <c r="L330" s="35" t="str">
        <f t="shared" si="65"/>
        <v>30</v>
      </c>
      <c r="M330" s="91"/>
      <c r="N330" s="2">
        <f t="shared" si="60"/>
        <v>1</v>
      </c>
      <c r="P330" s="86">
        <f t="shared" si="61"/>
        <v>1</v>
      </c>
      <c r="R330" s="85">
        <f t="shared" si="58"/>
        <v>1</v>
      </c>
      <c r="S330" s="29">
        <v>1</v>
      </c>
      <c r="T330" s="30"/>
      <c r="U330" s="31"/>
      <c r="W330" s="25"/>
      <c r="Y330" s="13" t="str">
        <f t="shared" si="55"/>
        <v/>
      </c>
      <c r="Z330" s="15"/>
      <c r="AA330" s="16"/>
      <c r="AB330" s="17"/>
      <c r="AD330" s="26"/>
      <c r="AF330" s="154"/>
      <c r="AH330" s="21" t="str">
        <f t="shared" si="56"/>
        <v/>
      </c>
      <c r="AI330" s="27"/>
      <c r="AJ330" s="28"/>
      <c r="AL330" s="157"/>
      <c r="AN330" s="65">
        <f t="shared" si="59"/>
        <v>1</v>
      </c>
      <c r="AO330" s="110"/>
      <c r="AP330" s="110"/>
      <c r="AQ330" s="110"/>
      <c r="AR330" s="110"/>
      <c r="AS330" s="110"/>
      <c r="AT330" s="110"/>
      <c r="AU330" s="110">
        <v>1</v>
      </c>
      <c r="AV330" s="110"/>
      <c r="AW330" s="110"/>
      <c r="AX330" s="110"/>
      <c r="AY330" s="110"/>
      <c r="AZ330" s="110"/>
      <c r="BA330" s="113"/>
      <c r="BC330" s="2">
        <f t="shared" si="57"/>
        <v>2</v>
      </c>
      <c r="BE330" s="69"/>
      <c r="BF330" s="66"/>
      <c r="BG330" s="70"/>
      <c r="BH330" s="67"/>
      <c r="BI330" s="68"/>
      <c r="BJ330" s="194"/>
      <c r="BK330" s="71"/>
      <c r="BL330" s="72"/>
      <c r="BM330" s="73"/>
      <c r="BN330" s="164"/>
      <c r="BO330" s="33"/>
      <c r="BP330" s="61"/>
      <c r="BQ330" s="62"/>
      <c r="BR330" s="63">
        <v>1</v>
      </c>
      <c r="BS330" s="76">
        <v>1</v>
      </c>
      <c r="BT330"/>
      <c r="BU330" s="3"/>
    </row>
    <row r="331" spans="5:73" s="8" customFormat="1" x14ac:dyDescent="0.25">
      <c r="E331" s="53" t="s">
        <v>356</v>
      </c>
      <c r="F331" s="10" t="s">
        <v>1983</v>
      </c>
      <c r="G331" s="10" t="s">
        <v>9</v>
      </c>
      <c r="H331" s="35" t="s">
        <v>31</v>
      </c>
      <c r="I331" s="35">
        <v>1</v>
      </c>
      <c r="J331" s="35">
        <v>320</v>
      </c>
      <c r="K331" s="35" t="str">
        <f t="shared" si="63"/>
        <v>3020</v>
      </c>
      <c r="L331" s="35" t="str">
        <f t="shared" si="65"/>
        <v>30</v>
      </c>
      <c r="M331" s="91"/>
      <c r="N331" s="2">
        <f t="shared" si="60"/>
        <v>1</v>
      </c>
      <c r="P331" s="86">
        <f t="shared" si="61"/>
        <v>1</v>
      </c>
      <c r="R331" s="85">
        <f t="shared" si="58"/>
        <v>1</v>
      </c>
      <c r="S331" s="29">
        <v>1</v>
      </c>
      <c r="T331" s="30"/>
      <c r="U331" s="31"/>
      <c r="W331" s="25"/>
      <c r="Y331" s="13" t="str">
        <f t="shared" si="55"/>
        <v/>
      </c>
      <c r="Z331" s="15"/>
      <c r="AA331" s="16"/>
      <c r="AB331" s="17"/>
      <c r="AD331" s="26"/>
      <c r="AF331" s="154"/>
      <c r="AH331" s="21" t="str">
        <f t="shared" si="56"/>
        <v/>
      </c>
      <c r="AI331" s="27"/>
      <c r="AJ331" s="28"/>
      <c r="AL331" s="157"/>
      <c r="AN331" s="65">
        <f t="shared" si="59"/>
        <v>1</v>
      </c>
      <c r="AO331" s="110">
        <v>1</v>
      </c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3"/>
      <c r="BC331" s="2">
        <f t="shared" si="57"/>
        <v>2</v>
      </c>
      <c r="BE331" s="69"/>
      <c r="BF331" s="66"/>
      <c r="BG331" s="70"/>
      <c r="BH331" s="67"/>
      <c r="BI331" s="68"/>
      <c r="BJ331" s="194"/>
      <c r="BK331" s="71"/>
      <c r="BL331" s="72"/>
      <c r="BM331" s="73"/>
      <c r="BN331" s="164"/>
      <c r="BO331" s="33"/>
      <c r="BP331" s="61"/>
      <c r="BQ331" s="62"/>
      <c r="BR331" s="63">
        <v>1</v>
      </c>
      <c r="BS331" s="76">
        <v>1</v>
      </c>
      <c r="BT331"/>
      <c r="BU331" s="3"/>
    </row>
    <row r="332" spans="5:73" s="8" customFormat="1" x14ac:dyDescent="0.25">
      <c r="E332" s="53" t="s">
        <v>357</v>
      </c>
      <c r="F332" s="10" t="s">
        <v>1983</v>
      </c>
      <c r="G332" s="10" t="s">
        <v>10</v>
      </c>
      <c r="H332" s="35" t="s">
        <v>32</v>
      </c>
      <c r="I332" s="35">
        <v>1</v>
      </c>
      <c r="J332" s="35">
        <v>321</v>
      </c>
      <c r="K332" s="35" t="str">
        <f t="shared" si="63"/>
        <v>3020</v>
      </c>
      <c r="L332" s="35" t="str">
        <f t="shared" si="65"/>
        <v>30</v>
      </c>
      <c r="M332" s="91"/>
      <c r="N332" s="2">
        <f t="shared" si="60"/>
        <v>1</v>
      </c>
      <c r="P332" s="86">
        <f t="shared" si="61"/>
        <v>1</v>
      </c>
      <c r="R332" s="85">
        <f t="shared" si="58"/>
        <v>1</v>
      </c>
      <c r="S332" s="29">
        <v>1</v>
      </c>
      <c r="T332" s="30"/>
      <c r="U332" s="31"/>
      <c r="W332" s="25"/>
      <c r="Y332" s="13" t="str">
        <f t="shared" si="55"/>
        <v/>
      </c>
      <c r="Z332" s="15"/>
      <c r="AA332" s="16"/>
      <c r="AB332" s="17"/>
      <c r="AD332" s="26"/>
      <c r="AF332" s="154"/>
      <c r="AH332" s="21" t="str">
        <f t="shared" si="56"/>
        <v/>
      </c>
      <c r="AI332" s="27"/>
      <c r="AJ332" s="28"/>
      <c r="AL332" s="157"/>
      <c r="AN332" s="65">
        <f t="shared" si="59"/>
        <v>1</v>
      </c>
      <c r="AO332" s="110">
        <v>1</v>
      </c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3"/>
      <c r="BC332" s="2">
        <f t="shared" si="57"/>
        <v>2</v>
      </c>
      <c r="BE332" s="69"/>
      <c r="BF332" s="66"/>
      <c r="BG332" s="70"/>
      <c r="BH332" s="67"/>
      <c r="BI332" s="68"/>
      <c r="BJ332" s="194"/>
      <c r="BK332" s="71"/>
      <c r="BL332" s="72"/>
      <c r="BM332" s="73"/>
      <c r="BN332" s="164"/>
      <c r="BO332" s="33"/>
      <c r="BP332" s="61"/>
      <c r="BQ332" s="62"/>
      <c r="BR332" s="63">
        <v>1</v>
      </c>
      <c r="BS332" s="76">
        <v>1</v>
      </c>
      <c r="BT332"/>
      <c r="BU332" s="3"/>
    </row>
    <row r="333" spans="5:73" s="8" customFormat="1" x14ac:dyDescent="0.25">
      <c r="E333" s="53" t="s">
        <v>358</v>
      </c>
      <c r="F333" s="10" t="s">
        <v>1983</v>
      </c>
      <c r="G333" s="10" t="s">
        <v>1581</v>
      </c>
      <c r="H333" s="35" t="s">
        <v>33</v>
      </c>
      <c r="I333" s="35">
        <v>1</v>
      </c>
      <c r="J333" s="35">
        <v>322</v>
      </c>
      <c r="K333" s="35" t="str">
        <f t="shared" si="63"/>
        <v>3020</v>
      </c>
      <c r="L333" s="35" t="str">
        <f t="shared" si="65"/>
        <v>30</v>
      </c>
      <c r="M333" s="91"/>
      <c r="N333" s="2">
        <f t="shared" si="60"/>
        <v>1</v>
      </c>
      <c r="P333" s="86">
        <f t="shared" si="61"/>
        <v>1</v>
      </c>
      <c r="R333" s="85">
        <f t="shared" si="58"/>
        <v>1</v>
      </c>
      <c r="S333" s="29">
        <v>1</v>
      </c>
      <c r="T333" s="30"/>
      <c r="U333" s="31"/>
      <c r="W333" s="25"/>
      <c r="Y333" s="13" t="str">
        <f t="shared" ref="Y333:Y396" si="66">IF(SUM(Z333:AB333)=0,"",SUM(Z333:AB333))</f>
        <v/>
      </c>
      <c r="Z333" s="15"/>
      <c r="AA333" s="16"/>
      <c r="AB333" s="17"/>
      <c r="AD333" s="26"/>
      <c r="AF333" s="154"/>
      <c r="AH333" s="21" t="str">
        <f t="shared" ref="AH333:AH396" si="67">IF(SUM(AI333:AJ333)=0,"",SUM(AI333:AJ333))</f>
        <v/>
      </c>
      <c r="AI333" s="27"/>
      <c r="AJ333" s="28"/>
      <c r="AL333" s="157"/>
      <c r="AN333" s="65">
        <f t="shared" si="59"/>
        <v>1</v>
      </c>
      <c r="AO333" s="110"/>
      <c r="AP333" s="110">
        <v>1</v>
      </c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3"/>
      <c r="BC333" s="2">
        <f t="shared" ref="BC333:BC396" si="68">IF(COUNTA(BE333:BS333)=0,"",COUNTA(BE333:BS333))</f>
        <v>2</v>
      </c>
      <c r="BE333" s="69"/>
      <c r="BF333" s="66"/>
      <c r="BG333" s="70"/>
      <c r="BH333" s="67"/>
      <c r="BI333" s="68"/>
      <c r="BJ333" s="194"/>
      <c r="BK333" s="71"/>
      <c r="BL333" s="72"/>
      <c r="BM333" s="73"/>
      <c r="BN333" s="164"/>
      <c r="BO333" s="33"/>
      <c r="BP333" s="61"/>
      <c r="BQ333" s="62"/>
      <c r="BR333" s="63">
        <v>1</v>
      </c>
      <c r="BS333" s="76">
        <v>1</v>
      </c>
      <c r="BT333"/>
      <c r="BU333" s="3"/>
    </row>
    <row r="334" spans="5:73" s="8" customFormat="1" x14ac:dyDescent="0.25">
      <c r="E334" s="53" t="s">
        <v>359</v>
      </c>
      <c r="F334" s="10" t="s">
        <v>1983</v>
      </c>
      <c r="G334" s="10" t="s">
        <v>1603</v>
      </c>
      <c r="H334" s="35" t="s">
        <v>34</v>
      </c>
      <c r="I334" s="35">
        <v>1</v>
      </c>
      <c r="J334" s="35">
        <v>323</v>
      </c>
      <c r="K334" s="35" t="str">
        <f t="shared" si="63"/>
        <v>3020</v>
      </c>
      <c r="L334" s="35" t="str">
        <f t="shared" si="65"/>
        <v>30</v>
      </c>
      <c r="M334" s="91"/>
      <c r="N334" s="2">
        <f t="shared" si="60"/>
        <v>1</v>
      </c>
      <c r="P334" s="86">
        <f t="shared" si="61"/>
        <v>1</v>
      </c>
      <c r="R334" s="85" t="str">
        <f t="shared" si="58"/>
        <v/>
      </c>
      <c r="S334" s="29"/>
      <c r="T334" s="30"/>
      <c r="U334" s="31"/>
      <c r="W334" s="25">
        <v>1</v>
      </c>
      <c r="Y334" s="13" t="str">
        <f t="shared" si="66"/>
        <v/>
      </c>
      <c r="Z334" s="15"/>
      <c r="AA334" s="16"/>
      <c r="AB334" s="17"/>
      <c r="AD334" s="26"/>
      <c r="AF334" s="154"/>
      <c r="AH334" s="21" t="str">
        <f t="shared" si="67"/>
        <v/>
      </c>
      <c r="AI334" s="27"/>
      <c r="AJ334" s="28"/>
      <c r="AL334" s="157"/>
      <c r="AN334" s="65" t="str">
        <f t="shared" si="59"/>
        <v/>
      </c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3"/>
      <c r="BC334" s="2">
        <f t="shared" si="68"/>
        <v>2</v>
      </c>
      <c r="BE334" s="69"/>
      <c r="BF334" s="66"/>
      <c r="BG334" s="70"/>
      <c r="BH334" s="67"/>
      <c r="BI334" s="68"/>
      <c r="BJ334" s="194"/>
      <c r="BK334" s="71"/>
      <c r="BL334" s="72"/>
      <c r="BM334" s="73"/>
      <c r="BN334" s="164"/>
      <c r="BO334" s="33"/>
      <c r="BP334" s="61"/>
      <c r="BQ334" s="62"/>
      <c r="BR334" s="63">
        <v>1</v>
      </c>
      <c r="BS334" s="76">
        <v>1</v>
      </c>
      <c r="BT334"/>
      <c r="BU334" s="3"/>
    </row>
    <row r="335" spans="5:73" s="8" customFormat="1" x14ac:dyDescent="0.25">
      <c r="E335" s="53" t="s">
        <v>360</v>
      </c>
      <c r="F335" s="10" t="s">
        <v>1983</v>
      </c>
      <c r="G335" s="10" t="s">
        <v>11</v>
      </c>
      <c r="H335" s="35" t="s">
        <v>35</v>
      </c>
      <c r="I335" s="35">
        <v>1</v>
      </c>
      <c r="J335" s="35">
        <v>324</v>
      </c>
      <c r="K335" s="35" t="str">
        <f t="shared" si="63"/>
        <v>3020</v>
      </c>
      <c r="L335" s="35" t="str">
        <f t="shared" si="65"/>
        <v>30</v>
      </c>
      <c r="M335" s="91"/>
      <c r="N335" s="2">
        <f t="shared" si="60"/>
        <v>1</v>
      </c>
      <c r="P335" s="86">
        <f t="shared" si="61"/>
        <v>1</v>
      </c>
      <c r="R335" s="85">
        <f t="shared" si="58"/>
        <v>1</v>
      </c>
      <c r="S335" s="29">
        <v>1</v>
      </c>
      <c r="T335" s="30"/>
      <c r="U335" s="31"/>
      <c r="W335" s="25"/>
      <c r="Y335" s="13" t="str">
        <f t="shared" si="66"/>
        <v/>
      </c>
      <c r="Z335" s="15"/>
      <c r="AA335" s="16"/>
      <c r="AB335" s="17"/>
      <c r="AD335" s="26"/>
      <c r="AF335" s="154"/>
      <c r="AH335" s="21" t="str">
        <f t="shared" si="67"/>
        <v/>
      </c>
      <c r="AI335" s="27"/>
      <c r="AJ335" s="28"/>
      <c r="AL335" s="157"/>
      <c r="AN335" s="65">
        <f t="shared" si="59"/>
        <v>1</v>
      </c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>
        <v>1</v>
      </c>
      <c r="AZ335" s="110"/>
      <c r="BA335" s="113"/>
      <c r="BC335" s="2">
        <f t="shared" si="68"/>
        <v>2</v>
      </c>
      <c r="BE335" s="69"/>
      <c r="BF335" s="66"/>
      <c r="BG335" s="70"/>
      <c r="BH335" s="67"/>
      <c r="BI335" s="68"/>
      <c r="BJ335" s="194"/>
      <c r="BK335" s="71"/>
      <c r="BL335" s="72"/>
      <c r="BM335" s="73"/>
      <c r="BN335" s="164"/>
      <c r="BO335" s="33"/>
      <c r="BP335" s="61"/>
      <c r="BQ335" s="62"/>
      <c r="BR335" s="63">
        <v>1</v>
      </c>
      <c r="BS335" s="76">
        <v>1</v>
      </c>
      <c r="BT335"/>
      <c r="BU335" s="3"/>
    </row>
    <row r="336" spans="5:73" s="8" customFormat="1" x14ac:dyDescent="0.25">
      <c r="E336" s="53" t="s">
        <v>361</v>
      </c>
      <c r="F336" s="10" t="s">
        <v>1983</v>
      </c>
      <c r="G336" s="10" t="s">
        <v>12</v>
      </c>
      <c r="H336" s="35" t="s">
        <v>36</v>
      </c>
      <c r="I336" s="35">
        <v>1</v>
      </c>
      <c r="J336" s="35">
        <v>325</v>
      </c>
      <c r="K336" s="35" t="str">
        <f t="shared" si="63"/>
        <v>3020</v>
      </c>
      <c r="L336" s="35" t="str">
        <f t="shared" si="65"/>
        <v>30</v>
      </c>
      <c r="M336" s="91"/>
      <c r="N336" s="2">
        <f t="shared" si="60"/>
        <v>1</v>
      </c>
      <c r="P336" s="86">
        <f t="shared" si="61"/>
        <v>1</v>
      </c>
      <c r="R336" s="85">
        <f t="shared" ref="R336:R399" si="69">IF(SUM(S336:U336)=0,"",SUM(S336:U336))</f>
        <v>1</v>
      </c>
      <c r="S336" s="29">
        <v>1</v>
      </c>
      <c r="T336" s="30"/>
      <c r="U336" s="31"/>
      <c r="W336" s="25"/>
      <c r="Y336" s="13" t="str">
        <f t="shared" si="66"/>
        <v/>
      </c>
      <c r="Z336" s="15"/>
      <c r="AA336" s="16"/>
      <c r="AB336" s="17"/>
      <c r="AD336" s="26"/>
      <c r="AF336" s="154"/>
      <c r="AH336" s="21" t="str">
        <f t="shared" si="67"/>
        <v/>
      </c>
      <c r="AI336" s="27"/>
      <c r="AJ336" s="28"/>
      <c r="AL336" s="157"/>
      <c r="AN336" s="65">
        <f t="shared" ref="AN336:AN399" si="70">IF(SUM(AO336:BA336)=0,"",SUM(AO336:BA336))</f>
        <v>1</v>
      </c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>
        <v>1</v>
      </c>
      <c r="AZ336" s="110"/>
      <c r="BA336" s="113"/>
      <c r="BC336" s="2">
        <f t="shared" si="68"/>
        <v>2</v>
      </c>
      <c r="BE336" s="69"/>
      <c r="BF336" s="66"/>
      <c r="BG336" s="70"/>
      <c r="BH336" s="67"/>
      <c r="BI336" s="68"/>
      <c r="BJ336" s="194"/>
      <c r="BK336" s="71"/>
      <c r="BL336" s="72"/>
      <c r="BM336" s="73"/>
      <c r="BN336" s="164"/>
      <c r="BO336" s="33"/>
      <c r="BP336" s="61"/>
      <c r="BQ336" s="62"/>
      <c r="BR336" s="63">
        <v>1</v>
      </c>
      <c r="BS336" s="76">
        <v>1</v>
      </c>
      <c r="BT336"/>
      <c r="BU336" s="3"/>
    </row>
    <row r="337" spans="5:73" s="8" customFormat="1" x14ac:dyDescent="0.25">
      <c r="E337" s="53" t="s">
        <v>362</v>
      </c>
      <c r="F337" s="10" t="s">
        <v>1983</v>
      </c>
      <c r="G337" s="10" t="s">
        <v>13</v>
      </c>
      <c r="H337" s="35" t="s">
        <v>37</v>
      </c>
      <c r="I337" s="35">
        <v>1</v>
      </c>
      <c r="J337" s="35">
        <v>326</v>
      </c>
      <c r="K337" s="35" t="str">
        <f t="shared" si="63"/>
        <v>3020</v>
      </c>
      <c r="L337" s="35" t="str">
        <f t="shared" si="65"/>
        <v>30</v>
      </c>
      <c r="M337" s="91"/>
      <c r="N337" s="2">
        <f t="shared" si="60"/>
        <v>1</v>
      </c>
      <c r="P337" s="86">
        <f t="shared" si="61"/>
        <v>1</v>
      </c>
      <c r="R337" s="85">
        <f t="shared" si="69"/>
        <v>1</v>
      </c>
      <c r="S337" s="29">
        <v>1</v>
      </c>
      <c r="T337" s="30"/>
      <c r="U337" s="31"/>
      <c r="W337" s="25"/>
      <c r="Y337" s="13" t="str">
        <f t="shared" si="66"/>
        <v/>
      </c>
      <c r="Z337" s="15"/>
      <c r="AA337" s="16"/>
      <c r="AB337" s="17"/>
      <c r="AD337" s="26"/>
      <c r="AF337" s="154"/>
      <c r="AH337" s="21" t="str">
        <f t="shared" si="67"/>
        <v/>
      </c>
      <c r="AI337" s="27"/>
      <c r="AJ337" s="28"/>
      <c r="AL337" s="157"/>
      <c r="AN337" s="65">
        <f t="shared" si="70"/>
        <v>1</v>
      </c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>
        <v>1</v>
      </c>
      <c r="AZ337" s="110"/>
      <c r="BA337" s="113"/>
      <c r="BC337" s="2">
        <f t="shared" si="68"/>
        <v>2</v>
      </c>
      <c r="BE337" s="69"/>
      <c r="BF337" s="66"/>
      <c r="BG337" s="70"/>
      <c r="BH337" s="67"/>
      <c r="BI337" s="68"/>
      <c r="BJ337" s="194"/>
      <c r="BK337" s="71"/>
      <c r="BL337" s="72"/>
      <c r="BM337" s="73"/>
      <c r="BN337" s="164"/>
      <c r="BO337" s="33"/>
      <c r="BP337" s="61"/>
      <c r="BQ337" s="62"/>
      <c r="BR337" s="63">
        <v>1</v>
      </c>
      <c r="BS337" s="76">
        <v>1</v>
      </c>
      <c r="BT337"/>
      <c r="BU337" s="3"/>
    </row>
    <row r="338" spans="5:73" s="8" customFormat="1" x14ac:dyDescent="0.25">
      <c r="E338" s="53" t="s">
        <v>363</v>
      </c>
      <c r="F338" s="10" t="s">
        <v>1983</v>
      </c>
      <c r="G338" s="10" t="s">
        <v>14</v>
      </c>
      <c r="H338" s="35" t="s">
        <v>38</v>
      </c>
      <c r="I338" s="35">
        <v>1</v>
      </c>
      <c r="J338" s="35">
        <v>327</v>
      </c>
      <c r="K338" s="35" t="str">
        <f t="shared" si="63"/>
        <v>3020</v>
      </c>
      <c r="L338" s="35" t="str">
        <f t="shared" si="65"/>
        <v>30</v>
      </c>
      <c r="M338" s="91"/>
      <c r="N338" s="2">
        <f t="shared" si="60"/>
        <v>1</v>
      </c>
      <c r="P338" s="86">
        <f t="shared" si="61"/>
        <v>1</v>
      </c>
      <c r="R338" s="85">
        <f t="shared" si="69"/>
        <v>1</v>
      </c>
      <c r="S338" s="29">
        <v>1</v>
      </c>
      <c r="T338" s="30"/>
      <c r="U338" s="31"/>
      <c r="W338" s="25"/>
      <c r="Y338" s="13" t="str">
        <f t="shared" si="66"/>
        <v/>
      </c>
      <c r="Z338" s="15"/>
      <c r="AA338" s="16"/>
      <c r="AB338" s="17"/>
      <c r="AD338" s="26"/>
      <c r="AF338" s="154"/>
      <c r="AH338" s="21" t="str">
        <f t="shared" si="67"/>
        <v/>
      </c>
      <c r="AI338" s="27"/>
      <c r="AJ338" s="28"/>
      <c r="AL338" s="157"/>
      <c r="AN338" s="65">
        <f t="shared" si="70"/>
        <v>1</v>
      </c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>
        <v>1</v>
      </c>
      <c r="AZ338" s="110"/>
      <c r="BA338" s="113"/>
      <c r="BC338" s="2">
        <f t="shared" si="68"/>
        <v>2</v>
      </c>
      <c r="BE338" s="69"/>
      <c r="BF338" s="66"/>
      <c r="BG338" s="70"/>
      <c r="BH338" s="67"/>
      <c r="BI338" s="68"/>
      <c r="BJ338" s="194"/>
      <c r="BK338" s="71"/>
      <c r="BL338" s="72"/>
      <c r="BM338" s="73"/>
      <c r="BN338" s="164"/>
      <c r="BO338" s="33"/>
      <c r="BP338" s="61"/>
      <c r="BQ338" s="62"/>
      <c r="BR338" s="63">
        <v>1</v>
      </c>
      <c r="BS338" s="76">
        <v>1</v>
      </c>
      <c r="BT338"/>
      <c r="BU338" s="3"/>
    </row>
    <row r="339" spans="5:73" s="8" customFormat="1" x14ac:dyDescent="0.25">
      <c r="E339" s="53" t="s">
        <v>364</v>
      </c>
      <c r="F339" s="10" t="s">
        <v>1983</v>
      </c>
      <c r="G339" s="10" t="s">
        <v>15</v>
      </c>
      <c r="H339" s="35" t="s">
        <v>39</v>
      </c>
      <c r="I339" s="35">
        <v>1</v>
      </c>
      <c r="J339" s="35">
        <v>328</v>
      </c>
      <c r="K339" s="35" t="str">
        <f t="shared" si="63"/>
        <v>3020</v>
      </c>
      <c r="L339" s="35" t="str">
        <f t="shared" si="65"/>
        <v>30</v>
      </c>
      <c r="M339" s="91"/>
      <c r="N339" s="2">
        <f t="shared" ref="N339:N402" si="71">IF(SUM(P339,AF339,AH339,AL339,)=0,"",SUM(P339,AF339,AH339,AL339,))</f>
        <v>1</v>
      </c>
      <c r="P339" s="86">
        <f t="shared" ref="P339:P402" si="72">IF(SUM(R339,W339,Y339,AD339)=0,"",SUM(R339,W339,Y339,AD339))</f>
        <v>1</v>
      </c>
      <c r="R339" s="85">
        <f t="shared" si="69"/>
        <v>1</v>
      </c>
      <c r="S339" s="29">
        <v>1</v>
      </c>
      <c r="T339" s="30"/>
      <c r="U339" s="31"/>
      <c r="W339" s="25"/>
      <c r="Y339" s="13" t="str">
        <f t="shared" si="66"/>
        <v/>
      </c>
      <c r="Z339" s="15"/>
      <c r="AA339" s="16"/>
      <c r="AB339" s="17"/>
      <c r="AD339" s="26"/>
      <c r="AF339" s="154"/>
      <c r="AH339" s="21" t="str">
        <f t="shared" si="67"/>
        <v/>
      </c>
      <c r="AI339" s="27"/>
      <c r="AJ339" s="28"/>
      <c r="AL339" s="157"/>
      <c r="AN339" s="65">
        <f t="shared" si="70"/>
        <v>1</v>
      </c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>
        <v>1</v>
      </c>
      <c r="AZ339" s="110"/>
      <c r="BA339" s="113"/>
      <c r="BC339" s="2">
        <f t="shared" si="68"/>
        <v>2</v>
      </c>
      <c r="BE339" s="69"/>
      <c r="BF339" s="66"/>
      <c r="BG339" s="70"/>
      <c r="BH339" s="67"/>
      <c r="BI339" s="68"/>
      <c r="BJ339" s="194"/>
      <c r="BK339" s="71"/>
      <c r="BL339" s="72"/>
      <c r="BM339" s="73"/>
      <c r="BN339" s="164"/>
      <c r="BO339" s="33"/>
      <c r="BP339" s="61"/>
      <c r="BQ339" s="62"/>
      <c r="BR339" s="63">
        <v>1</v>
      </c>
      <c r="BS339" s="76">
        <v>1</v>
      </c>
      <c r="BT339"/>
      <c r="BU339" s="3"/>
    </row>
    <row r="340" spans="5:73" s="8" customFormat="1" x14ac:dyDescent="0.25">
      <c r="E340" s="53" t="s">
        <v>365</v>
      </c>
      <c r="F340" s="10" t="s">
        <v>1983</v>
      </c>
      <c r="G340" s="10" t="s">
        <v>16</v>
      </c>
      <c r="H340" s="35" t="s">
        <v>117</v>
      </c>
      <c r="I340" s="35">
        <v>1</v>
      </c>
      <c r="J340" s="35">
        <v>329</v>
      </c>
      <c r="K340" s="35" t="str">
        <f t="shared" si="63"/>
        <v>3020</v>
      </c>
      <c r="L340" s="35" t="str">
        <f t="shared" si="65"/>
        <v>30</v>
      </c>
      <c r="M340" s="91"/>
      <c r="N340" s="2">
        <f t="shared" si="71"/>
        <v>1</v>
      </c>
      <c r="P340" s="86">
        <f t="shared" si="72"/>
        <v>1</v>
      </c>
      <c r="R340" s="85">
        <f t="shared" si="69"/>
        <v>1</v>
      </c>
      <c r="S340" s="29">
        <v>1</v>
      </c>
      <c r="T340" s="30"/>
      <c r="U340" s="31"/>
      <c r="W340" s="25"/>
      <c r="Y340" s="13" t="str">
        <f t="shared" si="66"/>
        <v/>
      </c>
      <c r="Z340" s="15"/>
      <c r="AA340" s="16"/>
      <c r="AB340" s="17"/>
      <c r="AD340" s="26"/>
      <c r="AF340" s="154"/>
      <c r="AH340" s="21" t="str">
        <f t="shared" si="67"/>
        <v/>
      </c>
      <c r="AI340" s="27"/>
      <c r="AJ340" s="28"/>
      <c r="AL340" s="157"/>
      <c r="AN340" s="65">
        <f t="shared" si="70"/>
        <v>1</v>
      </c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>
        <v>1</v>
      </c>
      <c r="AZ340" s="110"/>
      <c r="BA340" s="113"/>
      <c r="BC340" s="2">
        <f t="shared" si="68"/>
        <v>2</v>
      </c>
      <c r="BE340" s="69"/>
      <c r="BF340" s="66"/>
      <c r="BG340" s="70"/>
      <c r="BH340" s="67"/>
      <c r="BI340" s="68"/>
      <c r="BJ340" s="194"/>
      <c r="BK340" s="71"/>
      <c r="BL340" s="72"/>
      <c r="BM340" s="73"/>
      <c r="BN340" s="164"/>
      <c r="BO340" s="33"/>
      <c r="BP340" s="61"/>
      <c r="BQ340" s="62"/>
      <c r="BR340" s="63">
        <v>1</v>
      </c>
      <c r="BS340" s="76">
        <v>1</v>
      </c>
      <c r="BT340"/>
      <c r="BU340" s="3"/>
    </row>
    <row r="341" spans="5:73" s="8" customFormat="1" x14ac:dyDescent="0.25">
      <c r="E341" s="53" t="s">
        <v>366</v>
      </c>
      <c r="F341" s="10" t="s">
        <v>1983</v>
      </c>
      <c r="G341" s="10" t="s">
        <v>17</v>
      </c>
      <c r="H341" s="35" t="s">
        <v>40</v>
      </c>
      <c r="I341" s="35">
        <v>1</v>
      </c>
      <c r="J341" s="35">
        <v>330</v>
      </c>
      <c r="K341" s="35" t="str">
        <f t="shared" si="63"/>
        <v>3020</v>
      </c>
      <c r="L341" s="35" t="str">
        <f t="shared" si="65"/>
        <v>30</v>
      </c>
      <c r="M341" s="91"/>
      <c r="N341" s="2">
        <f t="shared" si="71"/>
        <v>1</v>
      </c>
      <c r="P341" s="86">
        <f t="shared" si="72"/>
        <v>1</v>
      </c>
      <c r="R341" s="85">
        <f t="shared" si="69"/>
        <v>1</v>
      </c>
      <c r="S341" s="29">
        <v>1</v>
      </c>
      <c r="T341" s="30"/>
      <c r="U341" s="31"/>
      <c r="W341" s="25"/>
      <c r="Y341" s="13" t="str">
        <f t="shared" si="66"/>
        <v/>
      </c>
      <c r="Z341" s="15"/>
      <c r="AA341" s="16"/>
      <c r="AB341" s="17"/>
      <c r="AD341" s="26"/>
      <c r="AF341" s="154"/>
      <c r="AH341" s="21" t="str">
        <f t="shared" si="67"/>
        <v/>
      </c>
      <c r="AI341" s="27"/>
      <c r="AJ341" s="28"/>
      <c r="AL341" s="157"/>
      <c r="AN341" s="65">
        <f t="shared" si="70"/>
        <v>1</v>
      </c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>
        <v>1</v>
      </c>
      <c r="AZ341" s="110"/>
      <c r="BA341" s="113"/>
      <c r="BC341" s="2">
        <f t="shared" si="68"/>
        <v>2</v>
      </c>
      <c r="BE341" s="69"/>
      <c r="BF341" s="66"/>
      <c r="BG341" s="70"/>
      <c r="BH341" s="67"/>
      <c r="BI341" s="68"/>
      <c r="BJ341" s="194"/>
      <c r="BK341" s="71"/>
      <c r="BL341" s="72"/>
      <c r="BM341" s="73"/>
      <c r="BN341" s="164"/>
      <c r="BO341" s="33"/>
      <c r="BP341" s="61"/>
      <c r="BQ341" s="62"/>
      <c r="BR341" s="63">
        <v>1</v>
      </c>
      <c r="BS341" s="76">
        <v>1</v>
      </c>
      <c r="BT341"/>
      <c r="BU341" s="3"/>
    </row>
    <row r="342" spans="5:73" s="8" customFormat="1" x14ac:dyDescent="0.25">
      <c r="E342" s="53" t="s">
        <v>367</v>
      </c>
      <c r="F342" s="10" t="s">
        <v>1983</v>
      </c>
      <c r="G342" s="10" t="s">
        <v>1582</v>
      </c>
      <c r="H342" s="35" t="s">
        <v>120</v>
      </c>
      <c r="I342" s="35">
        <v>1</v>
      </c>
      <c r="J342" s="35">
        <v>331</v>
      </c>
      <c r="K342" s="35" t="str">
        <f t="shared" si="63"/>
        <v>3040</v>
      </c>
      <c r="L342" s="35" t="str">
        <f t="shared" si="65"/>
        <v>30</v>
      </c>
      <c r="M342" s="91"/>
      <c r="N342" s="2">
        <f t="shared" si="71"/>
        <v>1</v>
      </c>
      <c r="P342" s="86">
        <f t="shared" si="72"/>
        <v>1</v>
      </c>
      <c r="R342" s="85">
        <f t="shared" si="69"/>
        <v>1</v>
      </c>
      <c r="S342" s="29">
        <v>1</v>
      </c>
      <c r="T342" s="30"/>
      <c r="U342" s="31"/>
      <c r="W342" s="25"/>
      <c r="Y342" s="13" t="str">
        <f t="shared" si="66"/>
        <v/>
      </c>
      <c r="Z342" s="15"/>
      <c r="AA342" s="16"/>
      <c r="AB342" s="17"/>
      <c r="AD342" s="26"/>
      <c r="AF342" s="154"/>
      <c r="AH342" s="21" t="str">
        <f t="shared" si="67"/>
        <v/>
      </c>
      <c r="AI342" s="27"/>
      <c r="AJ342" s="28"/>
      <c r="AL342" s="157"/>
      <c r="AN342" s="65">
        <f t="shared" si="70"/>
        <v>1</v>
      </c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>
        <v>1</v>
      </c>
      <c r="BA342" s="113"/>
      <c r="BC342" s="2">
        <f t="shared" si="68"/>
        <v>2</v>
      </c>
      <c r="BE342" s="69"/>
      <c r="BF342" s="66"/>
      <c r="BG342" s="70"/>
      <c r="BH342" s="67"/>
      <c r="BI342" s="68"/>
      <c r="BJ342" s="194"/>
      <c r="BK342" s="71"/>
      <c r="BL342" s="72"/>
      <c r="BM342" s="73"/>
      <c r="BN342" s="164"/>
      <c r="BO342" s="33"/>
      <c r="BP342" s="61"/>
      <c r="BQ342" s="62"/>
      <c r="BR342" s="63">
        <v>1</v>
      </c>
      <c r="BS342" s="76">
        <v>1</v>
      </c>
      <c r="BT342"/>
      <c r="BU342" s="3"/>
    </row>
    <row r="343" spans="5:73" s="8" customFormat="1" x14ac:dyDescent="0.25">
      <c r="E343" s="53" t="s">
        <v>368</v>
      </c>
      <c r="F343" s="10" t="s">
        <v>1983</v>
      </c>
      <c r="G343" s="10" t="s">
        <v>1583</v>
      </c>
      <c r="H343" s="35" t="s">
        <v>41</v>
      </c>
      <c r="I343" s="35">
        <v>1</v>
      </c>
      <c r="J343" s="35">
        <v>332</v>
      </c>
      <c r="K343" s="35" t="str">
        <f t="shared" si="63"/>
        <v>3050</v>
      </c>
      <c r="L343" s="35" t="str">
        <f t="shared" si="65"/>
        <v>30</v>
      </c>
      <c r="M343" s="91"/>
      <c r="N343" s="2">
        <f t="shared" si="71"/>
        <v>1</v>
      </c>
      <c r="P343" s="86">
        <f t="shared" si="72"/>
        <v>1</v>
      </c>
      <c r="R343" s="85">
        <f t="shared" si="69"/>
        <v>1</v>
      </c>
      <c r="S343" s="29">
        <v>1</v>
      </c>
      <c r="T343" s="30"/>
      <c r="U343" s="31"/>
      <c r="W343" s="25"/>
      <c r="Y343" s="13" t="str">
        <f t="shared" si="66"/>
        <v/>
      </c>
      <c r="Z343" s="15"/>
      <c r="AA343" s="16"/>
      <c r="AB343" s="17"/>
      <c r="AD343" s="26"/>
      <c r="AF343" s="154"/>
      <c r="AH343" s="21" t="str">
        <f t="shared" si="67"/>
        <v/>
      </c>
      <c r="AI343" s="27"/>
      <c r="AJ343" s="28"/>
      <c r="AL343" s="157"/>
      <c r="AN343" s="65">
        <f t="shared" si="70"/>
        <v>1</v>
      </c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>
        <v>1</v>
      </c>
      <c r="BA343" s="113"/>
      <c r="BC343" s="2">
        <f t="shared" si="68"/>
        <v>2</v>
      </c>
      <c r="BE343" s="69"/>
      <c r="BF343" s="66"/>
      <c r="BG343" s="70"/>
      <c r="BH343" s="67"/>
      <c r="BI343" s="68"/>
      <c r="BJ343" s="194"/>
      <c r="BK343" s="71"/>
      <c r="BL343" s="72"/>
      <c r="BM343" s="73"/>
      <c r="BN343" s="164"/>
      <c r="BO343" s="33"/>
      <c r="BP343" s="61"/>
      <c r="BQ343" s="62"/>
      <c r="BR343" s="63">
        <v>1</v>
      </c>
      <c r="BS343" s="76">
        <v>1</v>
      </c>
      <c r="BT343"/>
      <c r="BU343" s="3"/>
    </row>
    <row r="344" spans="5:73" s="8" customFormat="1" x14ac:dyDescent="0.25">
      <c r="E344" s="53" t="s">
        <v>369</v>
      </c>
      <c r="F344" s="10" t="s">
        <v>1983</v>
      </c>
      <c r="G344" s="10" t="s">
        <v>1584</v>
      </c>
      <c r="H344" s="35" t="s">
        <v>42</v>
      </c>
      <c r="I344" s="35">
        <v>1</v>
      </c>
      <c r="J344" s="35">
        <v>333</v>
      </c>
      <c r="K344" s="35" t="str">
        <f t="shared" si="63"/>
        <v>3052</v>
      </c>
      <c r="L344" s="35" t="str">
        <f t="shared" si="65"/>
        <v>30</v>
      </c>
      <c r="M344" s="91"/>
      <c r="N344" s="2">
        <f t="shared" si="71"/>
        <v>1</v>
      </c>
      <c r="P344" s="86">
        <f t="shared" si="72"/>
        <v>1</v>
      </c>
      <c r="R344" s="85">
        <f t="shared" si="69"/>
        <v>1</v>
      </c>
      <c r="S344" s="29">
        <v>1</v>
      </c>
      <c r="T344" s="30"/>
      <c r="U344" s="31"/>
      <c r="W344" s="25"/>
      <c r="Y344" s="13" t="str">
        <f t="shared" si="66"/>
        <v/>
      </c>
      <c r="Z344" s="15"/>
      <c r="AA344" s="16"/>
      <c r="AB344" s="17"/>
      <c r="AD344" s="26"/>
      <c r="AF344" s="154"/>
      <c r="AH344" s="21" t="str">
        <f t="shared" si="67"/>
        <v/>
      </c>
      <c r="AI344" s="27"/>
      <c r="AJ344" s="28"/>
      <c r="AL344" s="157"/>
      <c r="AN344" s="65">
        <f t="shared" si="70"/>
        <v>1</v>
      </c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>
        <v>1</v>
      </c>
      <c r="BA344" s="113"/>
      <c r="BC344" s="2">
        <f t="shared" si="68"/>
        <v>2</v>
      </c>
      <c r="BE344" s="69"/>
      <c r="BF344" s="66"/>
      <c r="BG344" s="70"/>
      <c r="BH344" s="67"/>
      <c r="BI344" s="68"/>
      <c r="BJ344" s="194"/>
      <c r="BK344" s="71"/>
      <c r="BL344" s="72"/>
      <c r="BM344" s="73"/>
      <c r="BN344" s="164"/>
      <c r="BO344" s="33"/>
      <c r="BP344" s="61"/>
      <c r="BQ344" s="62"/>
      <c r="BR344" s="63">
        <v>1</v>
      </c>
      <c r="BS344" s="76">
        <v>1</v>
      </c>
      <c r="BT344"/>
      <c r="BU344" s="3"/>
    </row>
    <row r="345" spans="5:73" s="8" customFormat="1" x14ac:dyDescent="0.25">
      <c r="E345" s="53" t="s">
        <v>370</v>
      </c>
      <c r="F345" s="10" t="s">
        <v>1983</v>
      </c>
      <c r="G345" s="10" t="s">
        <v>1585</v>
      </c>
      <c r="H345" s="35" t="s">
        <v>43</v>
      </c>
      <c r="I345" s="35">
        <v>1</v>
      </c>
      <c r="J345" s="35">
        <v>334</v>
      </c>
      <c r="K345" s="35" t="str">
        <f t="shared" si="63"/>
        <v>3053</v>
      </c>
      <c r="L345" s="35" t="str">
        <f t="shared" si="65"/>
        <v>30</v>
      </c>
      <c r="M345" s="91"/>
      <c r="N345" s="2">
        <f t="shared" si="71"/>
        <v>1</v>
      </c>
      <c r="P345" s="86">
        <f t="shared" si="72"/>
        <v>1</v>
      </c>
      <c r="R345" s="85">
        <f t="shared" si="69"/>
        <v>1</v>
      </c>
      <c r="S345" s="29">
        <v>1</v>
      </c>
      <c r="T345" s="30"/>
      <c r="U345" s="31"/>
      <c r="W345" s="25"/>
      <c r="Y345" s="13" t="str">
        <f t="shared" si="66"/>
        <v/>
      </c>
      <c r="Z345" s="15"/>
      <c r="AA345" s="16"/>
      <c r="AB345" s="17"/>
      <c r="AD345" s="26"/>
      <c r="AF345" s="154"/>
      <c r="AH345" s="21" t="str">
        <f t="shared" si="67"/>
        <v/>
      </c>
      <c r="AI345" s="27"/>
      <c r="AJ345" s="28"/>
      <c r="AL345" s="157"/>
      <c r="AN345" s="65">
        <f t="shared" si="70"/>
        <v>1</v>
      </c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>
        <v>1</v>
      </c>
      <c r="BA345" s="113"/>
      <c r="BC345" s="2">
        <f t="shared" si="68"/>
        <v>2</v>
      </c>
      <c r="BE345" s="69"/>
      <c r="BF345" s="66"/>
      <c r="BG345" s="70"/>
      <c r="BH345" s="67"/>
      <c r="BI345" s="68"/>
      <c r="BJ345" s="194"/>
      <c r="BK345" s="71"/>
      <c r="BL345" s="72"/>
      <c r="BM345" s="73"/>
      <c r="BN345" s="164"/>
      <c r="BO345" s="33"/>
      <c r="BP345" s="61"/>
      <c r="BQ345" s="62"/>
      <c r="BR345" s="63">
        <v>1</v>
      </c>
      <c r="BS345" s="76">
        <v>1</v>
      </c>
      <c r="BT345"/>
      <c r="BU345" s="3"/>
    </row>
    <row r="346" spans="5:73" s="8" customFormat="1" x14ac:dyDescent="0.25">
      <c r="E346" s="53" t="s">
        <v>371</v>
      </c>
      <c r="F346" s="10" t="s">
        <v>1983</v>
      </c>
      <c r="G346" s="10" t="s">
        <v>1586</v>
      </c>
      <c r="H346" s="35" t="s">
        <v>44</v>
      </c>
      <c r="I346" s="35">
        <v>1</v>
      </c>
      <c r="J346" s="35">
        <v>335</v>
      </c>
      <c r="K346" s="35" t="str">
        <f t="shared" si="63"/>
        <v>3055</v>
      </c>
      <c r="L346" s="35" t="str">
        <f t="shared" si="65"/>
        <v>30</v>
      </c>
      <c r="M346" s="91"/>
      <c r="N346" s="2">
        <f t="shared" si="71"/>
        <v>1</v>
      </c>
      <c r="P346" s="86">
        <f t="shared" si="72"/>
        <v>1</v>
      </c>
      <c r="R346" s="85">
        <f t="shared" si="69"/>
        <v>1</v>
      </c>
      <c r="S346" s="29">
        <v>1</v>
      </c>
      <c r="T346" s="30"/>
      <c r="U346" s="31"/>
      <c r="W346" s="25"/>
      <c r="Y346" s="13" t="str">
        <f t="shared" si="66"/>
        <v/>
      </c>
      <c r="Z346" s="15"/>
      <c r="AA346" s="16"/>
      <c r="AB346" s="17"/>
      <c r="AD346" s="26"/>
      <c r="AF346" s="154"/>
      <c r="AH346" s="21" t="str">
        <f t="shared" si="67"/>
        <v/>
      </c>
      <c r="AI346" s="27"/>
      <c r="AJ346" s="28"/>
      <c r="AL346" s="157"/>
      <c r="AN346" s="65">
        <f t="shared" si="70"/>
        <v>1</v>
      </c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>
        <v>1</v>
      </c>
      <c r="BA346" s="113"/>
      <c r="BC346" s="2">
        <f t="shared" si="68"/>
        <v>2</v>
      </c>
      <c r="BE346" s="69"/>
      <c r="BF346" s="66"/>
      <c r="BG346" s="70"/>
      <c r="BH346" s="67"/>
      <c r="BI346" s="68"/>
      <c r="BJ346" s="194"/>
      <c r="BK346" s="71"/>
      <c r="BL346" s="72"/>
      <c r="BM346" s="73"/>
      <c r="BN346" s="164"/>
      <c r="BO346" s="33"/>
      <c r="BP346" s="61"/>
      <c r="BQ346" s="62"/>
      <c r="BR346" s="63">
        <v>1</v>
      </c>
      <c r="BS346" s="76">
        <v>1</v>
      </c>
      <c r="BT346"/>
      <c r="BU346" s="3"/>
    </row>
    <row r="347" spans="5:73" s="8" customFormat="1" x14ac:dyDescent="0.25">
      <c r="E347" s="53" t="s">
        <v>372</v>
      </c>
      <c r="F347" s="10" t="s">
        <v>1983</v>
      </c>
      <c r="G347" s="10" t="s">
        <v>1768</v>
      </c>
      <c r="H347" s="35" t="s">
        <v>45</v>
      </c>
      <c r="I347" s="35">
        <v>1</v>
      </c>
      <c r="J347" s="35">
        <v>336</v>
      </c>
      <c r="K347" s="35" t="str">
        <f t="shared" si="63"/>
        <v>3059</v>
      </c>
      <c r="L347" s="35" t="str">
        <f t="shared" si="65"/>
        <v>30</v>
      </c>
      <c r="M347" s="91"/>
      <c r="N347" s="2">
        <f t="shared" si="71"/>
        <v>1</v>
      </c>
      <c r="P347" s="86">
        <f t="shared" si="72"/>
        <v>1</v>
      </c>
      <c r="R347" s="85">
        <f t="shared" si="69"/>
        <v>1</v>
      </c>
      <c r="S347" s="29">
        <v>1</v>
      </c>
      <c r="T347" s="30"/>
      <c r="U347" s="31"/>
      <c r="W347" s="25"/>
      <c r="Y347" s="13" t="str">
        <f t="shared" si="66"/>
        <v/>
      </c>
      <c r="Z347" s="15"/>
      <c r="AA347" s="16"/>
      <c r="AB347" s="17"/>
      <c r="AD347" s="26"/>
      <c r="AF347" s="154"/>
      <c r="AH347" s="21" t="str">
        <f t="shared" si="67"/>
        <v/>
      </c>
      <c r="AI347" s="27"/>
      <c r="AJ347" s="28"/>
      <c r="AL347" s="157"/>
      <c r="AN347" s="65">
        <f t="shared" si="70"/>
        <v>1</v>
      </c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>
        <v>1</v>
      </c>
      <c r="BA347" s="113"/>
      <c r="BC347" s="2">
        <f t="shared" si="68"/>
        <v>2</v>
      </c>
      <c r="BE347" s="69"/>
      <c r="BF347" s="66"/>
      <c r="BG347" s="70"/>
      <c r="BH347" s="67"/>
      <c r="BI347" s="68"/>
      <c r="BJ347" s="194"/>
      <c r="BK347" s="71"/>
      <c r="BL347" s="72"/>
      <c r="BM347" s="73"/>
      <c r="BN347" s="164"/>
      <c r="BO347" s="33"/>
      <c r="BP347" s="61"/>
      <c r="BQ347" s="62"/>
      <c r="BR347" s="63">
        <v>1</v>
      </c>
      <c r="BS347" s="76">
        <v>1</v>
      </c>
      <c r="BT347"/>
      <c r="BU347" s="3"/>
    </row>
    <row r="348" spans="5:73" s="8" customFormat="1" x14ac:dyDescent="0.25">
      <c r="E348" s="53" t="s">
        <v>374</v>
      </c>
      <c r="F348" s="10" t="s">
        <v>1983</v>
      </c>
      <c r="G348" s="10" t="s">
        <v>1587</v>
      </c>
      <c r="H348" s="35" t="s">
        <v>46</v>
      </c>
      <c r="I348" s="35">
        <v>1</v>
      </c>
      <c r="J348" s="35">
        <v>337</v>
      </c>
      <c r="K348" s="35" t="str">
        <f t="shared" si="63"/>
        <v>3090</v>
      </c>
      <c r="L348" s="35" t="str">
        <f t="shared" si="65"/>
        <v>30</v>
      </c>
      <c r="M348" s="91"/>
      <c r="N348" s="2">
        <f t="shared" si="71"/>
        <v>1</v>
      </c>
      <c r="P348" s="86">
        <f t="shared" si="72"/>
        <v>1</v>
      </c>
      <c r="R348" s="85">
        <f t="shared" si="69"/>
        <v>1</v>
      </c>
      <c r="S348" s="29"/>
      <c r="T348" s="30"/>
      <c r="U348" s="31">
        <v>1</v>
      </c>
      <c r="W348" s="25"/>
      <c r="Y348" s="13" t="str">
        <f t="shared" si="66"/>
        <v/>
      </c>
      <c r="Z348" s="15"/>
      <c r="AA348" s="16"/>
      <c r="AB348" s="17"/>
      <c r="AD348" s="26"/>
      <c r="AF348" s="154"/>
      <c r="AH348" s="21" t="str">
        <f t="shared" si="67"/>
        <v/>
      </c>
      <c r="AI348" s="27"/>
      <c r="AJ348" s="28"/>
      <c r="AL348" s="157"/>
      <c r="AN348" s="65" t="str">
        <f t="shared" si="70"/>
        <v/>
      </c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3"/>
      <c r="BC348" s="2">
        <f t="shared" si="68"/>
        <v>2</v>
      </c>
      <c r="BE348" s="69"/>
      <c r="BF348" s="66"/>
      <c r="BG348" s="70"/>
      <c r="BH348" s="67"/>
      <c r="BI348" s="68"/>
      <c r="BJ348" s="194"/>
      <c r="BK348" s="71"/>
      <c r="BL348" s="72"/>
      <c r="BM348" s="73"/>
      <c r="BN348" s="164"/>
      <c r="BO348" s="33"/>
      <c r="BP348" s="61"/>
      <c r="BQ348" s="62"/>
      <c r="BR348" s="63">
        <v>1</v>
      </c>
      <c r="BS348" s="76">
        <v>1</v>
      </c>
      <c r="BT348"/>
      <c r="BU348" s="3"/>
    </row>
    <row r="349" spans="5:73" s="8" customFormat="1" x14ac:dyDescent="0.25">
      <c r="E349" s="53" t="s">
        <v>373</v>
      </c>
      <c r="F349" s="10" t="s">
        <v>1983</v>
      </c>
      <c r="G349" s="10" t="s">
        <v>1588</v>
      </c>
      <c r="H349" s="35" t="s">
        <v>47</v>
      </c>
      <c r="I349" s="35">
        <v>1</v>
      </c>
      <c r="J349" s="35">
        <v>338</v>
      </c>
      <c r="K349" s="35" t="str">
        <f t="shared" si="63"/>
        <v>3090</v>
      </c>
      <c r="L349" s="35" t="str">
        <f t="shared" si="65"/>
        <v>30</v>
      </c>
      <c r="M349" s="91"/>
      <c r="N349" s="2">
        <f t="shared" si="71"/>
        <v>1</v>
      </c>
      <c r="P349" s="86">
        <f t="shared" si="72"/>
        <v>1</v>
      </c>
      <c r="R349" s="85">
        <f t="shared" si="69"/>
        <v>1</v>
      </c>
      <c r="S349" s="29"/>
      <c r="T349" s="30"/>
      <c r="U349" s="31">
        <v>1</v>
      </c>
      <c r="W349" s="25"/>
      <c r="Y349" s="13" t="str">
        <f t="shared" si="66"/>
        <v/>
      </c>
      <c r="Z349" s="15"/>
      <c r="AA349" s="16"/>
      <c r="AB349" s="17"/>
      <c r="AD349" s="26"/>
      <c r="AF349" s="154"/>
      <c r="AH349" s="21" t="str">
        <f t="shared" si="67"/>
        <v/>
      </c>
      <c r="AI349" s="27"/>
      <c r="AJ349" s="28"/>
      <c r="AL349" s="157"/>
      <c r="AN349" s="65" t="str">
        <f t="shared" si="70"/>
        <v/>
      </c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3"/>
      <c r="BC349" s="2">
        <f t="shared" si="68"/>
        <v>2</v>
      </c>
      <c r="BE349" s="69"/>
      <c r="BF349" s="66"/>
      <c r="BG349" s="70"/>
      <c r="BH349" s="67"/>
      <c r="BI349" s="68"/>
      <c r="BJ349" s="194"/>
      <c r="BK349" s="71"/>
      <c r="BL349" s="72"/>
      <c r="BM349" s="73"/>
      <c r="BN349" s="164"/>
      <c r="BO349" s="33"/>
      <c r="BP349" s="61"/>
      <c r="BQ349" s="62"/>
      <c r="BR349" s="63">
        <v>1</v>
      </c>
      <c r="BS349" s="76">
        <v>1</v>
      </c>
      <c r="BT349"/>
      <c r="BU349" s="3"/>
    </row>
    <row r="350" spans="5:73" s="8" customFormat="1" x14ac:dyDescent="0.25">
      <c r="E350" s="53" t="s">
        <v>375</v>
      </c>
      <c r="F350" s="10" t="s">
        <v>1983</v>
      </c>
      <c r="G350" s="10" t="s">
        <v>1769</v>
      </c>
      <c r="H350" s="35" t="s">
        <v>48</v>
      </c>
      <c r="I350" s="35">
        <v>1</v>
      </c>
      <c r="J350" s="35">
        <v>339</v>
      </c>
      <c r="K350" s="35" t="str">
        <f t="shared" si="63"/>
        <v>3091</v>
      </c>
      <c r="L350" s="35" t="str">
        <f t="shared" si="65"/>
        <v>30</v>
      </c>
      <c r="M350" s="91"/>
      <c r="N350" s="2">
        <f t="shared" si="71"/>
        <v>1</v>
      </c>
      <c r="P350" s="86">
        <f t="shared" si="72"/>
        <v>1</v>
      </c>
      <c r="R350" s="85">
        <f t="shared" si="69"/>
        <v>1</v>
      </c>
      <c r="S350" s="29"/>
      <c r="T350" s="30"/>
      <c r="U350" s="31">
        <v>1</v>
      </c>
      <c r="W350" s="25"/>
      <c r="Y350" s="13" t="str">
        <f t="shared" si="66"/>
        <v/>
      </c>
      <c r="Z350" s="15"/>
      <c r="AA350" s="16"/>
      <c r="AB350" s="17"/>
      <c r="AD350" s="26"/>
      <c r="AF350" s="154"/>
      <c r="AH350" s="21" t="str">
        <f t="shared" si="67"/>
        <v/>
      </c>
      <c r="AI350" s="27"/>
      <c r="AJ350" s="28"/>
      <c r="AL350" s="157"/>
      <c r="AN350" s="65" t="str">
        <f t="shared" si="70"/>
        <v/>
      </c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3"/>
      <c r="BC350" s="2">
        <f t="shared" si="68"/>
        <v>2</v>
      </c>
      <c r="BE350" s="69"/>
      <c r="BF350" s="66"/>
      <c r="BG350" s="70"/>
      <c r="BH350" s="67"/>
      <c r="BI350" s="68"/>
      <c r="BJ350" s="194"/>
      <c r="BK350" s="71"/>
      <c r="BL350" s="72"/>
      <c r="BM350" s="73"/>
      <c r="BN350" s="164"/>
      <c r="BO350" s="33"/>
      <c r="BP350" s="61"/>
      <c r="BQ350" s="62"/>
      <c r="BR350" s="63">
        <v>1</v>
      </c>
      <c r="BS350" s="76">
        <v>1</v>
      </c>
      <c r="BT350"/>
      <c r="BU350" s="3"/>
    </row>
    <row r="351" spans="5:73" s="8" customFormat="1" x14ac:dyDescent="0.25">
      <c r="E351" s="53" t="s">
        <v>376</v>
      </c>
      <c r="F351" s="10" t="s">
        <v>1983</v>
      </c>
      <c r="G351" s="10" t="s">
        <v>1589</v>
      </c>
      <c r="H351" s="35" t="s">
        <v>49</v>
      </c>
      <c r="I351" s="35">
        <v>1</v>
      </c>
      <c r="J351" s="35">
        <v>340</v>
      </c>
      <c r="K351" s="35" t="str">
        <f t="shared" si="63"/>
        <v>3099</v>
      </c>
      <c r="L351" s="35" t="str">
        <f t="shared" si="65"/>
        <v>30</v>
      </c>
      <c r="M351" s="91"/>
      <c r="N351" s="2">
        <f t="shared" si="71"/>
        <v>1</v>
      </c>
      <c r="P351" s="86">
        <f t="shared" si="72"/>
        <v>1</v>
      </c>
      <c r="R351" s="85">
        <f t="shared" si="69"/>
        <v>1</v>
      </c>
      <c r="S351" s="29"/>
      <c r="T351" s="30"/>
      <c r="U351" s="31">
        <v>1</v>
      </c>
      <c r="W351" s="25"/>
      <c r="Y351" s="13" t="str">
        <f t="shared" si="66"/>
        <v/>
      </c>
      <c r="Z351" s="15"/>
      <c r="AA351" s="16"/>
      <c r="AB351" s="17"/>
      <c r="AD351" s="26"/>
      <c r="AF351" s="154"/>
      <c r="AH351" s="21" t="str">
        <f t="shared" si="67"/>
        <v/>
      </c>
      <c r="AI351" s="27"/>
      <c r="AJ351" s="28"/>
      <c r="AL351" s="157"/>
      <c r="AN351" s="65" t="str">
        <f t="shared" si="70"/>
        <v/>
      </c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3"/>
      <c r="BC351" s="2">
        <f t="shared" si="68"/>
        <v>2</v>
      </c>
      <c r="BE351" s="69"/>
      <c r="BF351" s="66"/>
      <c r="BG351" s="70"/>
      <c r="BH351" s="67"/>
      <c r="BI351" s="68"/>
      <c r="BJ351" s="194"/>
      <c r="BK351" s="71"/>
      <c r="BL351" s="72"/>
      <c r="BM351" s="73"/>
      <c r="BN351" s="164"/>
      <c r="BO351" s="33"/>
      <c r="BP351" s="61"/>
      <c r="BQ351" s="62"/>
      <c r="BR351" s="63">
        <v>1</v>
      </c>
      <c r="BS351" s="76">
        <v>1</v>
      </c>
      <c r="BT351"/>
      <c r="BU351" s="3"/>
    </row>
    <row r="352" spans="5:73" s="8" customFormat="1" x14ac:dyDescent="0.25">
      <c r="E352" s="53" t="s">
        <v>377</v>
      </c>
      <c r="F352" s="10" t="s">
        <v>1983</v>
      </c>
      <c r="G352" s="10" t="s">
        <v>1591</v>
      </c>
      <c r="H352" s="35" t="s">
        <v>50</v>
      </c>
      <c r="I352" s="35">
        <v>1</v>
      </c>
      <c r="J352" s="35">
        <v>341</v>
      </c>
      <c r="K352" s="35" t="str">
        <f t="shared" si="63"/>
        <v>3104</v>
      </c>
      <c r="L352" s="35" t="str">
        <f t="shared" si="65"/>
        <v>31</v>
      </c>
      <c r="M352" s="91"/>
      <c r="N352" s="2">
        <f t="shared" si="71"/>
        <v>1</v>
      </c>
      <c r="P352" s="86">
        <f t="shared" si="72"/>
        <v>1</v>
      </c>
      <c r="R352" s="85">
        <f t="shared" si="69"/>
        <v>1</v>
      </c>
      <c r="S352" s="29"/>
      <c r="T352" s="30">
        <v>1</v>
      </c>
      <c r="U352" s="31"/>
      <c r="W352" s="25"/>
      <c r="Y352" s="13" t="str">
        <f t="shared" si="66"/>
        <v/>
      </c>
      <c r="Z352" s="15"/>
      <c r="AA352" s="16"/>
      <c r="AB352" s="17"/>
      <c r="AD352" s="26"/>
      <c r="AF352" s="154"/>
      <c r="AH352" s="21" t="str">
        <f t="shared" si="67"/>
        <v/>
      </c>
      <c r="AI352" s="27"/>
      <c r="AJ352" s="28"/>
      <c r="AL352" s="157"/>
      <c r="AN352" s="65" t="str">
        <f t="shared" si="70"/>
        <v/>
      </c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3"/>
      <c r="BC352" s="2">
        <f t="shared" si="68"/>
        <v>2</v>
      </c>
      <c r="BE352" s="69"/>
      <c r="BF352" s="66"/>
      <c r="BG352" s="70"/>
      <c r="BH352" s="67"/>
      <c r="BI352" s="68"/>
      <c r="BJ352" s="194"/>
      <c r="BK352" s="71"/>
      <c r="BL352" s="72"/>
      <c r="BM352" s="73"/>
      <c r="BN352" s="164"/>
      <c r="BO352" s="33"/>
      <c r="BP352" s="61"/>
      <c r="BQ352" s="62"/>
      <c r="BR352" s="63">
        <v>1</v>
      </c>
      <c r="BS352" s="76">
        <v>1</v>
      </c>
      <c r="BT352"/>
      <c r="BU352" s="3"/>
    </row>
    <row r="353" spans="5:73" s="8" customFormat="1" x14ac:dyDescent="0.25">
      <c r="E353" s="53" t="s">
        <v>378</v>
      </c>
      <c r="F353" s="10" t="s">
        <v>1983</v>
      </c>
      <c r="G353" s="10" t="s">
        <v>1629</v>
      </c>
      <c r="H353" s="35" t="s">
        <v>51</v>
      </c>
      <c r="I353" s="35">
        <v>1</v>
      </c>
      <c r="J353" s="35">
        <v>342</v>
      </c>
      <c r="K353" s="35" t="str">
        <f t="shared" si="63"/>
        <v>3105</v>
      </c>
      <c r="L353" s="35" t="str">
        <f t="shared" si="65"/>
        <v>31</v>
      </c>
      <c r="M353" s="91"/>
      <c r="N353" s="2">
        <f t="shared" si="71"/>
        <v>1</v>
      </c>
      <c r="P353" s="86">
        <f t="shared" si="72"/>
        <v>1</v>
      </c>
      <c r="R353" s="85">
        <f t="shared" si="69"/>
        <v>1</v>
      </c>
      <c r="S353" s="29"/>
      <c r="T353" s="30"/>
      <c r="U353" s="31">
        <v>1</v>
      </c>
      <c r="W353" s="25"/>
      <c r="Y353" s="13" t="str">
        <f t="shared" si="66"/>
        <v/>
      </c>
      <c r="Z353" s="15"/>
      <c r="AA353" s="16"/>
      <c r="AB353" s="17"/>
      <c r="AD353" s="26"/>
      <c r="AF353" s="154"/>
      <c r="AH353" s="21" t="str">
        <f t="shared" si="67"/>
        <v/>
      </c>
      <c r="AI353" s="27"/>
      <c r="AJ353" s="28"/>
      <c r="AL353" s="157"/>
      <c r="AN353" s="65" t="str">
        <f t="shared" si="70"/>
        <v/>
      </c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3"/>
      <c r="BC353" s="2">
        <f t="shared" si="68"/>
        <v>2</v>
      </c>
      <c r="BE353" s="69"/>
      <c r="BF353" s="66"/>
      <c r="BG353" s="70"/>
      <c r="BH353" s="67"/>
      <c r="BI353" s="68"/>
      <c r="BJ353" s="194"/>
      <c r="BK353" s="71"/>
      <c r="BL353" s="72"/>
      <c r="BM353" s="73"/>
      <c r="BN353" s="164"/>
      <c r="BO353" s="33"/>
      <c r="BP353" s="61"/>
      <c r="BQ353" s="62"/>
      <c r="BR353" s="63">
        <v>1</v>
      </c>
      <c r="BS353" s="76">
        <v>1</v>
      </c>
      <c r="BT353"/>
      <c r="BU353" s="3"/>
    </row>
    <row r="354" spans="5:73" s="8" customFormat="1" x14ac:dyDescent="0.25">
      <c r="E354" s="53" t="s">
        <v>379</v>
      </c>
      <c r="F354" s="10" t="s">
        <v>1983</v>
      </c>
      <c r="G354" s="10" t="s">
        <v>1592</v>
      </c>
      <c r="H354" s="35" t="s">
        <v>52</v>
      </c>
      <c r="I354" s="35">
        <v>1</v>
      </c>
      <c r="J354" s="35">
        <v>343</v>
      </c>
      <c r="K354" s="35" t="str">
        <f t="shared" si="63"/>
        <v>3109</v>
      </c>
      <c r="L354" s="35" t="str">
        <f t="shared" si="65"/>
        <v>31</v>
      </c>
      <c r="M354" s="91"/>
      <c r="N354" s="2">
        <f t="shared" si="71"/>
        <v>1</v>
      </c>
      <c r="P354" s="86">
        <f t="shared" si="72"/>
        <v>1</v>
      </c>
      <c r="R354" s="85">
        <f t="shared" si="69"/>
        <v>1</v>
      </c>
      <c r="S354" s="29"/>
      <c r="T354" s="30"/>
      <c r="U354" s="31">
        <v>1</v>
      </c>
      <c r="W354" s="25"/>
      <c r="Y354" s="13" t="str">
        <f t="shared" si="66"/>
        <v/>
      </c>
      <c r="Z354" s="15"/>
      <c r="AA354" s="16"/>
      <c r="AB354" s="17"/>
      <c r="AD354" s="26"/>
      <c r="AF354" s="154"/>
      <c r="AH354" s="21" t="str">
        <f t="shared" si="67"/>
        <v/>
      </c>
      <c r="AI354" s="27"/>
      <c r="AJ354" s="28"/>
      <c r="AL354" s="157"/>
      <c r="AN354" s="65" t="str">
        <f t="shared" si="70"/>
        <v/>
      </c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3"/>
      <c r="BC354" s="2">
        <f t="shared" si="68"/>
        <v>2</v>
      </c>
      <c r="BE354" s="69"/>
      <c r="BF354" s="66"/>
      <c r="BG354" s="70"/>
      <c r="BH354" s="67"/>
      <c r="BI354" s="68"/>
      <c r="BJ354" s="194"/>
      <c r="BK354" s="71"/>
      <c r="BL354" s="72"/>
      <c r="BM354" s="73"/>
      <c r="BN354" s="164"/>
      <c r="BO354" s="33"/>
      <c r="BP354" s="61"/>
      <c r="BQ354" s="62"/>
      <c r="BR354" s="63">
        <v>1</v>
      </c>
      <c r="BS354" s="76">
        <v>1</v>
      </c>
      <c r="BT354"/>
      <c r="BU354" s="3"/>
    </row>
    <row r="355" spans="5:73" s="8" customFormat="1" x14ac:dyDescent="0.25">
      <c r="E355" s="53" t="s">
        <v>380</v>
      </c>
      <c r="F355" s="10" t="s">
        <v>1983</v>
      </c>
      <c r="G355" s="10" t="s">
        <v>1593</v>
      </c>
      <c r="H355" s="35" t="s">
        <v>53</v>
      </c>
      <c r="I355" s="35">
        <v>1</v>
      </c>
      <c r="J355" s="35">
        <v>344</v>
      </c>
      <c r="K355" s="35" t="str">
        <f t="shared" si="63"/>
        <v>3110</v>
      </c>
      <c r="L355" s="35" t="str">
        <f t="shared" si="65"/>
        <v>31</v>
      </c>
      <c r="M355" s="91"/>
      <c r="N355" s="2">
        <f t="shared" si="71"/>
        <v>1</v>
      </c>
      <c r="P355" s="86">
        <f t="shared" si="72"/>
        <v>1</v>
      </c>
      <c r="R355" s="85">
        <f t="shared" si="69"/>
        <v>1</v>
      </c>
      <c r="S355" s="29"/>
      <c r="T355" s="30"/>
      <c r="U355" s="31">
        <v>1</v>
      </c>
      <c r="W355" s="25"/>
      <c r="Y355" s="13" t="str">
        <f t="shared" si="66"/>
        <v/>
      </c>
      <c r="Z355" s="15"/>
      <c r="AA355" s="16"/>
      <c r="AB355" s="17"/>
      <c r="AD355" s="26"/>
      <c r="AF355" s="154"/>
      <c r="AH355" s="21" t="str">
        <f t="shared" si="67"/>
        <v/>
      </c>
      <c r="AI355" s="27"/>
      <c r="AJ355" s="28"/>
      <c r="AL355" s="157"/>
      <c r="AN355" s="65" t="str">
        <f t="shared" si="70"/>
        <v/>
      </c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3"/>
      <c r="BC355" s="2">
        <f t="shared" si="68"/>
        <v>2</v>
      </c>
      <c r="BE355" s="69"/>
      <c r="BF355" s="66"/>
      <c r="BG355" s="70"/>
      <c r="BH355" s="67"/>
      <c r="BI355" s="68"/>
      <c r="BJ355" s="194"/>
      <c r="BK355" s="71"/>
      <c r="BL355" s="72"/>
      <c r="BM355" s="73"/>
      <c r="BN355" s="164"/>
      <c r="BO355" s="33"/>
      <c r="BP355" s="61"/>
      <c r="BQ355" s="62"/>
      <c r="BR355" s="63">
        <v>1</v>
      </c>
      <c r="BS355" s="76">
        <v>1</v>
      </c>
      <c r="BT355"/>
      <c r="BU355" s="3"/>
    </row>
    <row r="356" spans="5:73" s="8" customFormat="1" x14ac:dyDescent="0.25">
      <c r="E356" s="53" t="s">
        <v>381</v>
      </c>
      <c r="F356" s="10" t="s">
        <v>1983</v>
      </c>
      <c r="G356" s="10" t="s">
        <v>1594</v>
      </c>
      <c r="H356" s="35" t="s">
        <v>135</v>
      </c>
      <c r="I356" s="35">
        <v>1</v>
      </c>
      <c r="J356" s="35">
        <v>345</v>
      </c>
      <c r="K356" s="35" t="str">
        <f t="shared" ref="K356:K424" si="73">MID(G356,1,4)</f>
        <v>3111</v>
      </c>
      <c r="L356" s="35" t="str">
        <f t="shared" si="65"/>
        <v>31</v>
      </c>
      <c r="M356" s="91"/>
      <c r="N356" s="2">
        <f t="shared" si="71"/>
        <v>1</v>
      </c>
      <c r="P356" s="86">
        <f t="shared" si="72"/>
        <v>1</v>
      </c>
      <c r="R356" s="85">
        <f t="shared" si="69"/>
        <v>1</v>
      </c>
      <c r="S356" s="29"/>
      <c r="T356" s="30"/>
      <c r="U356" s="31">
        <v>1</v>
      </c>
      <c r="W356" s="25"/>
      <c r="Y356" s="13" t="str">
        <f t="shared" si="66"/>
        <v/>
      </c>
      <c r="Z356" s="15"/>
      <c r="AA356" s="16"/>
      <c r="AB356" s="17"/>
      <c r="AD356" s="26"/>
      <c r="AF356" s="154"/>
      <c r="AH356" s="21" t="str">
        <f t="shared" si="67"/>
        <v/>
      </c>
      <c r="AI356" s="27"/>
      <c r="AJ356" s="28"/>
      <c r="AL356" s="157"/>
      <c r="AN356" s="65" t="str">
        <f t="shared" si="70"/>
        <v/>
      </c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3"/>
      <c r="BC356" s="2">
        <f t="shared" si="68"/>
        <v>2</v>
      </c>
      <c r="BE356" s="69"/>
      <c r="BF356" s="66"/>
      <c r="BG356" s="70"/>
      <c r="BH356" s="67"/>
      <c r="BI356" s="68"/>
      <c r="BJ356" s="194"/>
      <c r="BK356" s="71"/>
      <c r="BL356" s="72"/>
      <c r="BM356" s="73"/>
      <c r="BN356" s="164"/>
      <c r="BO356" s="33"/>
      <c r="BP356" s="61"/>
      <c r="BQ356" s="62"/>
      <c r="BR356" s="63">
        <v>1</v>
      </c>
      <c r="BS356" s="76">
        <v>1</v>
      </c>
      <c r="BT356"/>
      <c r="BU356" s="3"/>
    </row>
    <row r="357" spans="5:73" s="8" customFormat="1" x14ac:dyDescent="0.25">
      <c r="E357" s="53" t="s">
        <v>382</v>
      </c>
      <c r="F357" s="10" t="s">
        <v>1983</v>
      </c>
      <c r="G357" s="10" t="s">
        <v>1595</v>
      </c>
      <c r="H357" s="35" t="s">
        <v>54</v>
      </c>
      <c r="I357" s="35">
        <v>1</v>
      </c>
      <c r="J357" s="35">
        <v>346</v>
      </c>
      <c r="K357" s="35" t="str">
        <f t="shared" si="73"/>
        <v>3113</v>
      </c>
      <c r="L357" s="35" t="str">
        <f t="shared" si="65"/>
        <v>31</v>
      </c>
      <c r="M357" s="91"/>
      <c r="N357" s="2">
        <f t="shared" si="71"/>
        <v>1</v>
      </c>
      <c r="P357" s="86">
        <f t="shared" si="72"/>
        <v>1</v>
      </c>
      <c r="R357" s="85">
        <f t="shared" si="69"/>
        <v>1</v>
      </c>
      <c r="S357" s="29"/>
      <c r="T357" s="30"/>
      <c r="U357" s="31">
        <v>1</v>
      </c>
      <c r="W357" s="25"/>
      <c r="Y357" s="13" t="str">
        <f t="shared" si="66"/>
        <v/>
      </c>
      <c r="Z357" s="15"/>
      <c r="AA357" s="16"/>
      <c r="AB357" s="17"/>
      <c r="AD357" s="26"/>
      <c r="AF357" s="154"/>
      <c r="AH357" s="21" t="str">
        <f t="shared" si="67"/>
        <v/>
      </c>
      <c r="AI357" s="27"/>
      <c r="AJ357" s="28"/>
      <c r="AL357" s="157"/>
      <c r="AN357" s="65" t="str">
        <f t="shared" si="70"/>
        <v/>
      </c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3"/>
      <c r="BC357" s="2">
        <f t="shared" si="68"/>
        <v>2</v>
      </c>
      <c r="BE357" s="69"/>
      <c r="BF357" s="66"/>
      <c r="BG357" s="70"/>
      <c r="BH357" s="67"/>
      <c r="BI357" s="68"/>
      <c r="BJ357" s="194"/>
      <c r="BK357" s="71"/>
      <c r="BL357" s="72"/>
      <c r="BM357" s="73"/>
      <c r="BN357" s="164"/>
      <c r="BO357" s="33"/>
      <c r="BP357" s="61"/>
      <c r="BQ357" s="62"/>
      <c r="BR357" s="63">
        <v>1</v>
      </c>
      <c r="BS357" s="76">
        <v>1</v>
      </c>
      <c r="BT357"/>
      <c r="BU357" s="3"/>
    </row>
    <row r="358" spans="5:73" s="8" customFormat="1" x14ac:dyDescent="0.25">
      <c r="E358" s="53" t="s">
        <v>383</v>
      </c>
      <c r="F358" s="10" t="s">
        <v>1983</v>
      </c>
      <c r="G358" s="10" t="s">
        <v>1770</v>
      </c>
      <c r="H358" s="35" t="s">
        <v>55</v>
      </c>
      <c r="I358" s="35">
        <v>1</v>
      </c>
      <c r="J358" s="35">
        <v>347</v>
      </c>
      <c r="K358" s="35" t="str">
        <f t="shared" si="73"/>
        <v>3118</v>
      </c>
      <c r="L358" s="35" t="str">
        <f t="shared" si="65"/>
        <v>31</v>
      </c>
      <c r="M358" s="91"/>
      <c r="N358" s="2">
        <f t="shared" si="71"/>
        <v>1</v>
      </c>
      <c r="P358" s="86">
        <f t="shared" si="72"/>
        <v>1</v>
      </c>
      <c r="R358" s="85">
        <f t="shared" si="69"/>
        <v>1</v>
      </c>
      <c r="S358" s="29"/>
      <c r="T358" s="30"/>
      <c r="U358" s="31">
        <v>1</v>
      </c>
      <c r="W358" s="25"/>
      <c r="Y358" s="13" t="str">
        <f t="shared" si="66"/>
        <v/>
      </c>
      <c r="Z358" s="15"/>
      <c r="AA358" s="16"/>
      <c r="AB358" s="17"/>
      <c r="AD358" s="26"/>
      <c r="AF358" s="154"/>
      <c r="AH358" s="21" t="str">
        <f t="shared" si="67"/>
        <v/>
      </c>
      <c r="AI358" s="27"/>
      <c r="AJ358" s="28"/>
      <c r="AL358" s="157"/>
      <c r="AN358" s="65" t="str">
        <f t="shared" si="70"/>
        <v/>
      </c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3"/>
      <c r="BC358" s="2">
        <f t="shared" si="68"/>
        <v>2</v>
      </c>
      <c r="BE358" s="69"/>
      <c r="BF358" s="66"/>
      <c r="BG358" s="70"/>
      <c r="BH358" s="67"/>
      <c r="BI358" s="68"/>
      <c r="BJ358" s="194"/>
      <c r="BK358" s="71"/>
      <c r="BL358" s="72"/>
      <c r="BM358" s="73"/>
      <c r="BN358" s="164"/>
      <c r="BO358" s="33"/>
      <c r="BP358" s="61"/>
      <c r="BQ358" s="62"/>
      <c r="BR358" s="63">
        <v>1</v>
      </c>
      <c r="BS358" s="76">
        <v>1</v>
      </c>
      <c r="BT358"/>
      <c r="BU358" s="3"/>
    </row>
    <row r="359" spans="5:73" s="8" customFormat="1" x14ac:dyDescent="0.25">
      <c r="E359" s="53" t="s">
        <v>384</v>
      </c>
      <c r="F359" s="10" t="s">
        <v>1983</v>
      </c>
      <c r="G359" s="10" t="s">
        <v>1771</v>
      </c>
      <c r="H359" s="35" t="s">
        <v>56</v>
      </c>
      <c r="I359" s="35">
        <v>1</v>
      </c>
      <c r="J359" s="35">
        <v>348</v>
      </c>
      <c r="K359" s="35" t="str">
        <f t="shared" si="73"/>
        <v>3119</v>
      </c>
      <c r="L359" s="35" t="str">
        <f t="shared" si="65"/>
        <v>31</v>
      </c>
      <c r="M359" s="91"/>
      <c r="N359" s="2">
        <f t="shared" si="71"/>
        <v>1</v>
      </c>
      <c r="P359" s="86">
        <f t="shared" si="72"/>
        <v>1</v>
      </c>
      <c r="R359" s="85">
        <f t="shared" si="69"/>
        <v>1</v>
      </c>
      <c r="S359" s="29"/>
      <c r="T359" s="30"/>
      <c r="U359" s="31">
        <v>1</v>
      </c>
      <c r="W359" s="25"/>
      <c r="Y359" s="13" t="str">
        <f t="shared" si="66"/>
        <v/>
      </c>
      <c r="Z359" s="15"/>
      <c r="AA359" s="16"/>
      <c r="AB359" s="17"/>
      <c r="AD359" s="26"/>
      <c r="AF359" s="154"/>
      <c r="AH359" s="21" t="str">
        <f t="shared" si="67"/>
        <v/>
      </c>
      <c r="AI359" s="27"/>
      <c r="AJ359" s="28"/>
      <c r="AL359" s="157"/>
      <c r="AN359" s="65" t="str">
        <f t="shared" si="70"/>
        <v/>
      </c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3"/>
      <c r="BC359" s="2">
        <f t="shared" si="68"/>
        <v>2</v>
      </c>
      <c r="BE359" s="69"/>
      <c r="BF359" s="66"/>
      <c r="BG359" s="70"/>
      <c r="BH359" s="67"/>
      <c r="BI359" s="68"/>
      <c r="BJ359" s="194"/>
      <c r="BK359" s="71"/>
      <c r="BL359" s="72"/>
      <c r="BM359" s="73"/>
      <c r="BN359" s="164"/>
      <c r="BO359" s="33"/>
      <c r="BP359" s="61"/>
      <c r="BQ359" s="62"/>
      <c r="BR359" s="63">
        <v>1</v>
      </c>
      <c r="BS359" s="76">
        <v>1</v>
      </c>
      <c r="BT359"/>
      <c r="BU359" s="3"/>
    </row>
    <row r="360" spans="5:73" s="8" customFormat="1" x14ac:dyDescent="0.25">
      <c r="E360" s="53" t="s">
        <v>385</v>
      </c>
      <c r="F360" s="10" t="s">
        <v>1983</v>
      </c>
      <c r="G360" s="10" t="s">
        <v>1596</v>
      </c>
      <c r="H360" s="35" t="s">
        <v>57</v>
      </c>
      <c r="I360" s="35">
        <v>1</v>
      </c>
      <c r="J360" s="35">
        <v>349</v>
      </c>
      <c r="K360" s="35" t="str">
        <f t="shared" si="73"/>
        <v>3130</v>
      </c>
      <c r="L360" s="35" t="str">
        <f t="shared" si="65"/>
        <v>31</v>
      </c>
      <c r="M360" s="91"/>
      <c r="N360" s="2">
        <f t="shared" si="71"/>
        <v>1</v>
      </c>
      <c r="P360" s="86">
        <f t="shared" si="72"/>
        <v>1</v>
      </c>
      <c r="R360" s="85">
        <f t="shared" si="69"/>
        <v>1</v>
      </c>
      <c r="S360" s="29"/>
      <c r="T360" s="30"/>
      <c r="U360" s="31">
        <v>1</v>
      </c>
      <c r="W360" s="25"/>
      <c r="Y360" s="13" t="str">
        <f t="shared" si="66"/>
        <v/>
      </c>
      <c r="Z360" s="15"/>
      <c r="AA360" s="16"/>
      <c r="AB360" s="17"/>
      <c r="AD360" s="26"/>
      <c r="AF360" s="154"/>
      <c r="AH360" s="21" t="str">
        <f t="shared" si="67"/>
        <v/>
      </c>
      <c r="AI360" s="27"/>
      <c r="AJ360" s="28"/>
      <c r="AL360" s="157"/>
      <c r="AN360" s="65" t="str">
        <f t="shared" si="70"/>
        <v/>
      </c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3"/>
      <c r="BC360" s="2">
        <f t="shared" si="68"/>
        <v>2</v>
      </c>
      <c r="BE360" s="69"/>
      <c r="BF360" s="66"/>
      <c r="BG360" s="70"/>
      <c r="BH360" s="67"/>
      <c r="BI360" s="68"/>
      <c r="BJ360" s="194"/>
      <c r="BK360" s="71"/>
      <c r="BL360" s="72"/>
      <c r="BM360" s="73"/>
      <c r="BN360" s="164"/>
      <c r="BO360" s="33"/>
      <c r="BP360" s="61"/>
      <c r="BQ360" s="62"/>
      <c r="BR360" s="63">
        <v>1</v>
      </c>
      <c r="BS360" s="76">
        <v>1</v>
      </c>
      <c r="BT360"/>
      <c r="BU360" s="3"/>
    </row>
    <row r="361" spans="5:73" s="8" customFormat="1" x14ac:dyDescent="0.25">
      <c r="E361" s="59" t="s">
        <v>2139</v>
      </c>
      <c r="F361" s="10" t="s">
        <v>1983</v>
      </c>
      <c r="G361" s="58" t="s">
        <v>2031</v>
      </c>
      <c r="H361" s="57" t="s">
        <v>2032</v>
      </c>
      <c r="I361" s="35">
        <v>1</v>
      </c>
      <c r="J361" s="35">
        <v>350</v>
      </c>
      <c r="K361" s="35" t="str">
        <f t="shared" si="73"/>
        <v>3132</v>
      </c>
      <c r="L361" s="35" t="str">
        <f t="shared" si="65"/>
        <v>31</v>
      </c>
      <c r="M361" s="91"/>
      <c r="N361" s="2">
        <f t="shared" si="71"/>
        <v>1</v>
      </c>
      <c r="P361" s="86">
        <f t="shared" si="72"/>
        <v>1</v>
      </c>
      <c r="R361" s="85">
        <f t="shared" si="69"/>
        <v>1</v>
      </c>
      <c r="S361" s="29">
        <v>1</v>
      </c>
      <c r="T361" s="30"/>
      <c r="U361" s="31"/>
      <c r="W361" s="25"/>
      <c r="Y361" s="13" t="str">
        <f t="shared" si="66"/>
        <v/>
      </c>
      <c r="Z361" s="15"/>
      <c r="AA361" s="16"/>
      <c r="AB361" s="17"/>
      <c r="AD361" s="26"/>
      <c r="AF361" s="154"/>
      <c r="AH361" s="21" t="str">
        <f t="shared" si="67"/>
        <v/>
      </c>
      <c r="AI361" s="27"/>
      <c r="AJ361" s="28"/>
      <c r="AL361" s="157"/>
      <c r="AN361" s="65">
        <f t="shared" si="70"/>
        <v>1</v>
      </c>
      <c r="AO361" s="110">
        <v>1</v>
      </c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3"/>
      <c r="BC361" s="2">
        <f t="shared" si="68"/>
        <v>2</v>
      </c>
      <c r="BE361" s="69"/>
      <c r="BF361" s="66"/>
      <c r="BG361" s="70"/>
      <c r="BH361" s="67"/>
      <c r="BI361" s="68"/>
      <c r="BJ361" s="194"/>
      <c r="BK361" s="71"/>
      <c r="BL361" s="72"/>
      <c r="BM361" s="73"/>
      <c r="BN361" s="164"/>
      <c r="BO361" s="33"/>
      <c r="BP361" s="61"/>
      <c r="BQ361" s="62"/>
      <c r="BR361" s="63">
        <v>1</v>
      </c>
      <c r="BS361" s="76">
        <v>1</v>
      </c>
      <c r="BT361"/>
      <c r="BU361" s="3"/>
    </row>
    <row r="362" spans="5:73" s="8" customFormat="1" x14ac:dyDescent="0.25">
      <c r="E362" s="59" t="s">
        <v>2140</v>
      </c>
      <c r="F362" s="10" t="s">
        <v>1983</v>
      </c>
      <c r="G362" s="58" t="s">
        <v>2037</v>
      </c>
      <c r="H362" s="57" t="s">
        <v>2038</v>
      </c>
      <c r="I362" s="35">
        <v>1</v>
      </c>
      <c r="J362" s="35">
        <v>351</v>
      </c>
      <c r="K362" s="35" t="str">
        <f t="shared" si="73"/>
        <v>3132</v>
      </c>
      <c r="L362" s="35" t="str">
        <f t="shared" si="65"/>
        <v>31</v>
      </c>
      <c r="M362" s="91"/>
      <c r="N362" s="2">
        <f t="shared" si="71"/>
        <v>1</v>
      </c>
      <c r="P362" s="86">
        <f t="shared" si="72"/>
        <v>1</v>
      </c>
      <c r="R362" s="85">
        <f t="shared" si="69"/>
        <v>1</v>
      </c>
      <c r="S362" s="29">
        <v>1</v>
      </c>
      <c r="T362" s="30"/>
      <c r="U362" s="31"/>
      <c r="W362" s="25"/>
      <c r="Y362" s="13" t="str">
        <f t="shared" si="66"/>
        <v/>
      </c>
      <c r="Z362" s="15"/>
      <c r="AA362" s="16"/>
      <c r="AB362" s="17"/>
      <c r="AD362" s="26"/>
      <c r="AF362" s="154"/>
      <c r="AH362" s="21" t="str">
        <f t="shared" si="67"/>
        <v/>
      </c>
      <c r="AI362" s="27"/>
      <c r="AJ362" s="28"/>
      <c r="AL362" s="157"/>
      <c r="AN362" s="65">
        <f t="shared" si="70"/>
        <v>1</v>
      </c>
      <c r="AO362" s="110"/>
      <c r="AP362" s="110"/>
      <c r="AQ362" s="110"/>
      <c r="AR362" s="110">
        <v>1</v>
      </c>
      <c r="AS362" s="110"/>
      <c r="AT362" s="110"/>
      <c r="AU362" s="110"/>
      <c r="AV362" s="110"/>
      <c r="AW362" s="110"/>
      <c r="AX362" s="110"/>
      <c r="AY362" s="110"/>
      <c r="AZ362" s="110"/>
      <c r="BA362" s="113"/>
      <c r="BC362" s="2">
        <f t="shared" si="68"/>
        <v>2</v>
      </c>
      <c r="BE362" s="69"/>
      <c r="BF362" s="66"/>
      <c r="BG362" s="70"/>
      <c r="BH362" s="67"/>
      <c r="BI362" s="68"/>
      <c r="BJ362" s="194"/>
      <c r="BK362" s="71"/>
      <c r="BL362" s="72"/>
      <c r="BM362" s="73"/>
      <c r="BN362" s="164"/>
      <c r="BO362" s="33"/>
      <c r="BP362" s="61"/>
      <c r="BQ362" s="62"/>
      <c r="BR362" s="63">
        <v>1</v>
      </c>
      <c r="BS362" s="76">
        <v>1</v>
      </c>
      <c r="BT362"/>
      <c r="BU362" s="3"/>
    </row>
    <row r="363" spans="5:73" s="8" customFormat="1" x14ac:dyDescent="0.25">
      <c r="E363" s="53" t="s">
        <v>386</v>
      </c>
      <c r="F363" s="10" t="s">
        <v>1983</v>
      </c>
      <c r="G363" s="10" t="s">
        <v>18</v>
      </c>
      <c r="H363" s="35" t="s">
        <v>58</v>
      </c>
      <c r="I363" s="35">
        <v>1</v>
      </c>
      <c r="J363" s="35">
        <v>352</v>
      </c>
      <c r="K363" s="35" t="str">
        <f t="shared" si="73"/>
        <v>3132</v>
      </c>
      <c r="L363" s="35" t="str">
        <f t="shared" si="65"/>
        <v>31</v>
      </c>
      <c r="M363" s="91"/>
      <c r="N363" s="2">
        <f t="shared" si="71"/>
        <v>1</v>
      </c>
      <c r="P363" s="86">
        <f t="shared" si="72"/>
        <v>1</v>
      </c>
      <c r="R363" s="85">
        <f t="shared" si="69"/>
        <v>1</v>
      </c>
      <c r="S363" s="29">
        <v>1</v>
      </c>
      <c r="T363" s="30"/>
      <c r="U363" s="31"/>
      <c r="W363" s="25"/>
      <c r="Y363" s="13" t="str">
        <f t="shared" si="66"/>
        <v/>
      </c>
      <c r="Z363" s="15"/>
      <c r="AA363" s="16"/>
      <c r="AB363" s="17"/>
      <c r="AD363" s="26"/>
      <c r="AF363" s="154"/>
      <c r="AH363" s="21" t="str">
        <f t="shared" si="67"/>
        <v/>
      </c>
      <c r="AI363" s="27"/>
      <c r="AJ363" s="28"/>
      <c r="AL363" s="157"/>
      <c r="AN363" s="65">
        <f t="shared" si="70"/>
        <v>1</v>
      </c>
      <c r="AO363" s="110"/>
      <c r="AP363" s="110"/>
      <c r="AQ363" s="110"/>
      <c r="AR363" s="110"/>
      <c r="AS363" s="110"/>
      <c r="AT363" s="110">
        <v>1</v>
      </c>
      <c r="AU363" s="110"/>
      <c r="AV363" s="110"/>
      <c r="AW363" s="110"/>
      <c r="AX363" s="110"/>
      <c r="AY363" s="110"/>
      <c r="AZ363" s="110"/>
      <c r="BA363" s="113"/>
      <c r="BC363" s="2">
        <f t="shared" si="68"/>
        <v>2</v>
      </c>
      <c r="BE363" s="69"/>
      <c r="BF363" s="66"/>
      <c r="BG363" s="70"/>
      <c r="BH363" s="67"/>
      <c r="BI363" s="68"/>
      <c r="BJ363" s="194"/>
      <c r="BK363" s="71"/>
      <c r="BL363" s="72"/>
      <c r="BM363" s="73"/>
      <c r="BN363" s="164"/>
      <c r="BO363" s="33"/>
      <c r="BP363" s="61"/>
      <c r="BQ363" s="62"/>
      <c r="BR363" s="63">
        <v>1</v>
      </c>
      <c r="BS363" s="76">
        <v>1</v>
      </c>
      <c r="BT363"/>
      <c r="BU363" s="3"/>
    </row>
    <row r="364" spans="5:73" s="8" customFormat="1" x14ac:dyDescent="0.25">
      <c r="E364" s="53" t="s">
        <v>387</v>
      </c>
      <c r="F364" s="10" t="s">
        <v>1983</v>
      </c>
      <c r="G364" s="10" t="s">
        <v>19</v>
      </c>
      <c r="H364" s="35" t="s">
        <v>59</v>
      </c>
      <c r="I364" s="35">
        <v>1</v>
      </c>
      <c r="J364" s="35">
        <v>353</v>
      </c>
      <c r="K364" s="35" t="str">
        <f t="shared" si="73"/>
        <v>3132</v>
      </c>
      <c r="L364" s="35" t="str">
        <f t="shared" si="65"/>
        <v>31</v>
      </c>
      <c r="M364" s="91"/>
      <c r="N364" s="2">
        <f t="shared" si="71"/>
        <v>1</v>
      </c>
      <c r="P364" s="86">
        <f t="shared" si="72"/>
        <v>1</v>
      </c>
      <c r="R364" s="85">
        <f t="shared" si="69"/>
        <v>1</v>
      </c>
      <c r="S364" s="29">
        <v>1</v>
      </c>
      <c r="T364" s="30"/>
      <c r="U364" s="31"/>
      <c r="W364" s="25"/>
      <c r="Y364" s="13" t="str">
        <f t="shared" si="66"/>
        <v/>
      </c>
      <c r="Z364" s="15"/>
      <c r="AA364" s="16"/>
      <c r="AB364" s="17"/>
      <c r="AD364" s="26"/>
      <c r="AF364" s="154"/>
      <c r="AH364" s="21" t="str">
        <f t="shared" si="67"/>
        <v/>
      </c>
      <c r="AI364" s="27"/>
      <c r="AJ364" s="28"/>
      <c r="AL364" s="157"/>
      <c r="AN364" s="65">
        <f t="shared" si="70"/>
        <v>1</v>
      </c>
      <c r="AO364" s="110"/>
      <c r="AP364" s="110"/>
      <c r="AQ364" s="110"/>
      <c r="AR364" s="110"/>
      <c r="AS364" s="110"/>
      <c r="AT364" s="110">
        <v>1</v>
      </c>
      <c r="AU364" s="110"/>
      <c r="AV364" s="110"/>
      <c r="AW364" s="110"/>
      <c r="AX364" s="110"/>
      <c r="AY364" s="110"/>
      <c r="AZ364" s="110"/>
      <c r="BA364" s="113"/>
      <c r="BC364" s="2">
        <f t="shared" si="68"/>
        <v>2</v>
      </c>
      <c r="BE364" s="69"/>
      <c r="BF364" s="66"/>
      <c r="BG364" s="70"/>
      <c r="BH364" s="67"/>
      <c r="BI364" s="68"/>
      <c r="BJ364" s="194"/>
      <c r="BK364" s="71"/>
      <c r="BL364" s="72"/>
      <c r="BM364" s="73"/>
      <c r="BN364" s="164"/>
      <c r="BO364" s="33"/>
      <c r="BP364" s="61"/>
      <c r="BQ364" s="62"/>
      <c r="BR364" s="63">
        <v>1</v>
      </c>
      <c r="BS364" s="76">
        <v>1</v>
      </c>
      <c r="BT364"/>
      <c r="BU364" s="3"/>
    </row>
    <row r="365" spans="5:73" s="8" customFormat="1" x14ac:dyDescent="0.25">
      <c r="E365" s="53" t="s">
        <v>388</v>
      </c>
      <c r="F365" s="10" t="s">
        <v>1983</v>
      </c>
      <c r="G365" s="10" t="s">
        <v>20</v>
      </c>
      <c r="H365" s="35" t="s">
        <v>60</v>
      </c>
      <c r="I365" s="35">
        <v>1</v>
      </c>
      <c r="J365" s="35">
        <v>354</v>
      </c>
      <c r="K365" s="35" t="str">
        <f t="shared" si="73"/>
        <v>3132</v>
      </c>
      <c r="L365" s="35" t="str">
        <f t="shared" si="65"/>
        <v>31</v>
      </c>
      <c r="M365" s="91"/>
      <c r="N365" s="2">
        <f t="shared" si="71"/>
        <v>1</v>
      </c>
      <c r="P365" s="86">
        <f t="shared" si="72"/>
        <v>1</v>
      </c>
      <c r="R365" s="85">
        <f t="shared" si="69"/>
        <v>1</v>
      </c>
      <c r="S365" s="29">
        <v>1</v>
      </c>
      <c r="T365" s="30"/>
      <c r="U365" s="31"/>
      <c r="W365" s="25"/>
      <c r="Y365" s="13" t="str">
        <f t="shared" si="66"/>
        <v/>
      </c>
      <c r="Z365" s="15"/>
      <c r="AA365" s="16"/>
      <c r="AB365" s="17"/>
      <c r="AD365" s="26"/>
      <c r="AF365" s="154"/>
      <c r="AH365" s="21" t="str">
        <f t="shared" si="67"/>
        <v/>
      </c>
      <c r="AI365" s="27"/>
      <c r="AJ365" s="28"/>
      <c r="AL365" s="157"/>
      <c r="AN365" s="65">
        <f t="shared" si="70"/>
        <v>1</v>
      </c>
      <c r="AO365" s="110"/>
      <c r="AP365" s="110"/>
      <c r="AQ365" s="110"/>
      <c r="AR365" s="110"/>
      <c r="AS365" s="110"/>
      <c r="AT365" s="110"/>
      <c r="AU365" s="110"/>
      <c r="AV365" s="110">
        <v>1</v>
      </c>
      <c r="AW365" s="110"/>
      <c r="AX365" s="110"/>
      <c r="AY365" s="110"/>
      <c r="AZ365" s="110"/>
      <c r="BA365" s="113"/>
      <c r="BC365" s="2">
        <f t="shared" si="68"/>
        <v>2</v>
      </c>
      <c r="BE365" s="69"/>
      <c r="BF365" s="66"/>
      <c r="BG365" s="70"/>
      <c r="BH365" s="67"/>
      <c r="BI365" s="68"/>
      <c r="BJ365" s="194"/>
      <c r="BK365" s="71"/>
      <c r="BL365" s="72"/>
      <c r="BM365" s="73"/>
      <c r="BN365" s="164"/>
      <c r="BO365" s="33"/>
      <c r="BP365" s="61"/>
      <c r="BQ365" s="62"/>
      <c r="BR365" s="63">
        <v>1</v>
      </c>
      <c r="BS365" s="76">
        <v>1</v>
      </c>
      <c r="BT365"/>
      <c r="BU365" s="3"/>
    </row>
    <row r="366" spans="5:73" s="8" customFormat="1" x14ac:dyDescent="0.25">
      <c r="E366" s="53" t="s">
        <v>389</v>
      </c>
      <c r="F366" s="10" t="s">
        <v>1983</v>
      </c>
      <c r="G366" s="10" t="s">
        <v>21</v>
      </c>
      <c r="H366" s="102" t="s">
        <v>2188</v>
      </c>
      <c r="I366" s="35">
        <v>1</v>
      </c>
      <c r="J366" s="35">
        <v>355</v>
      </c>
      <c r="K366" s="35" t="str">
        <f t="shared" si="73"/>
        <v>3132</v>
      </c>
      <c r="L366" s="35" t="str">
        <f t="shared" si="65"/>
        <v>31</v>
      </c>
      <c r="M366" s="91"/>
      <c r="N366" s="2">
        <f t="shared" si="71"/>
        <v>1</v>
      </c>
      <c r="P366" s="86">
        <f t="shared" si="72"/>
        <v>1</v>
      </c>
      <c r="R366" s="85">
        <f t="shared" si="69"/>
        <v>1</v>
      </c>
      <c r="S366" s="29">
        <v>1</v>
      </c>
      <c r="T366" s="30"/>
      <c r="U366" s="31"/>
      <c r="W366" s="25"/>
      <c r="Y366" s="13" t="str">
        <f t="shared" si="66"/>
        <v/>
      </c>
      <c r="Z366" s="15"/>
      <c r="AA366" s="16"/>
      <c r="AB366" s="17"/>
      <c r="AD366" s="26"/>
      <c r="AF366" s="154"/>
      <c r="AH366" s="21" t="str">
        <f t="shared" si="67"/>
        <v/>
      </c>
      <c r="AI366" s="27"/>
      <c r="AJ366" s="28"/>
      <c r="AL366" s="157"/>
      <c r="AN366" s="65">
        <f t="shared" si="70"/>
        <v>1</v>
      </c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>
        <v>1</v>
      </c>
      <c r="AY366" s="110"/>
      <c r="AZ366" s="110"/>
      <c r="BA366" s="113"/>
      <c r="BC366" s="2">
        <f t="shared" si="68"/>
        <v>2</v>
      </c>
      <c r="BE366" s="69"/>
      <c r="BF366" s="66"/>
      <c r="BG366" s="70"/>
      <c r="BH366" s="67"/>
      <c r="BI366" s="68"/>
      <c r="BJ366" s="194"/>
      <c r="BK366" s="71"/>
      <c r="BL366" s="72"/>
      <c r="BM366" s="73"/>
      <c r="BN366" s="164"/>
      <c r="BO366" s="33"/>
      <c r="BP366" s="61"/>
      <c r="BQ366" s="62"/>
      <c r="BR366" s="63">
        <v>1</v>
      </c>
      <c r="BS366" s="76">
        <v>1</v>
      </c>
      <c r="BT366"/>
      <c r="BU366" s="3"/>
    </row>
    <row r="367" spans="5:73" s="8" customFormat="1" x14ac:dyDescent="0.25">
      <c r="E367" s="53" t="s">
        <v>390</v>
      </c>
      <c r="F367" s="10" t="s">
        <v>1983</v>
      </c>
      <c r="G367" s="10" t="s">
        <v>22</v>
      </c>
      <c r="H367" s="35" t="s">
        <v>61</v>
      </c>
      <c r="I367" s="35">
        <v>1</v>
      </c>
      <c r="J367" s="35">
        <v>356</v>
      </c>
      <c r="K367" s="35" t="str">
        <f t="shared" si="73"/>
        <v>3132</v>
      </c>
      <c r="L367" s="35" t="str">
        <f t="shared" si="65"/>
        <v>31</v>
      </c>
      <c r="M367" s="91"/>
      <c r="N367" s="2">
        <f t="shared" si="71"/>
        <v>1</v>
      </c>
      <c r="P367" s="86">
        <f t="shared" si="72"/>
        <v>1</v>
      </c>
      <c r="R367" s="85">
        <f t="shared" si="69"/>
        <v>1</v>
      </c>
      <c r="S367" s="29">
        <v>1</v>
      </c>
      <c r="T367" s="30"/>
      <c r="U367" s="31"/>
      <c r="W367" s="25"/>
      <c r="Y367" s="13" t="str">
        <f t="shared" si="66"/>
        <v/>
      </c>
      <c r="Z367" s="15"/>
      <c r="AA367" s="16"/>
      <c r="AB367" s="17"/>
      <c r="AD367" s="26"/>
      <c r="AF367" s="154"/>
      <c r="AH367" s="21" t="str">
        <f t="shared" si="67"/>
        <v/>
      </c>
      <c r="AI367" s="27"/>
      <c r="AJ367" s="28"/>
      <c r="AL367" s="157"/>
      <c r="AN367" s="65">
        <f t="shared" si="70"/>
        <v>1</v>
      </c>
      <c r="AO367" s="110"/>
      <c r="AP367" s="110"/>
      <c r="AQ367" s="110"/>
      <c r="AR367" s="110"/>
      <c r="AS367" s="110"/>
      <c r="AT367" s="110"/>
      <c r="AU367" s="110">
        <v>1</v>
      </c>
      <c r="AV367" s="110"/>
      <c r="AW367" s="110"/>
      <c r="AX367" s="110"/>
      <c r="AY367" s="110"/>
      <c r="AZ367" s="110"/>
      <c r="BA367" s="113"/>
      <c r="BC367" s="2">
        <f t="shared" si="68"/>
        <v>2</v>
      </c>
      <c r="BE367" s="69"/>
      <c r="BF367" s="66"/>
      <c r="BG367" s="70"/>
      <c r="BH367" s="67"/>
      <c r="BI367" s="68"/>
      <c r="BJ367" s="194"/>
      <c r="BK367" s="71"/>
      <c r="BL367" s="72"/>
      <c r="BM367" s="73"/>
      <c r="BN367" s="164"/>
      <c r="BO367" s="33"/>
      <c r="BP367" s="61"/>
      <c r="BQ367" s="62"/>
      <c r="BR367" s="63">
        <v>1</v>
      </c>
      <c r="BS367" s="76">
        <v>1</v>
      </c>
      <c r="BT367"/>
      <c r="BU367" s="3"/>
    </row>
    <row r="368" spans="5:73" s="8" customFormat="1" x14ac:dyDescent="0.25">
      <c r="E368" s="59" t="s">
        <v>2141</v>
      </c>
      <c r="F368" s="10" t="s">
        <v>1983</v>
      </c>
      <c r="G368" s="58" t="s">
        <v>2033</v>
      </c>
      <c r="H368" s="57" t="s">
        <v>2034</v>
      </c>
      <c r="I368" s="35">
        <v>1</v>
      </c>
      <c r="J368" s="35">
        <v>357</v>
      </c>
      <c r="K368" s="35" t="str">
        <f t="shared" si="73"/>
        <v>3132</v>
      </c>
      <c r="L368" s="35" t="str">
        <f t="shared" si="65"/>
        <v>31</v>
      </c>
      <c r="M368" s="91"/>
      <c r="N368" s="2">
        <f t="shared" si="71"/>
        <v>1</v>
      </c>
      <c r="P368" s="86">
        <f t="shared" si="72"/>
        <v>1</v>
      </c>
      <c r="R368" s="85">
        <f t="shared" si="69"/>
        <v>1</v>
      </c>
      <c r="S368" s="29">
        <v>1</v>
      </c>
      <c r="T368" s="30"/>
      <c r="U368" s="31"/>
      <c r="W368" s="25"/>
      <c r="Y368" s="13" t="str">
        <f t="shared" si="66"/>
        <v/>
      </c>
      <c r="Z368" s="15"/>
      <c r="AA368" s="16"/>
      <c r="AB368" s="17"/>
      <c r="AD368" s="26"/>
      <c r="AF368" s="154"/>
      <c r="AH368" s="21" t="str">
        <f t="shared" si="67"/>
        <v/>
      </c>
      <c r="AI368" s="27"/>
      <c r="AJ368" s="28"/>
      <c r="AL368" s="157"/>
      <c r="AN368" s="65">
        <f t="shared" si="70"/>
        <v>1</v>
      </c>
      <c r="AO368" s="110">
        <v>1</v>
      </c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3"/>
      <c r="BC368" s="2">
        <f t="shared" si="68"/>
        <v>2</v>
      </c>
      <c r="BE368" s="69"/>
      <c r="BF368" s="66"/>
      <c r="BG368" s="70"/>
      <c r="BH368" s="67"/>
      <c r="BI368" s="68"/>
      <c r="BJ368" s="194"/>
      <c r="BK368" s="71"/>
      <c r="BL368" s="72"/>
      <c r="BM368" s="73"/>
      <c r="BN368" s="164"/>
      <c r="BO368" s="33"/>
      <c r="BP368" s="61"/>
      <c r="BQ368" s="62"/>
      <c r="BR368" s="63">
        <v>1</v>
      </c>
      <c r="BS368" s="76">
        <v>1</v>
      </c>
      <c r="BT368"/>
      <c r="BU368" s="3"/>
    </row>
    <row r="369" spans="2:73" s="8" customFormat="1" x14ac:dyDescent="0.25">
      <c r="B369" s="103"/>
      <c r="C369" s="103"/>
      <c r="D369" s="103"/>
      <c r="E369" s="53" t="s">
        <v>391</v>
      </c>
      <c r="F369" s="10" t="s">
        <v>1983</v>
      </c>
      <c r="G369" s="10" t="s">
        <v>1618</v>
      </c>
      <c r="H369" s="35" t="s">
        <v>92</v>
      </c>
      <c r="I369" s="35">
        <v>1</v>
      </c>
      <c r="J369" s="35">
        <v>358</v>
      </c>
      <c r="K369" s="35" t="str">
        <f t="shared" si="73"/>
        <v>3132</v>
      </c>
      <c r="L369" s="35" t="str">
        <f t="shared" si="65"/>
        <v>31</v>
      </c>
      <c r="M369" s="91"/>
      <c r="N369" s="2">
        <f t="shared" si="71"/>
        <v>1</v>
      </c>
      <c r="P369" s="86">
        <f t="shared" si="72"/>
        <v>1</v>
      </c>
      <c r="R369" s="85">
        <f t="shared" si="69"/>
        <v>1</v>
      </c>
      <c r="S369" s="29"/>
      <c r="T369" s="30"/>
      <c r="U369" s="31">
        <v>1</v>
      </c>
      <c r="W369" s="25"/>
      <c r="Y369" s="13" t="str">
        <f t="shared" si="66"/>
        <v/>
      </c>
      <c r="Z369" s="15"/>
      <c r="AA369" s="16"/>
      <c r="AB369" s="17"/>
      <c r="AD369" s="26"/>
      <c r="AF369" s="154"/>
      <c r="AH369" s="21" t="str">
        <f t="shared" si="67"/>
        <v/>
      </c>
      <c r="AI369" s="27"/>
      <c r="AJ369" s="28"/>
      <c r="AL369" s="157"/>
      <c r="AN369" s="65" t="str">
        <f t="shared" si="70"/>
        <v/>
      </c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3"/>
      <c r="BC369" s="2">
        <f t="shared" si="68"/>
        <v>2</v>
      </c>
      <c r="BE369" s="69"/>
      <c r="BF369" s="66"/>
      <c r="BG369" s="70"/>
      <c r="BH369" s="67"/>
      <c r="BI369" s="68"/>
      <c r="BJ369" s="194"/>
      <c r="BK369" s="71"/>
      <c r="BL369" s="72"/>
      <c r="BM369" s="73"/>
      <c r="BN369" s="164"/>
      <c r="BO369" s="33"/>
      <c r="BP369" s="61"/>
      <c r="BQ369" s="62"/>
      <c r="BR369" s="63">
        <v>1</v>
      </c>
      <c r="BS369" s="76">
        <v>1</v>
      </c>
      <c r="BT369"/>
      <c r="BU369" s="3"/>
    </row>
    <row r="370" spans="2:73" s="8" customFormat="1" x14ac:dyDescent="0.25">
      <c r="B370" s="103"/>
      <c r="C370" s="103"/>
      <c r="D370" s="103"/>
      <c r="E370" s="53" t="s">
        <v>392</v>
      </c>
      <c r="F370" s="10" t="s">
        <v>1983</v>
      </c>
      <c r="G370" s="10" t="s">
        <v>1597</v>
      </c>
      <c r="H370" s="35" t="s">
        <v>62</v>
      </c>
      <c r="I370" s="35">
        <v>1</v>
      </c>
      <c r="J370" s="35">
        <v>359</v>
      </c>
      <c r="K370" s="35" t="str">
        <f t="shared" si="73"/>
        <v>3150</v>
      </c>
      <c r="L370" s="35" t="str">
        <f t="shared" si="65"/>
        <v>31</v>
      </c>
      <c r="M370" s="91"/>
      <c r="N370" s="2">
        <f t="shared" si="71"/>
        <v>1</v>
      </c>
      <c r="P370" s="86">
        <f t="shared" si="72"/>
        <v>1</v>
      </c>
      <c r="R370" s="85">
        <f t="shared" si="69"/>
        <v>1</v>
      </c>
      <c r="S370" s="29"/>
      <c r="T370" s="30"/>
      <c r="U370" s="31">
        <v>1</v>
      </c>
      <c r="W370" s="25"/>
      <c r="Y370" s="13" t="str">
        <f t="shared" si="66"/>
        <v/>
      </c>
      <c r="Z370" s="15"/>
      <c r="AA370" s="16"/>
      <c r="AB370" s="17"/>
      <c r="AD370" s="26"/>
      <c r="AF370" s="154"/>
      <c r="AH370" s="21" t="str">
        <f t="shared" si="67"/>
        <v/>
      </c>
      <c r="AI370" s="27"/>
      <c r="AJ370" s="28"/>
      <c r="AL370" s="157"/>
      <c r="AN370" s="65" t="str">
        <f t="shared" si="70"/>
        <v/>
      </c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3"/>
      <c r="BC370" s="2">
        <f t="shared" si="68"/>
        <v>2</v>
      </c>
      <c r="BE370" s="69"/>
      <c r="BF370" s="66"/>
      <c r="BG370" s="70"/>
      <c r="BH370" s="67"/>
      <c r="BI370" s="68"/>
      <c r="BJ370" s="194"/>
      <c r="BK370" s="71"/>
      <c r="BL370" s="72"/>
      <c r="BM370" s="73"/>
      <c r="BN370" s="164"/>
      <c r="BO370" s="33"/>
      <c r="BP370" s="61"/>
      <c r="BQ370" s="62"/>
      <c r="BR370" s="63">
        <v>1</v>
      </c>
      <c r="BS370" s="76">
        <v>1</v>
      </c>
      <c r="BT370"/>
      <c r="BU370" s="3"/>
    </row>
    <row r="371" spans="2:73" s="8" customFormat="1" x14ac:dyDescent="0.25">
      <c r="B371" s="103"/>
      <c r="C371" s="103"/>
      <c r="D371" s="103"/>
      <c r="E371" s="53" t="s">
        <v>393</v>
      </c>
      <c r="F371" s="10" t="s">
        <v>1983</v>
      </c>
      <c r="G371" s="10" t="s">
        <v>1598</v>
      </c>
      <c r="H371" s="35" t="s">
        <v>63</v>
      </c>
      <c r="I371" s="35">
        <v>1</v>
      </c>
      <c r="J371" s="35">
        <v>360</v>
      </c>
      <c r="K371" s="35" t="str">
        <f t="shared" si="73"/>
        <v>3151</v>
      </c>
      <c r="L371" s="35" t="str">
        <f t="shared" si="65"/>
        <v>31</v>
      </c>
      <c r="M371" s="91"/>
      <c r="N371" s="2">
        <f t="shared" si="71"/>
        <v>1</v>
      </c>
      <c r="P371" s="86">
        <f t="shared" si="72"/>
        <v>1</v>
      </c>
      <c r="R371" s="85">
        <f t="shared" si="69"/>
        <v>1</v>
      </c>
      <c r="S371" s="29"/>
      <c r="T371" s="30"/>
      <c r="U371" s="31">
        <v>1</v>
      </c>
      <c r="W371" s="25"/>
      <c r="Y371" s="13" t="str">
        <f t="shared" si="66"/>
        <v/>
      </c>
      <c r="Z371" s="15"/>
      <c r="AA371" s="16"/>
      <c r="AB371" s="17"/>
      <c r="AD371" s="26"/>
      <c r="AF371" s="154"/>
      <c r="AH371" s="21" t="str">
        <f t="shared" si="67"/>
        <v/>
      </c>
      <c r="AI371" s="27"/>
      <c r="AJ371" s="28"/>
      <c r="AL371" s="157"/>
      <c r="AN371" s="65" t="str">
        <f t="shared" si="70"/>
        <v/>
      </c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3"/>
      <c r="BC371" s="2">
        <f t="shared" si="68"/>
        <v>2</v>
      </c>
      <c r="BE371" s="69"/>
      <c r="BF371" s="66"/>
      <c r="BG371" s="70"/>
      <c r="BH371" s="67"/>
      <c r="BI371" s="68"/>
      <c r="BJ371" s="194"/>
      <c r="BK371" s="71"/>
      <c r="BL371" s="72"/>
      <c r="BM371" s="73"/>
      <c r="BN371" s="164"/>
      <c r="BO371" s="33"/>
      <c r="BP371" s="61"/>
      <c r="BQ371" s="62"/>
      <c r="BR371" s="63">
        <v>1</v>
      </c>
      <c r="BS371" s="76">
        <v>1</v>
      </c>
      <c r="BT371"/>
      <c r="BU371" s="3"/>
    </row>
    <row r="372" spans="2:73" s="8" customFormat="1" x14ac:dyDescent="0.25">
      <c r="B372" s="103"/>
      <c r="C372" s="103"/>
      <c r="D372" s="103"/>
      <c r="E372" s="53" t="s">
        <v>394</v>
      </c>
      <c r="F372" s="10" t="s">
        <v>1983</v>
      </c>
      <c r="G372" s="10" t="s">
        <v>1606</v>
      </c>
      <c r="H372" s="35" t="s">
        <v>2016</v>
      </c>
      <c r="I372" s="35">
        <v>1</v>
      </c>
      <c r="J372" s="35">
        <v>361</v>
      </c>
      <c r="K372" s="35" t="str">
        <f t="shared" si="73"/>
        <v>3153</v>
      </c>
      <c r="L372" s="35" t="str">
        <f t="shared" si="65"/>
        <v>31</v>
      </c>
      <c r="M372" s="91"/>
      <c r="N372" s="2">
        <f t="shared" si="71"/>
        <v>1</v>
      </c>
      <c r="P372" s="86">
        <f t="shared" si="72"/>
        <v>1</v>
      </c>
      <c r="R372" s="85">
        <f t="shared" si="69"/>
        <v>1</v>
      </c>
      <c r="S372" s="29"/>
      <c r="T372" s="30"/>
      <c r="U372" s="31">
        <v>1</v>
      </c>
      <c r="W372" s="25"/>
      <c r="Y372" s="13" t="str">
        <f t="shared" si="66"/>
        <v/>
      </c>
      <c r="Z372" s="15"/>
      <c r="AA372" s="16"/>
      <c r="AB372" s="17"/>
      <c r="AD372" s="26"/>
      <c r="AF372" s="154"/>
      <c r="AH372" s="21" t="str">
        <f t="shared" si="67"/>
        <v/>
      </c>
      <c r="AI372" s="27"/>
      <c r="AJ372" s="28"/>
      <c r="AL372" s="157"/>
      <c r="AN372" s="65" t="str">
        <f t="shared" si="70"/>
        <v/>
      </c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3"/>
      <c r="BC372" s="2">
        <f t="shared" si="68"/>
        <v>2</v>
      </c>
      <c r="BE372" s="69"/>
      <c r="BF372" s="66"/>
      <c r="BG372" s="70"/>
      <c r="BH372" s="67"/>
      <c r="BI372" s="68"/>
      <c r="BJ372" s="194"/>
      <c r="BK372" s="71"/>
      <c r="BL372" s="72"/>
      <c r="BM372" s="73"/>
      <c r="BN372" s="164"/>
      <c r="BO372" s="33"/>
      <c r="BP372" s="61"/>
      <c r="BQ372" s="62"/>
      <c r="BR372" s="63">
        <v>1</v>
      </c>
      <c r="BS372" s="76">
        <v>1</v>
      </c>
      <c r="BT372"/>
      <c r="BU372" s="3"/>
    </row>
    <row r="373" spans="2:73" s="8" customFormat="1" x14ac:dyDescent="0.25">
      <c r="B373" s="103"/>
      <c r="C373" s="103"/>
      <c r="D373" s="103"/>
      <c r="E373" s="53" t="s">
        <v>395</v>
      </c>
      <c r="F373" s="10" t="s">
        <v>1983</v>
      </c>
      <c r="G373" s="10" t="s">
        <v>1772</v>
      </c>
      <c r="H373" s="35" t="s">
        <v>64</v>
      </c>
      <c r="I373" s="35">
        <v>1</v>
      </c>
      <c r="J373" s="35">
        <v>362</v>
      </c>
      <c r="K373" s="35" t="str">
        <f t="shared" si="73"/>
        <v>3158</v>
      </c>
      <c r="L373" s="35" t="str">
        <f t="shared" si="65"/>
        <v>31</v>
      </c>
      <c r="M373" s="91"/>
      <c r="N373" s="2">
        <f t="shared" si="71"/>
        <v>1</v>
      </c>
      <c r="P373" s="86">
        <f t="shared" si="72"/>
        <v>1</v>
      </c>
      <c r="R373" s="85">
        <f t="shared" si="69"/>
        <v>1</v>
      </c>
      <c r="S373" s="29"/>
      <c r="T373" s="30"/>
      <c r="U373" s="31">
        <v>1</v>
      </c>
      <c r="W373" s="25"/>
      <c r="Y373" s="13" t="str">
        <f t="shared" si="66"/>
        <v/>
      </c>
      <c r="Z373" s="15"/>
      <c r="AA373" s="16"/>
      <c r="AB373" s="17"/>
      <c r="AD373" s="26"/>
      <c r="AF373" s="154"/>
      <c r="AH373" s="21" t="str">
        <f t="shared" si="67"/>
        <v/>
      </c>
      <c r="AI373" s="27"/>
      <c r="AJ373" s="28"/>
      <c r="AL373" s="157"/>
      <c r="AN373" s="65" t="str">
        <f t="shared" si="70"/>
        <v/>
      </c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3"/>
      <c r="BC373" s="2">
        <f t="shared" si="68"/>
        <v>2</v>
      </c>
      <c r="BE373" s="69"/>
      <c r="BF373" s="66"/>
      <c r="BG373" s="70"/>
      <c r="BH373" s="67"/>
      <c r="BI373" s="68"/>
      <c r="BJ373" s="194"/>
      <c r="BK373" s="71"/>
      <c r="BL373" s="72"/>
      <c r="BM373" s="73"/>
      <c r="BN373" s="164"/>
      <c r="BO373" s="33"/>
      <c r="BP373" s="61"/>
      <c r="BQ373" s="62"/>
      <c r="BR373" s="63">
        <v>1</v>
      </c>
      <c r="BS373" s="76">
        <v>1</v>
      </c>
      <c r="BT373"/>
      <c r="BU373" s="3"/>
    </row>
    <row r="374" spans="2:73" s="8" customFormat="1" x14ac:dyDescent="0.25">
      <c r="B374" s="103"/>
      <c r="C374" s="103"/>
      <c r="D374" s="103"/>
      <c r="E374" s="53" t="s">
        <v>396</v>
      </c>
      <c r="F374" s="10" t="s">
        <v>1983</v>
      </c>
      <c r="G374" s="10" t="s">
        <v>1773</v>
      </c>
      <c r="H374" s="35" t="s">
        <v>65</v>
      </c>
      <c r="I374" s="35">
        <v>1</v>
      </c>
      <c r="J374" s="35">
        <v>363</v>
      </c>
      <c r="K374" s="35" t="str">
        <f t="shared" si="73"/>
        <v>3159</v>
      </c>
      <c r="L374" s="35" t="str">
        <f t="shared" si="65"/>
        <v>31</v>
      </c>
      <c r="M374" s="91"/>
      <c r="N374" s="2">
        <f t="shared" si="71"/>
        <v>1</v>
      </c>
      <c r="P374" s="86">
        <f t="shared" si="72"/>
        <v>1</v>
      </c>
      <c r="R374" s="85">
        <f t="shared" si="69"/>
        <v>1</v>
      </c>
      <c r="S374" s="29"/>
      <c r="T374" s="30"/>
      <c r="U374" s="31">
        <v>1</v>
      </c>
      <c r="W374" s="25"/>
      <c r="Y374" s="13" t="str">
        <f t="shared" si="66"/>
        <v/>
      </c>
      <c r="Z374" s="15"/>
      <c r="AA374" s="16"/>
      <c r="AB374" s="17"/>
      <c r="AD374" s="26"/>
      <c r="AF374" s="154"/>
      <c r="AH374" s="21" t="str">
        <f t="shared" si="67"/>
        <v/>
      </c>
      <c r="AI374" s="27"/>
      <c r="AJ374" s="28"/>
      <c r="AL374" s="157"/>
      <c r="AN374" s="65" t="str">
        <f t="shared" si="70"/>
        <v/>
      </c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3"/>
      <c r="BC374" s="2">
        <f t="shared" si="68"/>
        <v>2</v>
      </c>
      <c r="BE374" s="69"/>
      <c r="BF374" s="66"/>
      <c r="BG374" s="70"/>
      <c r="BH374" s="67"/>
      <c r="BI374" s="68"/>
      <c r="BJ374" s="194"/>
      <c r="BK374" s="71"/>
      <c r="BL374" s="72"/>
      <c r="BM374" s="73"/>
      <c r="BN374" s="164"/>
      <c r="BO374" s="33"/>
      <c r="BP374" s="61"/>
      <c r="BQ374" s="62"/>
      <c r="BR374" s="63">
        <v>1</v>
      </c>
      <c r="BS374" s="76">
        <v>1</v>
      </c>
      <c r="BT374"/>
      <c r="BU374" s="3"/>
    </row>
    <row r="375" spans="2:73" s="8" customFormat="1" x14ac:dyDescent="0.25">
      <c r="B375" s="103"/>
      <c r="C375" s="103"/>
      <c r="D375" s="103"/>
      <c r="E375" s="53" t="s">
        <v>397</v>
      </c>
      <c r="F375" s="10" t="s">
        <v>1983</v>
      </c>
      <c r="G375" s="10" t="s">
        <v>1607</v>
      </c>
      <c r="H375" s="35" t="s">
        <v>66</v>
      </c>
      <c r="I375" s="35">
        <v>1</v>
      </c>
      <c r="J375" s="35">
        <v>364</v>
      </c>
      <c r="K375" s="35" t="str">
        <f t="shared" si="73"/>
        <v>3161</v>
      </c>
      <c r="L375" s="35" t="str">
        <f t="shared" si="65"/>
        <v>31</v>
      </c>
      <c r="M375" s="91"/>
      <c r="N375" s="2">
        <f t="shared" si="71"/>
        <v>1</v>
      </c>
      <c r="P375" s="86">
        <f t="shared" si="72"/>
        <v>1</v>
      </c>
      <c r="R375" s="85">
        <f t="shared" si="69"/>
        <v>1</v>
      </c>
      <c r="S375" s="29"/>
      <c r="T375" s="30"/>
      <c r="U375" s="31">
        <v>1</v>
      </c>
      <c r="W375" s="25"/>
      <c r="Y375" s="13" t="str">
        <f t="shared" si="66"/>
        <v/>
      </c>
      <c r="Z375" s="15"/>
      <c r="AA375" s="16"/>
      <c r="AB375" s="17"/>
      <c r="AD375" s="26"/>
      <c r="AF375" s="154"/>
      <c r="AH375" s="21" t="str">
        <f t="shared" si="67"/>
        <v/>
      </c>
      <c r="AI375" s="27"/>
      <c r="AJ375" s="28"/>
      <c r="AL375" s="157"/>
      <c r="AN375" s="65" t="str">
        <f t="shared" si="70"/>
        <v/>
      </c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3"/>
      <c r="BC375" s="2">
        <f t="shared" si="68"/>
        <v>2</v>
      </c>
      <c r="BE375" s="69"/>
      <c r="BF375" s="66"/>
      <c r="BG375" s="70"/>
      <c r="BH375" s="67"/>
      <c r="BI375" s="68"/>
      <c r="BJ375" s="194"/>
      <c r="BK375" s="71"/>
      <c r="BL375" s="72"/>
      <c r="BM375" s="73"/>
      <c r="BN375" s="164"/>
      <c r="BO375" s="33"/>
      <c r="BP375" s="61"/>
      <c r="BQ375" s="62"/>
      <c r="BR375" s="63">
        <v>1</v>
      </c>
      <c r="BS375" s="76">
        <v>1</v>
      </c>
      <c r="BT375"/>
      <c r="BU375" s="3"/>
    </row>
    <row r="376" spans="2:73" s="8" customFormat="1" x14ac:dyDescent="0.25">
      <c r="B376" s="103"/>
      <c r="C376" s="103"/>
      <c r="D376" s="103"/>
      <c r="E376" s="53" t="s">
        <v>398</v>
      </c>
      <c r="F376" s="10" t="s">
        <v>1983</v>
      </c>
      <c r="G376" s="10" t="s">
        <v>1774</v>
      </c>
      <c r="H376" s="35" t="s">
        <v>153</v>
      </c>
      <c r="I376" s="35">
        <v>1</v>
      </c>
      <c r="J376" s="35">
        <v>365</v>
      </c>
      <c r="K376" s="35" t="str">
        <f t="shared" si="73"/>
        <v>3162</v>
      </c>
      <c r="L376" s="35" t="str">
        <f t="shared" si="65"/>
        <v>31</v>
      </c>
      <c r="M376" s="91"/>
      <c r="N376" s="2">
        <f t="shared" si="71"/>
        <v>1</v>
      </c>
      <c r="P376" s="86">
        <f t="shared" si="72"/>
        <v>1</v>
      </c>
      <c r="R376" s="85">
        <f t="shared" si="69"/>
        <v>1</v>
      </c>
      <c r="S376" s="29"/>
      <c r="T376" s="30"/>
      <c r="U376" s="31">
        <v>1</v>
      </c>
      <c r="W376" s="25"/>
      <c r="Y376" s="13" t="str">
        <f t="shared" si="66"/>
        <v/>
      </c>
      <c r="Z376" s="15"/>
      <c r="AA376" s="16"/>
      <c r="AB376" s="17"/>
      <c r="AD376" s="26"/>
      <c r="AF376" s="154"/>
      <c r="AH376" s="21" t="str">
        <f t="shared" si="67"/>
        <v/>
      </c>
      <c r="AI376" s="27"/>
      <c r="AJ376" s="28"/>
      <c r="AL376" s="157"/>
      <c r="AN376" s="65" t="str">
        <f t="shared" si="70"/>
        <v/>
      </c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3"/>
      <c r="BC376" s="2">
        <f t="shared" si="68"/>
        <v>2</v>
      </c>
      <c r="BE376" s="69"/>
      <c r="BF376" s="66"/>
      <c r="BG376" s="70"/>
      <c r="BH376" s="67"/>
      <c r="BI376" s="68"/>
      <c r="BJ376" s="194"/>
      <c r="BK376" s="71"/>
      <c r="BL376" s="72"/>
      <c r="BM376" s="73"/>
      <c r="BN376" s="164"/>
      <c r="BO376" s="33"/>
      <c r="BP376" s="61"/>
      <c r="BQ376" s="62"/>
      <c r="BR376" s="63">
        <v>1</v>
      </c>
      <c r="BS376" s="76">
        <v>1</v>
      </c>
      <c r="BT376"/>
      <c r="BU376" s="3"/>
    </row>
    <row r="377" spans="2:73" s="8" customFormat="1" x14ac:dyDescent="0.25">
      <c r="B377" s="103"/>
      <c r="C377" s="103"/>
      <c r="D377" s="103"/>
      <c r="E377" s="53" t="s">
        <v>399</v>
      </c>
      <c r="F377" s="10" t="s">
        <v>1983</v>
      </c>
      <c r="G377" s="10" t="s">
        <v>1608</v>
      </c>
      <c r="H377" s="35" t="s">
        <v>67</v>
      </c>
      <c r="I377" s="35">
        <v>1</v>
      </c>
      <c r="J377" s="35">
        <v>366</v>
      </c>
      <c r="K377" s="35" t="str">
        <f t="shared" si="73"/>
        <v>3163</v>
      </c>
      <c r="L377" s="35" t="str">
        <f t="shared" si="65"/>
        <v>31</v>
      </c>
      <c r="M377" s="91"/>
      <c r="N377" s="2">
        <f t="shared" si="71"/>
        <v>1</v>
      </c>
      <c r="P377" s="86">
        <f t="shared" si="72"/>
        <v>1</v>
      </c>
      <c r="R377" s="85">
        <f t="shared" si="69"/>
        <v>1</v>
      </c>
      <c r="S377" s="29"/>
      <c r="T377" s="30"/>
      <c r="U377" s="31">
        <v>1</v>
      </c>
      <c r="W377" s="25"/>
      <c r="Y377" s="13" t="str">
        <f t="shared" si="66"/>
        <v/>
      </c>
      <c r="Z377" s="15"/>
      <c r="AA377" s="16"/>
      <c r="AB377" s="17"/>
      <c r="AD377" s="26"/>
      <c r="AF377" s="154"/>
      <c r="AH377" s="21" t="str">
        <f t="shared" si="67"/>
        <v/>
      </c>
      <c r="AI377" s="27"/>
      <c r="AJ377" s="28"/>
      <c r="AL377" s="157"/>
      <c r="AN377" s="65" t="str">
        <f t="shared" si="70"/>
        <v/>
      </c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3"/>
      <c r="BC377" s="2">
        <f t="shared" si="68"/>
        <v>2</v>
      </c>
      <c r="BE377" s="69"/>
      <c r="BF377" s="66"/>
      <c r="BG377" s="70"/>
      <c r="BH377" s="67"/>
      <c r="BI377" s="68"/>
      <c r="BJ377" s="194"/>
      <c r="BK377" s="71"/>
      <c r="BL377" s="72"/>
      <c r="BM377" s="73"/>
      <c r="BN377" s="164"/>
      <c r="BO377" s="33"/>
      <c r="BP377" s="61"/>
      <c r="BQ377" s="62"/>
      <c r="BR377" s="63">
        <v>1</v>
      </c>
      <c r="BS377" s="76">
        <v>1</v>
      </c>
      <c r="BT377"/>
      <c r="BU377" s="3"/>
    </row>
    <row r="378" spans="2:73" s="8" customFormat="1" x14ac:dyDescent="0.25">
      <c r="B378" s="103"/>
      <c r="C378" s="103"/>
      <c r="D378" s="103"/>
      <c r="E378" s="53" t="s">
        <v>400</v>
      </c>
      <c r="F378" s="10" t="s">
        <v>1983</v>
      </c>
      <c r="G378" s="10" t="s">
        <v>1578</v>
      </c>
      <c r="H378" s="35" t="s">
        <v>68</v>
      </c>
      <c r="I378" s="35">
        <v>1</v>
      </c>
      <c r="J378" s="35">
        <v>367</v>
      </c>
      <c r="K378" s="35" t="str">
        <f t="shared" si="73"/>
        <v>3170</v>
      </c>
      <c r="L378" s="35" t="str">
        <f t="shared" si="65"/>
        <v>31</v>
      </c>
      <c r="M378" s="91"/>
      <c r="N378" s="2">
        <f t="shared" si="71"/>
        <v>1</v>
      </c>
      <c r="P378" s="86">
        <f t="shared" si="72"/>
        <v>1</v>
      </c>
      <c r="R378" s="85">
        <f t="shared" si="69"/>
        <v>1</v>
      </c>
      <c r="S378" s="29"/>
      <c r="T378" s="30"/>
      <c r="U378" s="31">
        <v>1</v>
      </c>
      <c r="W378" s="25"/>
      <c r="Y378" s="13" t="str">
        <f t="shared" si="66"/>
        <v/>
      </c>
      <c r="Z378" s="15"/>
      <c r="AA378" s="16"/>
      <c r="AB378" s="17"/>
      <c r="AD378" s="26"/>
      <c r="AF378" s="154"/>
      <c r="AH378" s="21" t="str">
        <f t="shared" si="67"/>
        <v/>
      </c>
      <c r="AI378" s="27"/>
      <c r="AJ378" s="28"/>
      <c r="AL378" s="157"/>
      <c r="AN378" s="65" t="str">
        <f t="shared" si="70"/>
        <v/>
      </c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3"/>
      <c r="BC378" s="2">
        <f t="shared" si="68"/>
        <v>2</v>
      </c>
      <c r="BE378" s="69"/>
      <c r="BF378" s="66"/>
      <c r="BG378" s="70"/>
      <c r="BH378" s="67"/>
      <c r="BI378" s="68"/>
      <c r="BJ378" s="194"/>
      <c r="BK378" s="71"/>
      <c r="BL378" s="72"/>
      <c r="BM378" s="73"/>
      <c r="BN378" s="164"/>
      <c r="BO378" s="33"/>
      <c r="BP378" s="61"/>
      <c r="BQ378" s="62"/>
      <c r="BR378" s="63">
        <v>1</v>
      </c>
      <c r="BS378" s="76">
        <v>1</v>
      </c>
      <c r="BT378"/>
      <c r="BU378" s="3"/>
    </row>
    <row r="379" spans="2:73" s="8" customFormat="1" x14ac:dyDescent="0.25">
      <c r="B379" s="103"/>
      <c r="C379" s="103"/>
      <c r="D379" s="103"/>
      <c r="E379" s="53" t="s">
        <v>401</v>
      </c>
      <c r="F379" s="10" t="s">
        <v>1983</v>
      </c>
      <c r="G379" s="10" t="s">
        <v>1599</v>
      </c>
      <c r="H379" s="35" t="s">
        <v>69</v>
      </c>
      <c r="I379" s="35">
        <v>1</v>
      </c>
      <c r="J379" s="35">
        <v>368</v>
      </c>
      <c r="K379" s="35" t="str">
        <f t="shared" si="73"/>
        <v>3171</v>
      </c>
      <c r="L379" s="35" t="str">
        <f t="shared" si="65"/>
        <v>31</v>
      </c>
      <c r="M379" s="91"/>
      <c r="N379" s="2">
        <f t="shared" si="71"/>
        <v>1</v>
      </c>
      <c r="P379" s="86">
        <f t="shared" si="72"/>
        <v>1</v>
      </c>
      <c r="R379" s="85">
        <f t="shared" si="69"/>
        <v>1</v>
      </c>
      <c r="S379" s="29"/>
      <c r="T379" s="30"/>
      <c r="U379" s="31">
        <v>1</v>
      </c>
      <c r="W379" s="25"/>
      <c r="Y379" s="13" t="str">
        <f t="shared" si="66"/>
        <v/>
      </c>
      <c r="Z379" s="15"/>
      <c r="AA379" s="16"/>
      <c r="AB379" s="17"/>
      <c r="AD379" s="26"/>
      <c r="AF379" s="154"/>
      <c r="AH379" s="21" t="str">
        <f t="shared" si="67"/>
        <v/>
      </c>
      <c r="AI379" s="27"/>
      <c r="AJ379" s="28"/>
      <c r="AL379" s="157"/>
      <c r="AN379" s="65" t="str">
        <f t="shared" si="70"/>
        <v/>
      </c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3"/>
      <c r="BC379" s="2">
        <f t="shared" si="68"/>
        <v>2</v>
      </c>
      <c r="BE379" s="69"/>
      <c r="BF379" s="66"/>
      <c r="BG379" s="70"/>
      <c r="BH379" s="67"/>
      <c r="BI379" s="68"/>
      <c r="BJ379" s="194"/>
      <c r="BK379" s="71"/>
      <c r="BL379" s="72"/>
      <c r="BM379" s="73"/>
      <c r="BN379" s="164"/>
      <c r="BO379" s="33"/>
      <c r="BP379" s="61"/>
      <c r="BQ379" s="62"/>
      <c r="BR379" s="63">
        <v>1</v>
      </c>
      <c r="BS379" s="76">
        <v>1</v>
      </c>
      <c r="BT379"/>
      <c r="BU379" s="3"/>
    </row>
    <row r="380" spans="2:73" s="8" customFormat="1" x14ac:dyDescent="0.25">
      <c r="B380" s="103" t="s">
        <v>2243</v>
      </c>
      <c r="C380" s="103"/>
      <c r="D380" s="103"/>
      <c r="E380" s="53" t="s">
        <v>2321</v>
      </c>
      <c r="F380" s="10" t="s">
        <v>1983</v>
      </c>
      <c r="G380" s="107" t="s">
        <v>1820</v>
      </c>
      <c r="H380" s="109" t="s">
        <v>702</v>
      </c>
      <c r="I380" s="35">
        <v>1</v>
      </c>
      <c r="J380" s="35">
        <v>369</v>
      </c>
      <c r="K380" s="35" t="str">
        <f t="shared" si="73"/>
        <v>3180</v>
      </c>
      <c r="L380" s="35" t="str">
        <f t="shared" si="65"/>
        <v>31</v>
      </c>
      <c r="M380" s="91"/>
      <c r="N380" s="2">
        <f t="shared" si="71"/>
        <v>1</v>
      </c>
      <c r="P380" s="86">
        <f t="shared" si="72"/>
        <v>1</v>
      </c>
      <c r="R380" s="85">
        <f t="shared" si="69"/>
        <v>1</v>
      </c>
      <c r="S380" s="29"/>
      <c r="T380" s="30"/>
      <c r="U380" s="31">
        <v>1</v>
      </c>
      <c r="W380" s="25"/>
      <c r="Y380" s="13" t="str">
        <f t="shared" si="66"/>
        <v/>
      </c>
      <c r="Z380" s="15"/>
      <c r="AA380" s="16"/>
      <c r="AB380" s="17"/>
      <c r="AD380" s="26"/>
      <c r="AF380" s="154"/>
      <c r="AH380" s="21" t="str">
        <f t="shared" si="67"/>
        <v/>
      </c>
      <c r="AI380" s="27"/>
      <c r="AJ380" s="28"/>
      <c r="AL380" s="157"/>
      <c r="AN380" s="65" t="str">
        <f t="shared" si="70"/>
        <v/>
      </c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3"/>
      <c r="BC380" s="2">
        <f t="shared" si="68"/>
        <v>1</v>
      </c>
      <c r="BE380" s="69"/>
      <c r="BF380" s="66"/>
      <c r="BG380" s="70"/>
      <c r="BH380" s="67"/>
      <c r="BI380" s="68"/>
      <c r="BJ380" s="194"/>
      <c r="BK380" s="71"/>
      <c r="BL380" s="72"/>
      <c r="BM380" s="73"/>
      <c r="BN380" s="164"/>
      <c r="BO380" s="33"/>
      <c r="BP380" s="61"/>
      <c r="BQ380" s="62"/>
      <c r="BR380" s="63">
        <v>1</v>
      </c>
      <c r="BS380" s="76"/>
      <c r="BT380"/>
      <c r="BU380" s="3"/>
    </row>
    <row r="381" spans="2:73" s="8" customFormat="1" x14ac:dyDescent="0.25">
      <c r="B381" s="103"/>
      <c r="C381" s="103"/>
      <c r="D381" s="103"/>
      <c r="E381" s="53" t="s">
        <v>402</v>
      </c>
      <c r="F381" s="10" t="s">
        <v>1983</v>
      </c>
      <c r="G381" s="10" t="s">
        <v>1630</v>
      </c>
      <c r="H381" s="35" t="s">
        <v>70</v>
      </c>
      <c r="I381" s="35">
        <v>1</v>
      </c>
      <c r="J381" s="35">
        <v>370</v>
      </c>
      <c r="K381" s="35" t="str">
        <f t="shared" si="73"/>
        <v>3181</v>
      </c>
      <c r="L381" s="35" t="str">
        <f t="shared" si="65"/>
        <v>31</v>
      </c>
      <c r="M381" s="91"/>
      <c r="N381" s="2">
        <f t="shared" si="71"/>
        <v>1</v>
      </c>
      <c r="P381" s="86">
        <f t="shared" si="72"/>
        <v>1</v>
      </c>
      <c r="R381" s="85">
        <f t="shared" si="69"/>
        <v>1</v>
      </c>
      <c r="S381" s="29"/>
      <c r="T381" s="30"/>
      <c r="U381" s="31">
        <v>1</v>
      </c>
      <c r="W381" s="25"/>
      <c r="Y381" s="13" t="str">
        <f t="shared" si="66"/>
        <v/>
      </c>
      <c r="Z381" s="15"/>
      <c r="AA381" s="16"/>
      <c r="AB381" s="17"/>
      <c r="AD381" s="26"/>
      <c r="AF381" s="154"/>
      <c r="AH381" s="21" t="str">
        <f t="shared" si="67"/>
        <v/>
      </c>
      <c r="AI381" s="27"/>
      <c r="AJ381" s="28"/>
      <c r="AL381" s="157"/>
      <c r="AN381" s="65" t="str">
        <f t="shared" si="70"/>
        <v/>
      </c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3"/>
      <c r="BC381" s="2">
        <f t="shared" si="68"/>
        <v>2</v>
      </c>
      <c r="BE381" s="69"/>
      <c r="BF381" s="66"/>
      <c r="BG381" s="70"/>
      <c r="BH381" s="67"/>
      <c r="BI381" s="68"/>
      <c r="BJ381" s="194"/>
      <c r="BK381" s="71"/>
      <c r="BL381" s="72"/>
      <c r="BM381" s="73"/>
      <c r="BN381" s="164"/>
      <c r="BO381" s="33"/>
      <c r="BP381" s="61"/>
      <c r="BQ381" s="62"/>
      <c r="BR381" s="63">
        <v>1</v>
      </c>
      <c r="BS381" s="76">
        <v>1</v>
      </c>
      <c r="BT381"/>
      <c r="BU381" s="3"/>
    </row>
    <row r="382" spans="2:73" s="8" customFormat="1" x14ac:dyDescent="0.25">
      <c r="B382" s="103"/>
      <c r="C382" s="103"/>
      <c r="D382" s="103"/>
      <c r="E382" s="53" t="s">
        <v>403</v>
      </c>
      <c r="F382" s="10" t="s">
        <v>1983</v>
      </c>
      <c r="G382" s="10" t="s">
        <v>1609</v>
      </c>
      <c r="H382" s="35" t="s">
        <v>71</v>
      </c>
      <c r="I382" s="35">
        <v>1</v>
      </c>
      <c r="J382" s="35">
        <v>371</v>
      </c>
      <c r="K382" s="35" t="str">
        <f t="shared" si="73"/>
        <v>3199</v>
      </c>
      <c r="L382" s="35" t="str">
        <f t="shared" si="65"/>
        <v>31</v>
      </c>
      <c r="M382" s="91"/>
      <c r="N382" s="2">
        <f t="shared" si="71"/>
        <v>1</v>
      </c>
      <c r="P382" s="86">
        <f t="shared" si="72"/>
        <v>1</v>
      </c>
      <c r="R382" s="85">
        <f t="shared" si="69"/>
        <v>1</v>
      </c>
      <c r="S382" s="29"/>
      <c r="T382" s="30"/>
      <c r="U382" s="31">
        <v>1</v>
      </c>
      <c r="W382" s="25"/>
      <c r="Y382" s="13" t="str">
        <f t="shared" si="66"/>
        <v/>
      </c>
      <c r="Z382" s="15"/>
      <c r="AA382" s="16"/>
      <c r="AB382" s="17"/>
      <c r="AD382" s="26"/>
      <c r="AF382" s="154"/>
      <c r="AH382" s="21" t="str">
        <f t="shared" si="67"/>
        <v/>
      </c>
      <c r="AI382" s="27"/>
      <c r="AJ382" s="28"/>
      <c r="AL382" s="157"/>
      <c r="AN382" s="65" t="str">
        <f t="shared" si="70"/>
        <v/>
      </c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3"/>
      <c r="BC382" s="2">
        <f t="shared" si="68"/>
        <v>2</v>
      </c>
      <c r="BE382" s="69"/>
      <c r="BF382" s="66"/>
      <c r="BG382" s="70"/>
      <c r="BH382" s="67"/>
      <c r="BI382" s="68"/>
      <c r="BJ382" s="194"/>
      <c r="BK382" s="71"/>
      <c r="BL382" s="72"/>
      <c r="BM382" s="73"/>
      <c r="BN382" s="164"/>
      <c r="BO382" s="33"/>
      <c r="BP382" s="61"/>
      <c r="BQ382" s="62"/>
      <c r="BR382" s="63">
        <v>1</v>
      </c>
      <c r="BS382" s="76">
        <v>1</v>
      </c>
      <c r="BT382"/>
      <c r="BU382" s="3"/>
    </row>
    <row r="383" spans="2:73" s="8" customFormat="1" x14ac:dyDescent="0.25">
      <c r="B383" s="103"/>
      <c r="C383" s="103"/>
      <c r="D383" s="103"/>
      <c r="E383" s="53" t="s">
        <v>1392</v>
      </c>
      <c r="F383" s="10" t="s">
        <v>1983</v>
      </c>
      <c r="G383" s="10" t="s">
        <v>1775</v>
      </c>
      <c r="H383" s="35" t="s">
        <v>72</v>
      </c>
      <c r="I383" s="35">
        <v>1</v>
      </c>
      <c r="J383" s="35">
        <v>372</v>
      </c>
      <c r="K383" s="35" t="str">
        <f t="shared" si="73"/>
        <v>3300</v>
      </c>
      <c r="L383" s="35" t="str">
        <f t="shared" si="65"/>
        <v>33</v>
      </c>
      <c r="M383" s="91"/>
      <c r="N383" s="2">
        <f t="shared" si="71"/>
        <v>1</v>
      </c>
      <c r="P383" s="86">
        <f t="shared" si="72"/>
        <v>1</v>
      </c>
      <c r="R383" s="85">
        <f t="shared" si="69"/>
        <v>1</v>
      </c>
      <c r="S383" s="29"/>
      <c r="T383" s="30"/>
      <c r="U383" s="31">
        <v>1</v>
      </c>
      <c r="W383" s="25"/>
      <c r="Y383" s="13" t="str">
        <f t="shared" si="66"/>
        <v/>
      </c>
      <c r="Z383" s="15"/>
      <c r="AA383" s="16"/>
      <c r="AB383" s="17"/>
      <c r="AD383" s="26"/>
      <c r="AF383" s="154"/>
      <c r="AH383" s="21" t="str">
        <f t="shared" si="67"/>
        <v/>
      </c>
      <c r="AI383" s="27"/>
      <c r="AJ383" s="28"/>
      <c r="AL383" s="157"/>
      <c r="AN383" s="65" t="str">
        <f t="shared" si="70"/>
        <v/>
      </c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3"/>
      <c r="BC383" s="2">
        <f t="shared" si="68"/>
        <v>3</v>
      </c>
      <c r="BE383" s="69"/>
      <c r="BF383" s="66">
        <v>1</v>
      </c>
      <c r="BG383" s="70"/>
      <c r="BH383" s="67">
        <v>1</v>
      </c>
      <c r="BI383" s="68"/>
      <c r="BJ383" s="194"/>
      <c r="BK383" s="71"/>
      <c r="BL383" s="72"/>
      <c r="BM383" s="73"/>
      <c r="BN383" s="164"/>
      <c r="BO383" s="33"/>
      <c r="BP383" s="61"/>
      <c r="BQ383" s="62"/>
      <c r="BR383" s="63">
        <v>1</v>
      </c>
      <c r="BS383" s="76"/>
      <c r="BT383"/>
      <c r="BU383" s="3"/>
    </row>
    <row r="384" spans="2:73" s="8" customFormat="1" x14ac:dyDescent="0.25">
      <c r="B384" s="103"/>
      <c r="C384" s="103"/>
      <c r="D384" s="103"/>
      <c r="E384" s="53" t="s">
        <v>1393</v>
      </c>
      <c r="F384" s="10" t="s">
        <v>1983</v>
      </c>
      <c r="G384" s="10" t="s">
        <v>1776</v>
      </c>
      <c r="H384" s="35" t="s">
        <v>1996</v>
      </c>
      <c r="I384" s="35">
        <v>1</v>
      </c>
      <c r="J384" s="35">
        <v>373</v>
      </c>
      <c r="K384" s="35" t="str">
        <f t="shared" si="73"/>
        <v>3300</v>
      </c>
      <c r="L384" s="35" t="str">
        <f t="shared" si="65"/>
        <v>33</v>
      </c>
      <c r="M384" s="91"/>
      <c r="N384" s="2">
        <f t="shared" si="71"/>
        <v>1</v>
      </c>
      <c r="P384" s="86">
        <f t="shared" si="72"/>
        <v>1</v>
      </c>
      <c r="R384" s="85">
        <f t="shared" si="69"/>
        <v>1</v>
      </c>
      <c r="S384" s="29"/>
      <c r="T384" s="30"/>
      <c r="U384" s="31">
        <v>1</v>
      </c>
      <c r="W384" s="25"/>
      <c r="Y384" s="13" t="str">
        <f t="shared" si="66"/>
        <v/>
      </c>
      <c r="Z384" s="15"/>
      <c r="AA384" s="16"/>
      <c r="AB384" s="17"/>
      <c r="AD384" s="26"/>
      <c r="AF384" s="154"/>
      <c r="AH384" s="21" t="str">
        <f t="shared" si="67"/>
        <v/>
      </c>
      <c r="AI384" s="27"/>
      <c r="AJ384" s="28"/>
      <c r="AL384" s="157"/>
      <c r="AN384" s="65" t="str">
        <f t="shared" si="70"/>
        <v/>
      </c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3"/>
      <c r="BC384" s="2">
        <f t="shared" si="68"/>
        <v>3</v>
      </c>
      <c r="BE384" s="69"/>
      <c r="BF384" s="66">
        <v>1</v>
      </c>
      <c r="BG384" s="70"/>
      <c r="BH384" s="67">
        <v>1</v>
      </c>
      <c r="BI384" s="68"/>
      <c r="BJ384" s="194"/>
      <c r="BK384" s="71"/>
      <c r="BL384" s="72"/>
      <c r="BM384" s="73"/>
      <c r="BN384" s="164"/>
      <c r="BO384" s="33"/>
      <c r="BP384" s="61"/>
      <c r="BQ384" s="62"/>
      <c r="BR384" s="63">
        <v>1</v>
      </c>
      <c r="BS384" s="76"/>
      <c r="BT384"/>
      <c r="BU384" s="3"/>
    </row>
    <row r="385" spans="2:73" s="8" customFormat="1" x14ac:dyDescent="0.25">
      <c r="B385" s="103"/>
      <c r="C385" s="103"/>
      <c r="D385" s="103"/>
      <c r="E385" s="53" t="s">
        <v>1394</v>
      </c>
      <c r="F385" s="10" t="s">
        <v>1983</v>
      </c>
      <c r="G385" s="10" t="s">
        <v>1777</v>
      </c>
      <c r="H385" s="35" t="s">
        <v>73</v>
      </c>
      <c r="I385" s="35">
        <v>1</v>
      </c>
      <c r="J385" s="35">
        <v>374</v>
      </c>
      <c r="K385" s="35" t="str">
        <f t="shared" si="73"/>
        <v>3301</v>
      </c>
      <c r="L385" s="35" t="str">
        <f t="shared" ref="L385:L418" si="74">MID(K385,1,2)</f>
        <v>33</v>
      </c>
      <c r="M385" s="91"/>
      <c r="N385" s="2">
        <f t="shared" si="71"/>
        <v>1</v>
      </c>
      <c r="P385" s="86">
        <f t="shared" si="72"/>
        <v>1</v>
      </c>
      <c r="R385" s="85">
        <f t="shared" si="69"/>
        <v>1</v>
      </c>
      <c r="S385" s="29"/>
      <c r="T385" s="30"/>
      <c r="U385" s="31">
        <v>1</v>
      </c>
      <c r="W385" s="25"/>
      <c r="Y385" s="13" t="str">
        <f t="shared" si="66"/>
        <v/>
      </c>
      <c r="Z385" s="15"/>
      <c r="AA385" s="16"/>
      <c r="AB385" s="17"/>
      <c r="AD385" s="26"/>
      <c r="AF385" s="154"/>
      <c r="AH385" s="21" t="str">
        <f t="shared" si="67"/>
        <v/>
      </c>
      <c r="AI385" s="27"/>
      <c r="AJ385" s="28"/>
      <c r="AL385" s="157"/>
      <c r="AN385" s="65" t="str">
        <f t="shared" si="70"/>
        <v/>
      </c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3"/>
      <c r="BC385" s="2">
        <f t="shared" si="68"/>
        <v>3</v>
      </c>
      <c r="BE385" s="69"/>
      <c r="BF385" s="66">
        <v>1</v>
      </c>
      <c r="BG385" s="70"/>
      <c r="BH385" s="67">
        <v>1</v>
      </c>
      <c r="BI385" s="68"/>
      <c r="BJ385" s="194"/>
      <c r="BK385" s="71"/>
      <c r="BL385" s="72"/>
      <c r="BM385" s="73"/>
      <c r="BN385" s="164"/>
      <c r="BO385" s="33"/>
      <c r="BP385" s="61"/>
      <c r="BQ385" s="62"/>
      <c r="BR385" s="63">
        <v>1</v>
      </c>
      <c r="BS385" s="76"/>
      <c r="BT385"/>
      <c r="BU385" s="3"/>
    </row>
    <row r="386" spans="2:73" s="8" customFormat="1" x14ac:dyDescent="0.25">
      <c r="B386" s="103"/>
      <c r="C386" s="103"/>
      <c r="D386" s="103"/>
      <c r="E386" s="53" t="s">
        <v>1395</v>
      </c>
      <c r="F386" s="10" t="s">
        <v>1983</v>
      </c>
      <c r="G386" s="10" t="s">
        <v>1778</v>
      </c>
      <c r="H386" s="35" t="s">
        <v>1998</v>
      </c>
      <c r="I386" s="35">
        <v>1</v>
      </c>
      <c r="J386" s="35">
        <v>375</v>
      </c>
      <c r="K386" s="35" t="str">
        <f t="shared" si="73"/>
        <v>3301</v>
      </c>
      <c r="L386" s="35" t="str">
        <f t="shared" si="74"/>
        <v>33</v>
      </c>
      <c r="M386" s="91"/>
      <c r="N386" s="2">
        <f t="shared" si="71"/>
        <v>1</v>
      </c>
      <c r="P386" s="86">
        <f t="shared" si="72"/>
        <v>1</v>
      </c>
      <c r="R386" s="85">
        <f t="shared" si="69"/>
        <v>1</v>
      </c>
      <c r="S386" s="29"/>
      <c r="T386" s="30"/>
      <c r="U386" s="31">
        <v>1</v>
      </c>
      <c r="W386" s="25"/>
      <c r="Y386" s="13" t="str">
        <f t="shared" si="66"/>
        <v/>
      </c>
      <c r="Z386" s="15"/>
      <c r="AA386" s="16"/>
      <c r="AB386" s="17"/>
      <c r="AD386" s="26"/>
      <c r="AF386" s="154"/>
      <c r="AH386" s="21" t="str">
        <f t="shared" si="67"/>
        <v/>
      </c>
      <c r="AI386" s="27"/>
      <c r="AJ386" s="28"/>
      <c r="AL386" s="157"/>
      <c r="AN386" s="65" t="str">
        <f t="shared" si="70"/>
        <v/>
      </c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3"/>
      <c r="BC386" s="2">
        <f t="shared" si="68"/>
        <v>3</v>
      </c>
      <c r="BE386" s="69"/>
      <c r="BF386" s="66">
        <v>1</v>
      </c>
      <c r="BG386" s="70"/>
      <c r="BH386" s="67">
        <v>1</v>
      </c>
      <c r="BI386" s="68"/>
      <c r="BJ386" s="194"/>
      <c r="BK386" s="71"/>
      <c r="BL386" s="72"/>
      <c r="BM386" s="73"/>
      <c r="BN386" s="164"/>
      <c r="BO386" s="33"/>
      <c r="BP386" s="61"/>
      <c r="BQ386" s="62"/>
      <c r="BR386" s="63">
        <v>1</v>
      </c>
      <c r="BS386" s="76"/>
      <c r="BT386"/>
      <c r="BU386" s="3"/>
    </row>
    <row r="387" spans="2:73" s="8" customFormat="1" x14ac:dyDescent="0.25">
      <c r="B387" s="103"/>
      <c r="C387" s="103"/>
      <c r="D387" s="103"/>
      <c r="E387" s="53" t="s">
        <v>404</v>
      </c>
      <c r="F387" s="10" t="s">
        <v>1983</v>
      </c>
      <c r="G387" s="10" t="s">
        <v>1779</v>
      </c>
      <c r="H387" s="151" t="s">
        <v>2440</v>
      </c>
      <c r="I387" s="35">
        <v>1</v>
      </c>
      <c r="J387" s="35">
        <v>376</v>
      </c>
      <c r="K387" s="35" t="str">
        <f t="shared" si="73"/>
        <v>3320</v>
      </c>
      <c r="L387" s="35" t="str">
        <f t="shared" si="74"/>
        <v>33</v>
      </c>
      <c r="M387" s="91"/>
      <c r="N387" s="2">
        <f t="shared" si="71"/>
        <v>1</v>
      </c>
      <c r="P387" s="86">
        <f t="shared" si="72"/>
        <v>1</v>
      </c>
      <c r="R387" s="85">
        <f t="shared" si="69"/>
        <v>1</v>
      </c>
      <c r="S387" s="29"/>
      <c r="T387" s="30"/>
      <c r="U387" s="31">
        <v>1</v>
      </c>
      <c r="W387" s="25"/>
      <c r="Y387" s="13" t="str">
        <f t="shared" si="66"/>
        <v/>
      </c>
      <c r="Z387" s="15"/>
      <c r="AA387" s="16"/>
      <c r="AB387" s="17"/>
      <c r="AD387" s="26"/>
      <c r="AF387" s="154"/>
      <c r="AH387" s="21" t="str">
        <f t="shared" si="67"/>
        <v/>
      </c>
      <c r="AI387" s="27"/>
      <c r="AJ387" s="28"/>
      <c r="AL387" s="157"/>
      <c r="AN387" s="65" t="str">
        <f t="shared" si="70"/>
        <v/>
      </c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3"/>
      <c r="BC387" s="2">
        <f t="shared" si="68"/>
        <v>3</v>
      </c>
      <c r="BE387" s="69"/>
      <c r="BF387" s="66">
        <v>1</v>
      </c>
      <c r="BG387" s="70"/>
      <c r="BH387" s="67">
        <v>1</v>
      </c>
      <c r="BI387" s="68"/>
      <c r="BJ387" s="194"/>
      <c r="BK387" s="71"/>
      <c r="BL387" s="72"/>
      <c r="BM387" s="73"/>
      <c r="BN387" s="164"/>
      <c r="BO387" s="33"/>
      <c r="BP387" s="61"/>
      <c r="BQ387" s="62"/>
      <c r="BR387" s="63">
        <v>1</v>
      </c>
      <c r="BS387" s="76"/>
      <c r="BT387"/>
      <c r="BU387" s="3"/>
    </row>
    <row r="388" spans="2:73" s="8" customFormat="1" x14ac:dyDescent="0.25">
      <c r="B388" s="103"/>
      <c r="C388" s="103"/>
      <c r="D388" s="103"/>
      <c r="E388" s="53" t="s">
        <v>405</v>
      </c>
      <c r="F388" s="10" t="s">
        <v>1983</v>
      </c>
      <c r="G388" s="10" t="s">
        <v>1780</v>
      </c>
      <c r="H388" s="151" t="s">
        <v>2441</v>
      </c>
      <c r="I388" s="35">
        <v>1</v>
      </c>
      <c r="J388" s="35">
        <v>377</v>
      </c>
      <c r="K388" s="35" t="str">
        <f t="shared" si="73"/>
        <v>3321</v>
      </c>
      <c r="L388" s="35" t="str">
        <f t="shared" si="74"/>
        <v>33</v>
      </c>
      <c r="M388" s="91"/>
      <c r="N388" s="2">
        <f t="shared" si="71"/>
        <v>1</v>
      </c>
      <c r="P388" s="86">
        <f t="shared" si="72"/>
        <v>1</v>
      </c>
      <c r="R388" s="85">
        <f t="shared" si="69"/>
        <v>1</v>
      </c>
      <c r="S388" s="29"/>
      <c r="T388" s="30"/>
      <c r="U388" s="31">
        <v>1</v>
      </c>
      <c r="W388" s="25"/>
      <c r="Y388" s="13" t="str">
        <f t="shared" si="66"/>
        <v/>
      </c>
      <c r="Z388" s="15"/>
      <c r="AA388" s="16"/>
      <c r="AB388" s="17"/>
      <c r="AD388" s="26"/>
      <c r="AF388" s="154"/>
      <c r="AH388" s="21" t="str">
        <f t="shared" si="67"/>
        <v/>
      </c>
      <c r="AI388" s="27"/>
      <c r="AJ388" s="28"/>
      <c r="AL388" s="157"/>
      <c r="AN388" s="65" t="str">
        <f t="shared" si="70"/>
        <v/>
      </c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3"/>
      <c r="BC388" s="2">
        <f t="shared" si="68"/>
        <v>3</v>
      </c>
      <c r="BE388" s="69"/>
      <c r="BF388" s="66">
        <v>1</v>
      </c>
      <c r="BG388" s="70"/>
      <c r="BH388" s="67">
        <v>1</v>
      </c>
      <c r="BI388" s="68"/>
      <c r="BJ388" s="194"/>
      <c r="BK388" s="71"/>
      <c r="BL388" s="72"/>
      <c r="BM388" s="73"/>
      <c r="BN388" s="164"/>
      <c r="BO388" s="33"/>
      <c r="BP388" s="61"/>
      <c r="BQ388" s="62"/>
      <c r="BR388" s="63">
        <v>1</v>
      </c>
      <c r="BS388" s="76"/>
      <c r="BT388"/>
      <c r="BU388" s="3"/>
    </row>
    <row r="389" spans="2:73" s="8" customFormat="1" x14ac:dyDescent="0.25">
      <c r="B389" s="103"/>
      <c r="C389" s="103"/>
      <c r="D389" s="103"/>
      <c r="E389" s="59" t="s">
        <v>2174</v>
      </c>
      <c r="F389" s="10" t="s">
        <v>1983</v>
      </c>
      <c r="G389" s="56" t="s">
        <v>2168</v>
      </c>
      <c r="H389" s="35" t="s">
        <v>2170</v>
      </c>
      <c r="I389" s="35">
        <v>1</v>
      </c>
      <c r="J389" s="35">
        <v>378</v>
      </c>
      <c r="K389" s="35" t="str">
        <f t="shared" si="73"/>
        <v>3511</v>
      </c>
      <c r="L389" s="35" t="str">
        <f t="shared" si="74"/>
        <v>35</v>
      </c>
      <c r="M389" s="91"/>
      <c r="N389" s="2">
        <f t="shared" si="71"/>
        <v>1</v>
      </c>
      <c r="P389" s="86">
        <f t="shared" si="72"/>
        <v>1</v>
      </c>
      <c r="R389" s="85">
        <f t="shared" si="69"/>
        <v>1</v>
      </c>
      <c r="S389" s="29"/>
      <c r="T389" s="30"/>
      <c r="U389" s="31">
        <v>1</v>
      </c>
      <c r="W389" s="25"/>
      <c r="Y389" s="13" t="str">
        <f t="shared" si="66"/>
        <v/>
      </c>
      <c r="Z389" s="15"/>
      <c r="AA389" s="16"/>
      <c r="AB389" s="17"/>
      <c r="AD389" s="26"/>
      <c r="AF389" s="154"/>
      <c r="AH389" s="21" t="str">
        <f t="shared" si="67"/>
        <v/>
      </c>
      <c r="AI389" s="27"/>
      <c r="AJ389" s="28"/>
      <c r="AL389" s="157"/>
      <c r="AN389" s="65" t="str">
        <f t="shared" si="70"/>
        <v/>
      </c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3"/>
      <c r="BC389" s="2">
        <f t="shared" si="68"/>
        <v>2</v>
      </c>
      <c r="BE389" s="69"/>
      <c r="BF389" s="66">
        <v>1</v>
      </c>
      <c r="BG389" s="70"/>
      <c r="BH389" s="67"/>
      <c r="BI389" s="68"/>
      <c r="BJ389" s="194"/>
      <c r="BK389" s="71"/>
      <c r="BL389" s="72"/>
      <c r="BM389" s="73"/>
      <c r="BN389" s="164"/>
      <c r="BO389" s="33"/>
      <c r="BP389" s="61"/>
      <c r="BQ389" s="62"/>
      <c r="BR389" s="63">
        <v>1</v>
      </c>
      <c r="BS389" s="76"/>
      <c r="BT389"/>
      <c r="BU389" s="3"/>
    </row>
    <row r="390" spans="2:73" s="8" customFormat="1" x14ac:dyDescent="0.25">
      <c r="B390" s="103"/>
      <c r="C390" s="103"/>
      <c r="D390" s="165" t="s">
        <v>2482</v>
      </c>
      <c r="E390" s="53" t="s">
        <v>406</v>
      </c>
      <c r="F390" s="10" t="s">
        <v>1983</v>
      </c>
      <c r="G390" s="10" t="s">
        <v>1610</v>
      </c>
      <c r="H390" s="35" t="s">
        <v>2035</v>
      </c>
      <c r="I390" s="35">
        <v>1</v>
      </c>
      <c r="J390" s="35">
        <v>379</v>
      </c>
      <c r="K390" s="35" t="str">
        <f t="shared" si="73"/>
        <v>3612</v>
      </c>
      <c r="L390" s="35" t="str">
        <f t="shared" si="74"/>
        <v>36</v>
      </c>
      <c r="M390" s="91"/>
      <c r="N390" s="2">
        <f t="shared" si="71"/>
        <v>1</v>
      </c>
      <c r="P390" s="86">
        <f t="shared" si="72"/>
        <v>1</v>
      </c>
      <c r="R390" s="85">
        <f t="shared" si="69"/>
        <v>1</v>
      </c>
      <c r="S390" s="29">
        <v>1</v>
      </c>
      <c r="T390" s="30"/>
      <c r="U390" s="31"/>
      <c r="W390" s="25"/>
      <c r="Y390" s="13" t="str">
        <f t="shared" si="66"/>
        <v/>
      </c>
      <c r="Z390" s="15"/>
      <c r="AA390" s="16"/>
      <c r="AB390" s="17"/>
      <c r="AD390" s="26"/>
      <c r="AF390" s="154"/>
      <c r="AH390" s="21" t="str">
        <f t="shared" si="67"/>
        <v/>
      </c>
      <c r="AI390" s="27"/>
      <c r="AJ390" s="28"/>
      <c r="AL390" s="157"/>
      <c r="AN390" s="65">
        <f t="shared" si="70"/>
        <v>1</v>
      </c>
      <c r="AO390" s="110">
        <v>1</v>
      </c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3"/>
      <c r="BC390" s="2">
        <f t="shared" si="68"/>
        <v>2</v>
      </c>
      <c r="BE390" s="69"/>
      <c r="BF390" s="66"/>
      <c r="BG390" s="70"/>
      <c r="BH390" s="67"/>
      <c r="BI390" s="68"/>
      <c r="BJ390" s="194"/>
      <c r="BK390" s="71"/>
      <c r="BL390" s="72"/>
      <c r="BM390" s="73"/>
      <c r="BN390" s="164"/>
      <c r="BO390" s="33"/>
      <c r="BP390" s="61"/>
      <c r="BQ390" s="62"/>
      <c r="BR390" s="63">
        <v>1</v>
      </c>
      <c r="BS390" s="76">
        <v>1</v>
      </c>
      <c r="BT390"/>
      <c r="BU390" s="3"/>
    </row>
    <row r="391" spans="2:73" s="8" customFormat="1" x14ac:dyDescent="0.25">
      <c r="B391" s="103"/>
      <c r="C391" s="103"/>
      <c r="D391" s="165" t="s">
        <v>2482</v>
      </c>
      <c r="E391" s="53" t="s">
        <v>407</v>
      </c>
      <c r="F391" s="10" t="s">
        <v>1983</v>
      </c>
      <c r="G391" s="10" t="s">
        <v>1781</v>
      </c>
      <c r="H391" s="35" t="s">
        <v>2036</v>
      </c>
      <c r="I391" s="35">
        <v>1</v>
      </c>
      <c r="J391" s="35">
        <v>380</v>
      </c>
      <c r="K391" s="35" t="str">
        <f t="shared" si="73"/>
        <v>3612</v>
      </c>
      <c r="L391" s="35" t="str">
        <f t="shared" si="74"/>
        <v>36</v>
      </c>
      <c r="M391" s="91"/>
      <c r="N391" s="2">
        <f t="shared" si="71"/>
        <v>1</v>
      </c>
      <c r="P391" s="86">
        <f t="shared" si="72"/>
        <v>1</v>
      </c>
      <c r="R391" s="85">
        <f t="shared" si="69"/>
        <v>1</v>
      </c>
      <c r="S391" s="29">
        <v>1</v>
      </c>
      <c r="T391" s="30"/>
      <c r="U391" s="31"/>
      <c r="W391" s="25"/>
      <c r="Y391" s="13" t="str">
        <f t="shared" si="66"/>
        <v/>
      </c>
      <c r="Z391" s="15"/>
      <c r="AA391" s="16"/>
      <c r="AB391" s="17"/>
      <c r="AD391" s="26"/>
      <c r="AF391" s="154"/>
      <c r="AH391" s="21" t="str">
        <f t="shared" si="67"/>
        <v/>
      </c>
      <c r="AI391" s="27"/>
      <c r="AJ391" s="28"/>
      <c r="AL391" s="157"/>
      <c r="AN391" s="65">
        <f t="shared" si="70"/>
        <v>1</v>
      </c>
      <c r="AO391" s="110"/>
      <c r="AP391" s="110"/>
      <c r="AQ391" s="110"/>
      <c r="AR391" s="110"/>
      <c r="AS391" s="110"/>
      <c r="AT391" s="110">
        <v>1</v>
      </c>
      <c r="AU391" s="110"/>
      <c r="AV391" s="110"/>
      <c r="AW391" s="110"/>
      <c r="AX391" s="110"/>
      <c r="AY391" s="110"/>
      <c r="AZ391" s="110"/>
      <c r="BA391" s="113"/>
      <c r="BC391" s="2">
        <f t="shared" si="68"/>
        <v>2</v>
      </c>
      <c r="BE391" s="69"/>
      <c r="BF391" s="66"/>
      <c r="BG391" s="70"/>
      <c r="BH391" s="67"/>
      <c r="BI391" s="68"/>
      <c r="BJ391" s="194"/>
      <c r="BK391" s="71"/>
      <c r="BL391" s="72"/>
      <c r="BM391" s="73"/>
      <c r="BN391" s="164"/>
      <c r="BO391" s="33"/>
      <c r="BP391" s="61"/>
      <c r="BQ391" s="62"/>
      <c r="BR391" s="63">
        <v>1</v>
      </c>
      <c r="BS391" s="76">
        <v>1</v>
      </c>
      <c r="BT391"/>
      <c r="BU391" s="3"/>
    </row>
    <row r="392" spans="2:73" s="8" customFormat="1" x14ac:dyDescent="0.25">
      <c r="B392" s="103"/>
      <c r="C392" s="103"/>
      <c r="D392" s="165" t="s">
        <v>2482</v>
      </c>
      <c r="E392" s="53" t="s">
        <v>2108</v>
      </c>
      <c r="F392" s="10" t="s">
        <v>1983</v>
      </c>
      <c r="G392" s="79" t="s">
        <v>1579</v>
      </c>
      <c r="H392" s="78" t="s">
        <v>596</v>
      </c>
      <c r="I392" s="35">
        <v>1</v>
      </c>
      <c r="J392" s="35">
        <v>381</v>
      </c>
      <c r="K392" s="35" t="str">
        <f t="shared" si="73"/>
        <v>3612</v>
      </c>
      <c r="L392" s="35" t="str">
        <f t="shared" ref="L392" si="75">MID(K392,1,2)</f>
        <v>36</v>
      </c>
      <c r="M392" s="91"/>
      <c r="N392" s="2">
        <f t="shared" si="71"/>
        <v>1</v>
      </c>
      <c r="P392" s="86">
        <f t="shared" si="72"/>
        <v>1</v>
      </c>
      <c r="R392" s="85">
        <f t="shared" si="69"/>
        <v>1</v>
      </c>
      <c r="S392" s="29"/>
      <c r="T392" s="30"/>
      <c r="U392" s="31">
        <v>1</v>
      </c>
      <c r="W392" s="25"/>
      <c r="Y392" s="13" t="str">
        <f t="shared" si="66"/>
        <v/>
      </c>
      <c r="Z392" s="15"/>
      <c r="AA392" s="16"/>
      <c r="AB392" s="17"/>
      <c r="AD392" s="26"/>
      <c r="AF392" s="154"/>
      <c r="AH392" s="21" t="str">
        <f t="shared" si="67"/>
        <v/>
      </c>
      <c r="AI392" s="27"/>
      <c r="AJ392" s="28"/>
      <c r="AL392" s="157"/>
      <c r="AN392" s="65" t="str">
        <f t="shared" si="70"/>
        <v/>
      </c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3"/>
      <c r="BC392" s="2">
        <f t="shared" si="68"/>
        <v>2</v>
      </c>
      <c r="BE392" s="69"/>
      <c r="BF392" s="66"/>
      <c r="BG392" s="70"/>
      <c r="BH392" s="67"/>
      <c r="BI392" s="68"/>
      <c r="BJ392" s="194"/>
      <c r="BK392" s="71"/>
      <c r="BL392" s="72"/>
      <c r="BM392" s="73"/>
      <c r="BN392" s="164"/>
      <c r="BO392" s="33"/>
      <c r="BP392" s="61"/>
      <c r="BQ392" s="62"/>
      <c r="BR392" s="63">
        <v>1</v>
      </c>
      <c r="BS392" s="76">
        <v>1</v>
      </c>
      <c r="BT392"/>
      <c r="BU392" s="3"/>
    </row>
    <row r="393" spans="2:73" s="8" customFormat="1" x14ac:dyDescent="0.25">
      <c r="B393" s="103"/>
      <c r="C393" s="103"/>
      <c r="D393" s="165" t="s">
        <v>2482</v>
      </c>
      <c r="E393" s="53" t="s">
        <v>408</v>
      </c>
      <c r="F393" s="10" t="s">
        <v>1983</v>
      </c>
      <c r="G393" s="10" t="s">
        <v>1624</v>
      </c>
      <c r="H393" s="35" t="s">
        <v>1374</v>
      </c>
      <c r="I393" s="35">
        <v>1</v>
      </c>
      <c r="J393" s="35">
        <v>382</v>
      </c>
      <c r="K393" s="35" t="str">
        <f t="shared" si="73"/>
        <v>3632</v>
      </c>
      <c r="L393" s="35" t="str">
        <f t="shared" si="74"/>
        <v>36</v>
      </c>
      <c r="M393" s="91"/>
      <c r="N393" s="2">
        <f t="shared" si="71"/>
        <v>1</v>
      </c>
      <c r="P393" s="86">
        <f t="shared" si="72"/>
        <v>1</v>
      </c>
      <c r="R393" s="85">
        <f t="shared" si="69"/>
        <v>1</v>
      </c>
      <c r="S393" s="29"/>
      <c r="T393" s="30"/>
      <c r="U393" s="31">
        <v>1</v>
      </c>
      <c r="W393" s="25"/>
      <c r="Y393" s="13" t="str">
        <f t="shared" si="66"/>
        <v/>
      </c>
      <c r="Z393" s="15"/>
      <c r="AA393" s="16"/>
      <c r="AB393" s="17"/>
      <c r="AD393" s="26"/>
      <c r="AF393" s="154"/>
      <c r="AH393" s="21" t="str">
        <f t="shared" si="67"/>
        <v/>
      </c>
      <c r="AI393" s="27"/>
      <c r="AJ393" s="28"/>
      <c r="AL393" s="157"/>
      <c r="AN393" s="65" t="str">
        <f t="shared" si="70"/>
        <v/>
      </c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3"/>
      <c r="BC393" s="2">
        <f t="shared" si="68"/>
        <v>2</v>
      </c>
      <c r="BE393" s="69"/>
      <c r="BF393" s="66"/>
      <c r="BG393" s="70"/>
      <c r="BH393" s="67"/>
      <c r="BI393" s="68"/>
      <c r="BJ393" s="194"/>
      <c r="BK393" s="71"/>
      <c r="BL393" s="72"/>
      <c r="BM393" s="73"/>
      <c r="BN393" s="164"/>
      <c r="BO393" s="33"/>
      <c r="BP393" s="61"/>
      <c r="BQ393" s="62"/>
      <c r="BR393" s="63">
        <v>1</v>
      </c>
      <c r="BS393" s="76">
        <v>1</v>
      </c>
      <c r="BT393"/>
      <c r="BU393" s="3"/>
    </row>
    <row r="394" spans="2:73" s="8" customFormat="1" x14ac:dyDescent="0.25">
      <c r="B394" s="103"/>
      <c r="C394" s="103"/>
      <c r="D394" s="165" t="s">
        <v>2482</v>
      </c>
      <c r="E394" s="53" t="s">
        <v>409</v>
      </c>
      <c r="F394" s="10" t="s">
        <v>1983</v>
      </c>
      <c r="G394" s="10" t="s">
        <v>1611</v>
      </c>
      <c r="H394" s="35" t="s">
        <v>74</v>
      </c>
      <c r="I394" s="35">
        <v>1</v>
      </c>
      <c r="J394" s="35">
        <v>383</v>
      </c>
      <c r="K394" s="35" t="str">
        <f t="shared" si="73"/>
        <v>3636</v>
      </c>
      <c r="L394" s="35" t="str">
        <f t="shared" si="74"/>
        <v>36</v>
      </c>
      <c r="M394" s="91"/>
      <c r="N394" s="2">
        <f t="shared" si="71"/>
        <v>1</v>
      </c>
      <c r="P394" s="86">
        <f t="shared" si="72"/>
        <v>1</v>
      </c>
      <c r="R394" s="85">
        <f t="shared" si="69"/>
        <v>1</v>
      </c>
      <c r="S394" s="29"/>
      <c r="T394" s="30"/>
      <c r="U394" s="31">
        <v>1</v>
      </c>
      <c r="W394" s="25"/>
      <c r="Y394" s="13" t="str">
        <f t="shared" si="66"/>
        <v/>
      </c>
      <c r="Z394" s="15"/>
      <c r="AA394" s="16"/>
      <c r="AB394" s="17"/>
      <c r="AD394" s="26"/>
      <c r="AF394" s="154"/>
      <c r="AH394" s="21" t="str">
        <f t="shared" si="67"/>
        <v/>
      </c>
      <c r="AI394" s="27"/>
      <c r="AJ394" s="28"/>
      <c r="AL394" s="157"/>
      <c r="AN394" s="65" t="str">
        <f t="shared" si="70"/>
        <v/>
      </c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3"/>
      <c r="BC394" s="2">
        <f t="shared" si="68"/>
        <v>2</v>
      </c>
      <c r="BE394" s="69"/>
      <c r="BF394" s="66"/>
      <c r="BG394" s="70"/>
      <c r="BH394" s="67"/>
      <c r="BI394" s="68"/>
      <c r="BJ394" s="194"/>
      <c r="BK394" s="71"/>
      <c r="BL394" s="72"/>
      <c r="BM394" s="73"/>
      <c r="BN394" s="164"/>
      <c r="BO394" s="33"/>
      <c r="BP394" s="61"/>
      <c r="BQ394" s="62"/>
      <c r="BR394" s="63">
        <v>1</v>
      </c>
      <c r="BS394" s="76">
        <v>1</v>
      </c>
      <c r="BT394"/>
      <c r="BU394" s="3"/>
    </row>
    <row r="395" spans="2:73" s="8" customFormat="1" x14ac:dyDescent="0.25">
      <c r="B395" s="103"/>
      <c r="C395" s="103"/>
      <c r="D395" s="103"/>
      <c r="E395" s="53" t="s">
        <v>1396</v>
      </c>
      <c r="F395" s="10" t="s">
        <v>1983</v>
      </c>
      <c r="G395" s="10" t="s">
        <v>1782</v>
      </c>
      <c r="H395" s="35" t="s">
        <v>75</v>
      </c>
      <c r="I395" s="35">
        <v>1</v>
      </c>
      <c r="J395" s="35">
        <v>384</v>
      </c>
      <c r="K395" s="35" t="str">
        <f t="shared" si="73"/>
        <v>3830</v>
      </c>
      <c r="L395" s="35" t="str">
        <f t="shared" si="74"/>
        <v>38</v>
      </c>
      <c r="M395" s="91"/>
      <c r="N395" s="2">
        <f t="shared" si="71"/>
        <v>1</v>
      </c>
      <c r="P395" s="86" t="str">
        <f t="shared" si="72"/>
        <v/>
      </c>
      <c r="R395" s="85" t="str">
        <f t="shared" si="69"/>
        <v/>
      </c>
      <c r="S395" s="29"/>
      <c r="T395" s="30"/>
      <c r="U395" s="31"/>
      <c r="W395" s="25"/>
      <c r="Y395" s="13" t="str">
        <f t="shared" si="66"/>
        <v/>
      </c>
      <c r="Z395" s="15"/>
      <c r="AA395" s="16"/>
      <c r="AB395" s="17"/>
      <c r="AD395" s="26"/>
      <c r="AF395" s="154">
        <v>1</v>
      </c>
      <c r="AH395" s="21" t="str">
        <f t="shared" si="67"/>
        <v/>
      </c>
      <c r="AI395" s="27"/>
      <c r="AJ395" s="28"/>
      <c r="AL395" s="157"/>
      <c r="AN395" s="65" t="str">
        <f t="shared" si="70"/>
        <v/>
      </c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3"/>
      <c r="BC395" s="2">
        <f t="shared" si="68"/>
        <v>1</v>
      </c>
      <c r="BE395" s="69"/>
      <c r="BF395" s="66">
        <v>1</v>
      </c>
      <c r="BG395" s="70"/>
      <c r="BH395" s="67"/>
      <c r="BI395" s="68"/>
      <c r="BJ395" s="194"/>
      <c r="BK395" s="71"/>
      <c r="BL395" s="72"/>
      <c r="BM395" s="73"/>
      <c r="BN395" s="164"/>
      <c r="BO395" s="33"/>
      <c r="BP395" s="61"/>
      <c r="BQ395" s="62"/>
      <c r="BR395" s="63"/>
      <c r="BS395" s="76"/>
      <c r="BT395"/>
      <c r="BU395" s="3"/>
    </row>
    <row r="396" spans="2:73" s="8" customFormat="1" x14ac:dyDescent="0.25">
      <c r="B396" s="103"/>
      <c r="C396" s="103"/>
      <c r="D396" s="103"/>
      <c r="E396" s="53" t="s">
        <v>1397</v>
      </c>
      <c r="F396" s="10" t="s">
        <v>1983</v>
      </c>
      <c r="G396" s="10" t="s">
        <v>1783</v>
      </c>
      <c r="H396" s="152" t="s">
        <v>2447</v>
      </c>
      <c r="I396" s="35">
        <v>1</v>
      </c>
      <c r="J396" s="35">
        <v>385</v>
      </c>
      <c r="K396" s="35" t="str">
        <f t="shared" si="73"/>
        <v>3830</v>
      </c>
      <c r="L396" s="35" t="str">
        <f t="shared" si="74"/>
        <v>38</v>
      </c>
      <c r="M396" s="91"/>
      <c r="N396" s="2">
        <f t="shared" si="71"/>
        <v>1</v>
      </c>
      <c r="P396" s="86" t="str">
        <f t="shared" si="72"/>
        <v/>
      </c>
      <c r="R396" s="85" t="str">
        <f t="shared" si="69"/>
        <v/>
      </c>
      <c r="S396" s="29"/>
      <c r="T396" s="30"/>
      <c r="U396" s="31"/>
      <c r="W396" s="25"/>
      <c r="Y396" s="13" t="str">
        <f t="shared" si="66"/>
        <v/>
      </c>
      <c r="Z396" s="15"/>
      <c r="AA396" s="16"/>
      <c r="AB396" s="17"/>
      <c r="AD396" s="26"/>
      <c r="AF396" s="154">
        <v>1</v>
      </c>
      <c r="AH396" s="21" t="str">
        <f t="shared" si="67"/>
        <v/>
      </c>
      <c r="AI396" s="27"/>
      <c r="AJ396" s="28"/>
      <c r="AL396" s="157"/>
      <c r="AN396" s="65" t="str">
        <f t="shared" si="70"/>
        <v/>
      </c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3"/>
      <c r="BC396" s="2">
        <f t="shared" si="68"/>
        <v>1</v>
      </c>
      <c r="BE396" s="69"/>
      <c r="BF396" s="66">
        <v>1</v>
      </c>
      <c r="BG396" s="70"/>
      <c r="BH396" s="67"/>
      <c r="BI396" s="68"/>
      <c r="BJ396" s="194"/>
      <c r="BK396" s="71"/>
      <c r="BL396" s="72"/>
      <c r="BM396" s="73"/>
      <c r="BN396" s="164"/>
      <c r="BO396" s="33"/>
      <c r="BP396" s="61"/>
      <c r="BQ396" s="62"/>
      <c r="BR396" s="63"/>
      <c r="BS396" s="76"/>
      <c r="BT396"/>
      <c r="BU396" s="3"/>
    </row>
    <row r="397" spans="2:73" s="8" customFormat="1" x14ac:dyDescent="0.25">
      <c r="B397" s="103"/>
      <c r="C397" s="103"/>
      <c r="D397" s="103"/>
      <c r="E397" s="53" t="s">
        <v>410</v>
      </c>
      <c r="F397" s="10" t="s">
        <v>1983</v>
      </c>
      <c r="G397" s="10" t="s">
        <v>1784</v>
      </c>
      <c r="H397" s="152" t="s">
        <v>2446</v>
      </c>
      <c r="I397" s="35">
        <v>1</v>
      </c>
      <c r="J397" s="35">
        <v>386</v>
      </c>
      <c r="K397" s="35" t="str">
        <f t="shared" si="73"/>
        <v>3832</v>
      </c>
      <c r="L397" s="35" t="str">
        <f t="shared" si="74"/>
        <v>38</v>
      </c>
      <c r="M397" s="91"/>
      <c r="N397" s="2">
        <f t="shared" si="71"/>
        <v>1</v>
      </c>
      <c r="P397" s="86" t="str">
        <f t="shared" si="72"/>
        <v/>
      </c>
      <c r="R397" s="85" t="str">
        <f t="shared" si="69"/>
        <v/>
      </c>
      <c r="S397" s="29"/>
      <c r="T397" s="30"/>
      <c r="U397" s="31"/>
      <c r="W397" s="25"/>
      <c r="Y397" s="13" t="str">
        <f t="shared" ref="Y397:Y460" si="76">IF(SUM(Z397:AB397)=0,"",SUM(Z397:AB397))</f>
        <v/>
      </c>
      <c r="Z397" s="15"/>
      <c r="AA397" s="16"/>
      <c r="AB397" s="17"/>
      <c r="AD397" s="26"/>
      <c r="AF397" s="154">
        <v>1</v>
      </c>
      <c r="AH397" s="21" t="str">
        <f t="shared" ref="AH397:AH460" si="77">IF(SUM(AI397:AJ397)=0,"",SUM(AI397:AJ397))</f>
        <v/>
      </c>
      <c r="AI397" s="27"/>
      <c r="AJ397" s="28"/>
      <c r="AL397" s="157"/>
      <c r="AN397" s="65" t="str">
        <f t="shared" si="70"/>
        <v/>
      </c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3"/>
      <c r="BC397" s="2">
        <f t="shared" ref="BC397:BC460" si="78">IF(COUNTA(BE397:BS397)=0,"",COUNTA(BE397:BS397))</f>
        <v>1</v>
      </c>
      <c r="BE397" s="69"/>
      <c r="BF397" s="66">
        <v>1</v>
      </c>
      <c r="BG397" s="70"/>
      <c r="BH397" s="67"/>
      <c r="BI397" s="68"/>
      <c r="BJ397" s="194"/>
      <c r="BK397" s="71"/>
      <c r="BL397" s="72"/>
      <c r="BM397" s="73"/>
      <c r="BN397" s="164"/>
      <c r="BO397" s="33"/>
      <c r="BP397" s="61"/>
      <c r="BQ397" s="62"/>
      <c r="BR397" s="63"/>
      <c r="BS397" s="76"/>
      <c r="BT397"/>
      <c r="BU397" s="3"/>
    </row>
    <row r="398" spans="2:73" s="8" customFormat="1" x14ac:dyDescent="0.25">
      <c r="B398" s="103" t="s">
        <v>2243</v>
      </c>
      <c r="C398" s="103"/>
      <c r="D398" s="103"/>
      <c r="E398" s="53" t="s">
        <v>2341</v>
      </c>
      <c r="F398" s="10" t="s">
        <v>1983</v>
      </c>
      <c r="G398" s="10" t="s">
        <v>2337</v>
      </c>
      <c r="H398" s="109" t="s">
        <v>2338</v>
      </c>
      <c r="I398" s="35">
        <v>1</v>
      </c>
      <c r="J398" s="35">
        <v>387</v>
      </c>
      <c r="K398" s="35" t="str">
        <f t="shared" si="73"/>
        <v>3892</v>
      </c>
      <c r="L398" s="35" t="str">
        <f t="shared" si="74"/>
        <v>38</v>
      </c>
      <c r="M398" s="91"/>
      <c r="N398" s="2">
        <f t="shared" si="71"/>
        <v>1</v>
      </c>
      <c r="P398" s="86" t="str">
        <f t="shared" si="72"/>
        <v/>
      </c>
      <c r="R398" s="85" t="str">
        <f t="shared" si="69"/>
        <v/>
      </c>
      <c r="S398" s="29"/>
      <c r="T398" s="30"/>
      <c r="U398" s="31"/>
      <c r="W398" s="25"/>
      <c r="Y398" s="13" t="str">
        <f t="shared" si="76"/>
        <v/>
      </c>
      <c r="Z398" s="15"/>
      <c r="AA398" s="16"/>
      <c r="AB398" s="17"/>
      <c r="AD398" s="26"/>
      <c r="AF398" s="154">
        <v>1</v>
      </c>
      <c r="AH398" s="21" t="str">
        <f t="shared" si="77"/>
        <v/>
      </c>
      <c r="AI398" s="27"/>
      <c r="AJ398" s="28"/>
      <c r="AL398" s="157"/>
      <c r="AN398" s="65" t="str">
        <f t="shared" si="70"/>
        <v/>
      </c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3"/>
      <c r="BC398" s="2">
        <f t="shared" si="78"/>
        <v>1</v>
      </c>
      <c r="BE398" s="69"/>
      <c r="BF398" s="66">
        <v>1</v>
      </c>
      <c r="BG398" s="70"/>
      <c r="BH398" s="67"/>
      <c r="BI398" s="68"/>
      <c r="BJ398" s="194"/>
      <c r="BK398" s="71"/>
      <c r="BL398" s="72"/>
      <c r="BM398" s="73"/>
      <c r="BN398" s="164"/>
      <c r="BO398" s="33"/>
      <c r="BP398" s="61"/>
      <c r="BQ398" s="62"/>
      <c r="BR398" s="63"/>
      <c r="BS398" s="76"/>
      <c r="BT398"/>
      <c r="BU398" s="3"/>
    </row>
    <row r="399" spans="2:73" s="8" customFormat="1" x14ac:dyDescent="0.25">
      <c r="B399" s="103"/>
      <c r="C399" s="103"/>
      <c r="D399" s="103"/>
      <c r="E399" s="53" t="s">
        <v>411</v>
      </c>
      <c r="F399" s="10" t="s">
        <v>1983</v>
      </c>
      <c r="G399" s="10" t="s">
        <v>1785</v>
      </c>
      <c r="H399" s="35" t="s">
        <v>167</v>
      </c>
      <c r="I399" s="35">
        <v>1</v>
      </c>
      <c r="J399" s="35">
        <v>388</v>
      </c>
      <c r="K399" s="35" t="str">
        <f t="shared" si="73"/>
        <v>3893</v>
      </c>
      <c r="L399" s="35" t="str">
        <f t="shared" si="74"/>
        <v>38</v>
      </c>
      <c r="M399" s="91"/>
      <c r="N399" s="2">
        <f t="shared" si="71"/>
        <v>1</v>
      </c>
      <c r="P399" s="86" t="str">
        <f t="shared" si="72"/>
        <v/>
      </c>
      <c r="R399" s="85" t="str">
        <f t="shared" si="69"/>
        <v/>
      </c>
      <c r="S399" s="29"/>
      <c r="T399" s="30"/>
      <c r="U399" s="31"/>
      <c r="W399" s="25"/>
      <c r="Y399" s="13" t="str">
        <f t="shared" si="76"/>
        <v/>
      </c>
      <c r="Z399" s="15"/>
      <c r="AA399" s="16"/>
      <c r="AB399" s="17"/>
      <c r="AD399" s="26"/>
      <c r="AF399" s="154">
        <v>1</v>
      </c>
      <c r="AH399" s="21" t="str">
        <f t="shared" si="77"/>
        <v/>
      </c>
      <c r="AI399" s="27"/>
      <c r="AJ399" s="28"/>
      <c r="AL399" s="157"/>
      <c r="AN399" s="65" t="str">
        <f t="shared" si="70"/>
        <v/>
      </c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3"/>
      <c r="BC399" s="2">
        <f t="shared" si="78"/>
        <v>1</v>
      </c>
      <c r="BE399" s="69"/>
      <c r="BF399" s="66">
        <v>1</v>
      </c>
      <c r="BG399" s="70"/>
      <c r="BH399" s="67"/>
      <c r="BI399" s="68"/>
      <c r="BJ399" s="194"/>
      <c r="BK399" s="71"/>
      <c r="BL399" s="72"/>
      <c r="BM399" s="73"/>
      <c r="BN399" s="164"/>
      <c r="BO399" s="33"/>
      <c r="BP399" s="61"/>
      <c r="BQ399" s="62"/>
      <c r="BR399" s="63"/>
      <c r="BS399" s="76"/>
      <c r="BT399"/>
      <c r="BU399" s="3"/>
    </row>
    <row r="400" spans="2:73" s="8" customFormat="1" x14ac:dyDescent="0.25">
      <c r="B400" s="103"/>
      <c r="C400" s="103"/>
      <c r="D400" s="103"/>
      <c r="E400" s="53" t="s">
        <v>412</v>
      </c>
      <c r="F400" s="10" t="s">
        <v>1983</v>
      </c>
      <c r="G400" s="10" t="s">
        <v>1786</v>
      </c>
      <c r="H400" s="35" t="s">
        <v>169</v>
      </c>
      <c r="I400" s="35">
        <v>1</v>
      </c>
      <c r="J400" s="35">
        <v>389</v>
      </c>
      <c r="K400" s="35" t="str">
        <f t="shared" si="73"/>
        <v>3900</v>
      </c>
      <c r="L400" s="35" t="str">
        <f t="shared" si="74"/>
        <v>39</v>
      </c>
      <c r="M400" s="91"/>
      <c r="N400" s="2">
        <f t="shared" si="71"/>
        <v>1</v>
      </c>
      <c r="P400" s="86">
        <f t="shared" si="72"/>
        <v>1</v>
      </c>
      <c r="R400" s="85">
        <f t="shared" ref="R400:R463" si="79">IF(SUM(S400:U400)=0,"",SUM(S400:U400))</f>
        <v>1</v>
      </c>
      <c r="S400" s="29"/>
      <c r="T400" s="30"/>
      <c r="U400" s="31">
        <v>1</v>
      </c>
      <c r="W400" s="25"/>
      <c r="Y400" s="13" t="str">
        <f t="shared" si="76"/>
        <v/>
      </c>
      <c r="Z400" s="15"/>
      <c r="AA400" s="16"/>
      <c r="AB400" s="17"/>
      <c r="AD400" s="26"/>
      <c r="AF400" s="154"/>
      <c r="AH400" s="21" t="str">
        <f t="shared" si="77"/>
        <v/>
      </c>
      <c r="AI400" s="27"/>
      <c r="AJ400" s="28"/>
      <c r="AL400" s="157"/>
      <c r="AN400" s="65" t="str">
        <f t="shared" ref="AN400:AN463" si="80">IF(SUM(AO400:BA400)=0,"",SUM(AO400:BA400))</f>
        <v/>
      </c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3"/>
      <c r="BC400" s="2" t="str">
        <f t="shared" si="78"/>
        <v/>
      </c>
      <c r="BE400" s="69"/>
      <c r="BF400" s="66"/>
      <c r="BG400" s="70"/>
      <c r="BH400" s="67"/>
      <c r="BI400" s="68"/>
      <c r="BJ400" s="194"/>
      <c r="BK400" s="71"/>
      <c r="BL400" s="72"/>
      <c r="BM400" s="73"/>
      <c r="BN400" s="164"/>
      <c r="BO400" s="33"/>
      <c r="BP400" s="61"/>
      <c r="BQ400" s="62"/>
      <c r="BR400" s="63"/>
      <c r="BS400" s="76"/>
      <c r="BT400"/>
      <c r="BU400" s="3"/>
    </row>
    <row r="401" spans="2:73" s="8" customFormat="1" x14ac:dyDescent="0.25">
      <c r="B401" s="103"/>
      <c r="C401" s="103"/>
      <c r="D401" s="103"/>
      <c r="E401" s="53" t="s">
        <v>413</v>
      </c>
      <c r="F401" s="10" t="s">
        <v>1983</v>
      </c>
      <c r="G401" s="10" t="s">
        <v>1787</v>
      </c>
      <c r="H401" s="35" t="s">
        <v>171</v>
      </c>
      <c r="I401" s="35">
        <v>1</v>
      </c>
      <c r="J401" s="35">
        <v>390</v>
      </c>
      <c r="K401" s="35" t="str">
        <f t="shared" si="73"/>
        <v>3910</v>
      </c>
      <c r="L401" s="35" t="str">
        <f t="shared" si="74"/>
        <v>39</v>
      </c>
      <c r="M401" s="91"/>
      <c r="N401" s="2">
        <f t="shared" si="71"/>
        <v>1</v>
      </c>
      <c r="P401" s="86">
        <f t="shared" si="72"/>
        <v>1</v>
      </c>
      <c r="R401" s="85">
        <f t="shared" si="79"/>
        <v>1</v>
      </c>
      <c r="S401" s="29">
        <v>1</v>
      </c>
      <c r="T401" s="30"/>
      <c r="U401" s="31"/>
      <c r="W401" s="25"/>
      <c r="Y401" s="13" t="str">
        <f t="shared" si="76"/>
        <v/>
      </c>
      <c r="Z401" s="15"/>
      <c r="AA401" s="16"/>
      <c r="AB401" s="17"/>
      <c r="AD401" s="26"/>
      <c r="AF401" s="154"/>
      <c r="AH401" s="21" t="str">
        <f t="shared" si="77"/>
        <v/>
      </c>
      <c r="AI401" s="27"/>
      <c r="AJ401" s="28"/>
      <c r="AL401" s="157"/>
      <c r="AN401" s="65">
        <f t="shared" si="80"/>
        <v>1</v>
      </c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3">
        <v>1</v>
      </c>
      <c r="BC401" s="2" t="str">
        <f t="shared" si="78"/>
        <v/>
      </c>
      <c r="BE401" s="69"/>
      <c r="BF401" s="66"/>
      <c r="BG401" s="70"/>
      <c r="BH401" s="67"/>
      <c r="BI401" s="68"/>
      <c r="BJ401" s="194"/>
      <c r="BK401" s="71"/>
      <c r="BL401" s="72"/>
      <c r="BM401" s="73"/>
      <c r="BN401" s="164"/>
      <c r="BO401" s="33"/>
      <c r="BP401" s="61"/>
      <c r="BQ401" s="62"/>
      <c r="BR401" s="63"/>
      <c r="BS401" s="76"/>
      <c r="BT401"/>
      <c r="BU401" s="3"/>
    </row>
    <row r="402" spans="2:73" s="8" customFormat="1" x14ac:dyDescent="0.25">
      <c r="B402" s="103"/>
      <c r="C402" s="103"/>
      <c r="D402" s="103"/>
      <c r="E402" s="53" t="s">
        <v>414</v>
      </c>
      <c r="F402" s="10" t="s">
        <v>1983</v>
      </c>
      <c r="G402" s="10" t="s">
        <v>1788</v>
      </c>
      <c r="H402" s="35" t="s">
        <v>77</v>
      </c>
      <c r="I402" s="35">
        <v>1</v>
      </c>
      <c r="J402" s="35">
        <v>391</v>
      </c>
      <c r="K402" s="35" t="str">
        <f t="shared" si="73"/>
        <v>4230</v>
      </c>
      <c r="L402" s="35" t="str">
        <f t="shared" si="74"/>
        <v>42</v>
      </c>
      <c r="M402" s="91"/>
      <c r="N402" s="2">
        <f t="shared" si="71"/>
        <v>-1</v>
      </c>
      <c r="P402" s="86">
        <f t="shared" si="72"/>
        <v>-1</v>
      </c>
      <c r="R402" s="85">
        <f t="shared" si="79"/>
        <v>-1</v>
      </c>
      <c r="S402" s="29">
        <v>-1</v>
      </c>
      <c r="T402" s="30"/>
      <c r="U402" s="31"/>
      <c r="W402" s="25"/>
      <c r="Y402" s="13" t="str">
        <f t="shared" si="76"/>
        <v/>
      </c>
      <c r="Z402" s="15"/>
      <c r="AA402" s="16"/>
      <c r="AB402" s="17"/>
      <c r="AD402" s="26"/>
      <c r="AF402" s="154"/>
      <c r="AH402" s="21" t="str">
        <f t="shared" si="77"/>
        <v/>
      </c>
      <c r="AI402" s="27"/>
      <c r="AJ402" s="28"/>
      <c r="AL402" s="157"/>
      <c r="AN402" s="65">
        <f t="shared" si="80"/>
        <v>-1</v>
      </c>
      <c r="AO402" s="110">
        <v>-1</v>
      </c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3"/>
      <c r="BC402" s="2">
        <f t="shared" si="78"/>
        <v>1</v>
      </c>
      <c r="BE402" s="69"/>
      <c r="BF402" s="66"/>
      <c r="BG402" s="70"/>
      <c r="BH402" s="67"/>
      <c r="BI402" s="68"/>
      <c r="BJ402" s="194"/>
      <c r="BK402" s="71"/>
      <c r="BL402" s="72"/>
      <c r="BM402" s="73"/>
      <c r="BN402" s="164"/>
      <c r="BO402" s="33"/>
      <c r="BP402" s="61">
        <v>1</v>
      </c>
      <c r="BQ402" s="62"/>
      <c r="BR402" s="63"/>
      <c r="BS402" s="76"/>
      <c r="BT402"/>
      <c r="BU402" s="3"/>
    </row>
    <row r="403" spans="2:73" s="8" customFormat="1" x14ac:dyDescent="0.25">
      <c r="B403" s="103"/>
      <c r="C403" s="103"/>
      <c r="D403" s="103"/>
      <c r="E403" s="53" t="s">
        <v>415</v>
      </c>
      <c r="F403" s="10" t="s">
        <v>1983</v>
      </c>
      <c r="G403" s="10" t="s">
        <v>1612</v>
      </c>
      <c r="H403" s="35" t="s">
        <v>78</v>
      </c>
      <c r="I403" s="35">
        <v>1</v>
      </c>
      <c r="J403" s="35">
        <v>392</v>
      </c>
      <c r="K403" s="35" t="str">
        <f t="shared" si="73"/>
        <v>4231</v>
      </c>
      <c r="L403" s="35" t="str">
        <f t="shared" si="74"/>
        <v>42</v>
      </c>
      <c r="M403" s="91"/>
      <c r="N403" s="2">
        <f t="shared" ref="N403:N466" si="81">IF(SUM(P403,AF403,AH403,AL403,)=0,"",SUM(P403,AF403,AH403,AL403,))</f>
        <v>-1</v>
      </c>
      <c r="P403" s="86">
        <f t="shared" ref="P403:P466" si="82">IF(SUM(R403,W403,Y403,AD403)=0,"",SUM(R403,W403,Y403,AD403))</f>
        <v>-1</v>
      </c>
      <c r="R403" s="85">
        <f t="shared" si="79"/>
        <v>-1</v>
      </c>
      <c r="S403" s="29">
        <v>-1</v>
      </c>
      <c r="T403" s="30"/>
      <c r="U403" s="31"/>
      <c r="W403" s="25"/>
      <c r="Y403" s="13" t="str">
        <f t="shared" si="76"/>
        <v/>
      </c>
      <c r="Z403" s="15"/>
      <c r="AA403" s="16"/>
      <c r="AB403" s="17"/>
      <c r="AD403" s="26"/>
      <c r="AF403" s="154"/>
      <c r="AH403" s="21" t="str">
        <f t="shared" si="77"/>
        <v/>
      </c>
      <c r="AI403" s="27"/>
      <c r="AJ403" s="28"/>
      <c r="AL403" s="157"/>
      <c r="AN403" s="65">
        <f t="shared" si="80"/>
        <v>-1</v>
      </c>
      <c r="AO403" s="110">
        <v>-1</v>
      </c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3"/>
      <c r="BC403" s="2">
        <f t="shared" si="78"/>
        <v>1</v>
      </c>
      <c r="BE403" s="69"/>
      <c r="BF403" s="66"/>
      <c r="BG403" s="70"/>
      <c r="BH403" s="67"/>
      <c r="BI403" s="68"/>
      <c r="BJ403" s="194"/>
      <c r="BK403" s="71"/>
      <c r="BL403" s="72"/>
      <c r="BM403" s="73"/>
      <c r="BN403" s="164"/>
      <c r="BO403" s="33"/>
      <c r="BP403" s="61">
        <v>1</v>
      </c>
      <c r="BQ403" s="62"/>
      <c r="BR403" s="63"/>
      <c r="BS403" s="76"/>
      <c r="BT403"/>
      <c r="BU403" s="3"/>
    </row>
    <row r="404" spans="2:73" s="8" customFormat="1" x14ac:dyDescent="0.25">
      <c r="B404" s="103"/>
      <c r="C404" s="103"/>
      <c r="D404" s="103"/>
      <c r="E404" s="53" t="s">
        <v>416</v>
      </c>
      <c r="F404" s="10" t="s">
        <v>1983</v>
      </c>
      <c r="G404" s="10" t="s">
        <v>1789</v>
      </c>
      <c r="H404" s="35" t="s">
        <v>79</v>
      </c>
      <c r="I404" s="35">
        <v>1</v>
      </c>
      <c r="J404" s="35">
        <v>393</v>
      </c>
      <c r="K404" s="35" t="str">
        <f t="shared" si="73"/>
        <v>4250</v>
      </c>
      <c r="L404" s="35" t="str">
        <f t="shared" si="74"/>
        <v>42</v>
      </c>
      <c r="M404" s="91"/>
      <c r="N404" s="2">
        <f t="shared" si="81"/>
        <v>-1</v>
      </c>
      <c r="P404" s="86">
        <f t="shared" si="82"/>
        <v>-1</v>
      </c>
      <c r="R404" s="85">
        <f t="shared" si="79"/>
        <v>-1</v>
      </c>
      <c r="S404" s="29"/>
      <c r="T404" s="30"/>
      <c r="U404" s="31">
        <v>-1</v>
      </c>
      <c r="W404" s="25"/>
      <c r="Y404" s="13" t="str">
        <f t="shared" si="76"/>
        <v/>
      </c>
      <c r="Z404" s="15"/>
      <c r="AA404" s="16"/>
      <c r="AB404" s="17"/>
      <c r="AD404" s="26"/>
      <c r="AF404" s="154"/>
      <c r="AH404" s="21" t="str">
        <f t="shared" si="77"/>
        <v/>
      </c>
      <c r="AI404" s="27"/>
      <c r="AJ404" s="28"/>
      <c r="AL404" s="157"/>
      <c r="AN404" s="65" t="str">
        <f t="shared" si="80"/>
        <v/>
      </c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3"/>
      <c r="BC404" s="2">
        <f t="shared" si="78"/>
        <v>1</v>
      </c>
      <c r="BE404" s="69"/>
      <c r="BF404" s="66"/>
      <c r="BG404" s="70"/>
      <c r="BH404" s="67"/>
      <c r="BI404" s="68"/>
      <c r="BJ404" s="194"/>
      <c r="BK404" s="71"/>
      <c r="BL404" s="72"/>
      <c r="BM404" s="73"/>
      <c r="BN404" s="164"/>
      <c r="BO404" s="33"/>
      <c r="BP404" s="61">
        <v>1</v>
      </c>
      <c r="BQ404" s="62"/>
      <c r="BR404" s="63"/>
      <c r="BS404" s="76"/>
      <c r="BT404"/>
      <c r="BU404" s="3"/>
    </row>
    <row r="405" spans="2:73" s="8" customFormat="1" x14ac:dyDescent="0.25">
      <c r="B405" s="103"/>
      <c r="C405" s="103"/>
      <c r="D405" s="103"/>
      <c r="E405" s="53" t="s">
        <v>417</v>
      </c>
      <c r="F405" s="10" t="s">
        <v>1983</v>
      </c>
      <c r="G405" s="10" t="s">
        <v>1600</v>
      </c>
      <c r="H405" s="35" t="s">
        <v>80</v>
      </c>
      <c r="I405" s="35">
        <v>1</v>
      </c>
      <c r="J405" s="35">
        <v>394</v>
      </c>
      <c r="K405" s="35" t="str">
        <f t="shared" si="73"/>
        <v>4260</v>
      </c>
      <c r="L405" s="35" t="str">
        <f t="shared" si="74"/>
        <v>42</v>
      </c>
      <c r="M405" s="91"/>
      <c r="N405" s="2">
        <f t="shared" si="81"/>
        <v>-1</v>
      </c>
      <c r="P405" s="86">
        <f t="shared" si="82"/>
        <v>-1</v>
      </c>
      <c r="R405" s="85">
        <f t="shared" si="79"/>
        <v>-1</v>
      </c>
      <c r="S405" s="29"/>
      <c r="T405" s="30"/>
      <c r="U405" s="31">
        <v>-1</v>
      </c>
      <c r="W405" s="25"/>
      <c r="Y405" s="13" t="str">
        <f t="shared" si="76"/>
        <v/>
      </c>
      <c r="Z405" s="15"/>
      <c r="AA405" s="16"/>
      <c r="AB405" s="17"/>
      <c r="AD405" s="26"/>
      <c r="AF405" s="154"/>
      <c r="AH405" s="21" t="str">
        <f t="shared" si="77"/>
        <v/>
      </c>
      <c r="AI405" s="27"/>
      <c r="AJ405" s="28"/>
      <c r="AL405" s="157"/>
      <c r="AN405" s="65" t="str">
        <f t="shared" si="80"/>
        <v/>
      </c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3"/>
      <c r="BC405" s="2">
        <f t="shared" si="78"/>
        <v>1</v>
      </c>
      <c r="BE405" s="69"/>
      <c r="BF405" s="66"/>
      <c r="BG405" s="70"/>
      <c r="BH405" s="67"/>
      <c r="BI405" s="68"/>
      <c r="BJ405" s="194"/>
      <c r="BK405" s="71"/>
      <c r="BL405" s="72"/>
      <c r="BM405" s="73"/>
      <c r="BN405" s="164"/>
      <c r="BO405" s="33"/>
      <c r="BP405" s="61">
        <v>1</v>
      </c>
      <c r="BQ405" s="62"/>
      <c r="BR405" s="63"/>
      <c r="BS405" s="76"/>
      <c r="BT405"/>
      <c r="BU405" s="3"/>
    </row>
    <row r="406" spans="2:73" s="8" customFormat="1" x14ac:dyDescent="0.25">
      <c r="B406" s="103"/>
      <c r="C406" s="103"/>
      <c r="D406" s="103"/>
      <c r="E406" s="53" t="s">
        <v>418</v>
      </c>
      <c r="F406" s="10" t="s">
        <v>1983</v>
      </c>
      <c r="G406" s="10" t="s">
        <v>1601</v>
      </c>
      <c r="H406" s="35" t="s">
        <v>81</v>
      </c>
      <c r="I406" s="35">
        <v>1</v>
      </c>
      <c r="J406" s="35">
        <v>395</v>
      </c>
      <c r="K406" s="35" t="str">
        <f t="shared" si="73"/>
        <v>4390</v>
      </c>
      <c r="L406" s="35" t="str">
        <f t="shared" si="74"/>
        <v>43</v>
      </c>
      <c r="M406" s="91"/>
      <c r="N406" s="2">
        <f t="shared" si="81"/>
        <v>-1</v>
      </c>
      <c r="P406" s="86">
        <f t="shared" si="82"/>
        <v>-1</v>
      </c>
      <c r="R406" s="85">
        <f t="shared" si="79"/>
        <v>-1</v>
      </c>
      <c r="S406" s="29"/>
      <c r="T406" s="30"/>
      <c r="U406" s="31">
        <v>-1</v>
      </c>
      <c r="W406" s="25"/>
      <c r="Y406" s="13" t="str">
        <f t="shared" si="76"/>
        <v/>
      </c>
      <c r="Z406" s="15"/>
      <c r="AA406" s="16"/>
      <c r="AB406" s="17"/>
      <c r="AD406" s="26"/>
      <c r="AF406" s="154"/>
      <c r="AH406" s="21" t="str">
        <f t="shared" si="77"/>
        <v/>
      </c>
      <c r="AI406" s="27"/>
      <c r="AJ406" s="28"/>
      <c r="AL406" s="157"/>
      <c r="AN406" s="65" t="str">
        <f t="shared" si="80"/>
        <v/>
      </c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3"/>
      <c r="BC406" s="2">
        <f t="shared" si="78"/>
        <v>1</v>
      </c>
      <c r="BE406" s="69"/>
      <c r="BF406" s="66"/>
      <c r="BG406" s="70"/>
      <c r="BH406" s="67"/>
      <c r="BI406" s="68"/>
      <c r="BJ406" s="194"/>
      <c r="BK406" s="71"/>
      <c r="BL406" s="72"/>
      <c r="BM406" s="73"/>
      <c r="BN406" s="164"/>
      <c r="BO406" s="33"/>
      <c r="BP406" s="61">
        <v>1</v>
      </c>
      <c r="BQ406" s="62"/>
      <c r="BR406" s="63"/>
      <c r="BS406" s="76"/>
      <c r="BT406"/>
      <c r="BU406" s="3"/>
    </row>
    <row r="407" spans="2:73" s="8" customFormat="1" x14ac:dyDescent="0.25">
      <c r="B407" s="103"/>
      <c r="C407" s="103"/>
      <c r="D407" s="103"/>
      <c r="E407" s="59" t="s">
        <v>2154</v>
      </c>
      <c r="F407" s="10" t="s">
        <v>1983</v>
      </c>
      <c r="G407" s="56" t="s">
        <v>2150</v>
      </c>
      <c r="H407" s="35" t="s">
        <v>2166</v>
      </c>
      <c r="I407" s="35">
        <v>1</v>
      </c>
      <c r="J407" s="35">
        <v>396</v>
      </c>
      <c r="K407" s="35" t="str">
        <f t="shared" si="73"/>
        <v>4511</v>
      </c>
      <c r="L407" s="35" t="str">
        <f t="shared" si="74"/>
        <v>45</v>
      </c>
      <c r="M407" s="91"/>
      <c r="N407" s="2">
        <f t="shared" si="81"/>
        <v>-1</v>
      </c>
      <c r="P407" s="86">
        <f t="shared" si="82"/>
        <v>-1</v>
      </c>
      <c r="R407" s="85">
        <f t="shared" si="79"/>
        <v>-1</v>
      </c>
      <c r="S407" s="29"/>
      <c r="T407" s="30"/>
      <c r="U407" s="31">
        <v>-1</v>
      </c>
      <c r="W407" s="25"/>
      <c r="Y407" s="13" t="str">
        <f t="shared" si="76"/>
        <v/>
      </c>
      <c r="Z407" s="15"/>
      <c r="AA407" s="16"/>
      <c r="AB407" s="17"/>
      <c r="AD407" s="26"/>
      <c r="AF407" s="154"/>
      <c r="AH407" s="21" t="str">
        <f t="shared" si="77"/>
        <v/>
      </c>
      <c r="AI407" s="27"/>
      <c r="AJ407" s="28"/>
      <c r="AL407" s="157"/>
      <c r="AN407" s="65" t="str">
        <f t="shared" si="80"/>
        <v/>
      </c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3"/>
      <c r="BC407" s="2">
        <f t="shared" si="78"/>
        <v>2</v>
      </c>
      <c r="BE407" s="69"/>
      <c r="BF407" s="66">
        <v>-1</v>
      </c>
      <c r="BG407" s="70"/>
      <c r="BH407" s="67"/>
      <c r="BI407" s="68"/>
      <c r="BJ407" s="194"/>
      <c r="BK407" s="71"/>
      <c r="BL407" s="72"/>
      <c r="BM407" s="73"/>
      <c r="BN407" s="164"/>
      <c r="BO407" s="33"/>
      <c r="BP407" s="61">
        <v>1</v>
      </c>
      <c r="BQ407" s="62"/>
      <c r="BR407" s="63"/>
      <c r="BS407" s="76"/>
      <c r="BT407"/>
      <c r="BU407" s="3"/>
    </row>
    <row r="408" spans="2:73" s="8" customFormat="1" x14ac:dyDescent="0.25">
      <c r="B408" s="103"/>
      <c r="C408" s="103"/>
      <c r="D408" s="103"/>
      <c r="E408" s="53" t="s">
        <v>419</v>
      </c>
      <c r="F408" s="10" t="s">
        <v>1983</v>
      </c>
      <c r="G408" s="10" t="s">
        <v>1790</v>
      </c>
      <c r="H408" s="35" t="s">
        <v>2035</v>
      </c>
      <c r="I408" s="35">
        <v>1</v>
      </c>
      <c r="J408" s="35">
        <v>397</v>
      </c>
      <c r="K408" s="35" t="str">
        <f t="shared" si="73"/>
        <v>4612</v>
      </c>
      <c r="L408" s="35" t="str">
        <f t="shared" si="74"/>
        <v>46</v>
      </c>
      <c r="M408" s="91"/>
      <c r="N408" s="2">
        <f t="shared" si="81"/>
        <v>-1</v>
      </c>
      <c r="P408" s="86">
        <f t="shared" si="82"/>
        <v>-1</v>
      </c>
      <c r="R408" s="85">
        <f t="shared" si="79"/>
        <v>-1</v>
      </c>
      <c r="S408" s="29">
        <v>-1</v>
      </c>
      <c r="T408" s="30"/>
      <c r="U408" s="31"/>
      <c r="W408" s="25"/>
      <c r="Y408" s="13" t="str">
        <f t="shared" si="76"/>
        <v/>
      </c>
      <c r="Z408" s="15"/>
      <c r="AA408" s="16"/>
      <c r="AB408" s="17"/>
      <c r="AD408" s="26"/>
      <c r="AF408" s="154"/>
      <c r="AH408" s="21" t="str">
        <f t="shared" si="77"/>
        <v/>
      </c>
      <c r="AI408" s="27"/>
      <c r="AJ408" s="28"/>
      <c r="AL408" s="157"/>
      <c r="AN408" s="65">
        <f t="shared" si="80"/>
        <v>-1</v>
      </c>
      <c r="AO408" s="110">
        <v>-1</v>
      </c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3"/>
      <c r="BC408" s="2">
        <f t="shared" si="78"/>
        <v>1</v>
      </c>
      <c r="BE408" s="69"/>
      <c r="BF408" s="66"/>
      <c r="BG408" s="70"/>
      <c r="BH408" s="67"/>
      <c r="BI408" s="68"/>
      <c r="BJ408" s="194"/>
      <c r="BK408" s="71"/>
      <c r="BL408" s="72"/>
      <c r="BM408" s="73"/>
      <c r="BN408" s="164"/>
      <c r="BO408" s="33"/>
      <c r="BP408" s="61">
        <v>1</v>
      </c>
      <c r="BQ408" s="62"/>
      <c r="BR408" s="63"/>
      <c r="BS408" s="76"/>
      <c r="BT408"/>
      <c r="BU408" s="3"/>
    </row>
    <row r="409" spans="2:73" s="8" customFormat="1" x14ac:dyDescent="0.25">
      <c r="B409" s="103"/>
      <c r="C409" s="103"/>
      <c r="D409" s="103"/>
      <c r="E409" s="53" t="s">
        <v>420</v>
      </c>
      <c r="F409" s="10" t="s">
        <v>1983</v>
      </c>
      <c r="G409" s="10" t="s">
        <v>1791</v>
      </c>
      <c r="H409" s="35" t="s">
        <v>2036</v>
      </c>
      <c r="I409" s="35">
        <v>1</v>
      </c>
      <c r="J409" s="35">
        <v>398</v>
      </c>
      <c r="K409" s="35" t="str">
        <f t="shared" si="73"/>
        <v>4612</v>
      </c>
      <c r="L409" s="35" t="str">
        <f t="shared" si="74"/>
        <v>46</v>
      </c>
      <c r="M409" s="91"/>
      <c r="N409" s="2">
        <f t="shared" si="81"/>
        <v>-1</v>
      </c>
      <c r="P409" s="86">
        <f t="shared" si="82"/>
        <v>-1</v>
      </c>
      <c r="R409" s="85">
        <f t="shared" si="79"/>
        <v>-1</v>
      </c>
      <c r="S409" s="29">
        <v>-1</v>
      </c>
      <c r="T409" s="30"/>
      <c r="U409" s="31"/>
      <c r="W409" s="25"/>
      <c r="Y409" s="13" t="str">
        <f t="shared" si="76"/>
        <v/>
      </c>
      <c r="Z409" s="15"/>
      <c r="AA409" s="16"/>
      <c r="AB409" s="17"/>
      <c r="AD409" s="26"/>
      <c r="AF409" s="154"/>
      <c r="AH409" s="21" t="str">
        <f t="shared" si="77"/>
        <v/>
      </c>
      <c r="AI409" s="27"/>
      <c r="AJ409" s="28"/>
      <c r="AL409" s="157"/>
      <c r="AN409" s="65">
        <f t="shared" si="80"/>
        <v>-1</v>
      </c>
      <c r="AO409" s="110"/>
      <c r="AP409" s="110"/>
      <c r="AQ409" s="110"/>
      <c r="AR409" s="110"/>
      <c r="AS409" s="110"/>
      <c r="AT409" s="110">
        <v>-1</v>
      </c>
      <c r="AU409" s="110"/>
      <c r="AV409" s="110"/>
      <c r="AW409" s="110"/>
      <c r="AX409" s="110"/>
      <c r="AY409" s="110"/>
      <c r="AZ409" s="110"/>
      <c r="BA409" s="113"/>
      <c r="BC409" s="2">
        <f t="shared" si="78"/>
        <v>1</v>
      </c>
      <c r="BE409" s="69"/>
      <c r="BF409" s="66"/>
      <c r="BG409" s="70"/>
      <c r="BH409" s="67"/>
      <c r="BI409" s="68"/>
      <c r="BJ409" s="194"/>
      <c r="BK409" s="71"/>
      <c r="BL409" s="72"/>
      <c r="BM409" s="73"/>
      <c r="BN409" s="164"/>
      <c r="BO409" s="33"/>
      <c r="BP409" s="61">
        <v>1</v>
      </c>
      <c r="BQ409" s="62"/>
      <c r="BR409" s="63"/>
      <c r="BS409" s="76"/>
      <c r="BT409"/>
      <c r="BU409" s="3"/>
    </row>
    <row r="410" spans="2:73" s="8" customFormat="1" x14ac:dyDescent="0.25">
      <c r="B410" s="103"/>
      <c r="C410" s="103"/>
      <c r="D410" s="103"/>
      <c r="E410" s="53" t="s">
        <v>1398</v>
      </c>
      <c r="F410" s="10" t="s">
        <v>1983</v>
      </c>
      <c r="G410" s="10" t="s">
        <v>1627</v>
      </c>
      <c r="H410" s="35" t="s">
        <v>603</v>
      </c>
      <c r="I410" s="35">
        <v>1</v>
      </c>
      <c r="J410" s="35">
        <v>399</v>
      </c>
      <c r="K410" s="35" t="str">
        <f t="shared" si="73"/>
        <v>4612</v>
      </c>
      <c r="L410" s="35" t="str">
        <f t="shared" si="74"/>
        <v>46</v>
      </c>
      <c r="M410" s="91"/>
      <c r="N410" s="2">
        <f t="shared" si="81"/>
        <v>-1</v>
      </c>
      <c r="P410" s="86">
        <f t="shared" si="82"/>
        <v>-1</v>
      </c>
      <c r="R410" s="85">
        <f t="shared" si="79"/>
        <v>-1</v>
      </c>
      <c r="S410" s="29"/>
      <c r="T410" s="30"/>
      <c r="U410" s="31">
        <v>-1</v>
      </c>
      <c r="W410" s="25"/>
      <c r="Y410" s="13" t="str">
        <f t="shared" si="76"/>
        <v/>
      </c>
      <c r="Z410" s="15"/>
      <c r="AA410" s="16"/>
      <c r="AB410" s="17"/>
      <c r="AD410" s="26"/>
      <c r="AF410" s="154"/>
      <c r="AH410" s="21" t="str">
        <f t="shared" si="77"/>
        <v/>
      </c>
      <c r="AI410" s="27"/>
      <c r="AJ410" s="28"/>
      <c r="AL410" s="157"/>
      <c r="AN410" s="65" t="str">
        <f t="shared" si="80"/>
        <v/>
      </c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3"/>
      <c r="BC410" s="2">
        <f t="shared" si="78"/>
        <v>1</v>
      </c>
      <c r="BE410" s="69"/>
      <c r="BF410" s="66"/>
      <c r="BG410" s="70"/>
      <c r="BH410" s="67"/>
      <c r="BI410" s="68"/>
      <c r="BJ410" s="194"/>
      <c r="BK410" s="71"/>
      <c r="BL410" s="72"/>
      <c r="BM410" s="73"/>
      <c r="BN410" s="164"/>
      <c r="BO410" s="33"/>
      <c r="BP410" s="61">
        <v>1</v>
      </c>
      <c r="BQ410" s="62"/>
      <c r="BR410" s="63"/>
      <c r="BS410" s="76"/>
      <c r="BT410"/>
      <c r="BU410" s="3"/>
    </row>
    <row r="411" spans="2:73" s="8" customFormat="1" x14ac:dyDescent="0.25">
      <c r="B411" s="103"/>
      <c r="C411" s="103"/>
      <c r="D411" s="103"/>
      <c r="E411" s="53" t="s">
        <v>421</v>
      </c>
      <c r="F411" s="10" t="s">
        <v>1983</v>
      </c>
      <c r="G411" s="10" t="s">
        <v>1792</v>
      </c>
      <c r="H411" s="102" t="s">
        <v>2187</v>
      </c>
      <c r="I411" s="35">
        <v>1</v>
      </c>
      <c r="J411" s="35">
        <v>400</v>
      </c>
      <c r="K411" s="35" t="str">
        <f t="shared" si="73"/>
        <v>4621</v>
      </c>
      <c r="L411" s="35" t="str">
        <f t="shared" si="74"/>
        <v>46</v>
      </c>
      <c r="M411" s="91"/>
      <c r="N411" s="2">
        <f t="shared" si="81"/>
        <v>-1</v>
      </c>
      <c r="P411" s="86">
        <f t="shared" si="82"/>
        <v>-1</v>
      </c>
      <c r="R411" s="85">
        <f t="shared" si="79"/>
        <v>-1</v>
      </c>
      <c r="S411" s="29">
        <v>-1</v>
      </c>
      <c r="T411" s="30"/>
      <c r="U411" s="31"/>
      <c r="W411" s="25"/>
      <c r="Y411" s="13" t="str">
        <f t="shared" si="76"/>
        <v/>
      </c>
      <c r="Z411" s="15"/>
      <c r="AA411" s="16"/>
      <c r="AB411" s="17"/>
      <c r="AD411" s="26"/>
      <c r="AF411" s="154"/>
      <c r="AH411" s="21" t="str">
        <f t="shared" si="77"/>
        <v/>
      </c>
      <c r="AI411" s="27"/>
      <c r="AJ411" s="28"/>
      <c r="AL411" s="157"/>
      <c r="AN411" s="65">
        <f t="shared" si="80"/>
        <v>-1</v>
      </c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>
        <v>-1</v>
      </c>
      <c r="AY411" s="110"/>
      <c r="AZ411" s="110"/>
      <c r="BA411" s="113"/>
      <c r="BC411" s="2">
        <f t="shared" si="78"/>
        <v>1</v>
      </c>
      <c r="BE411" s="69"/>
      <c r="BF411" s="66"/>
      <c r="BG411" s="70"/>
      <c r="BH411" s="67"/>
      <c r="BI411" s="68"/>
      <c r="BJ411" s="194"/>
      <c r="BK411" s="71"/>
      <c r="BL411" s="72"/>
      <c r="BM411" s="73"/>
      <c r="BN411" s="164"/>
      <c r="BO411" s="33"/>
      <c r="BP411" s="61">
        <v>1</v>
      </c>
      <c r="BQ411" s="62"/>
      <c r="BR411" s="63"/>
      <c r="BS411" s="76"/>
      <c r="BT411"/>
      <c r="BU411" s="3"/>
    </row>
    <row r="412" spans="2:73" s="8" customFormat="1" x14ac:dyDescent="0.25">
      <c r="B412" s="103"/>
      <c r="C412" s="103"/>
      <c r="D412" s="103"/>
      <c r="E412" s="53" t="s">
        <v>422</v>
      </c>
      <c r="F412" s="10" t="s">
        <v>1983</v>
      </c>
      <c r="G412" s="10" t="s">
        <v>1793</v>
      </c>
      <c r="H412" s="35" t="s">
        <v>82</v>
      </c>
      <c r="I412" s="35">
        <v>1</v>
      </c>
      <c r="J412" s="35">
        <v>401</v>
      </c>
      <c r="K412" s="35" t="str">
        <f t="shared" si="73"/>
        <v>4621</v>
      </c>
      <c r="L412" s="35" t="str">
        <f t="shared" si="74"/>
        <v>46</v>
      </c>
      <c r="M412" s="91"/>
      <c r="N412" s="2">
        <f t="shared" si="81"/>
        <v>-1</v>
      </c>
      <c r="P412" s="86">
        <f t="shared" si="82"/>
        <v>-1</v>
      </c>
      <c r="R412" s="85">
        <f t="shared" si="79"/>
        <v>-1</v>
      </c>
      <c r="S412" s="29"/>
      <c r="T412" s="30"/>
      <c r="U412" s="31">
        <v>-1</v>
      </c>
      <c r="W412" s="25"/>
      <c r="Y412" s="13" t="str">
        <f t="shared" si="76"/>
        <v/>
      </c>
      <c r="Z412" s="15"/>
      <c r="AA412" s="16"/>
      <c r="AB412" s="17"/>
      <c r="AD412" s="26"/>
      <c r="AF412" s="154"/>
      <c r="AH412" s="21" t="str">
        <f t="shared" si="77"/>
        <v/>
      </c>
      <c r="AI412" s="27"/>
      <c r="AJ412" s="28"/>
      <c r="AL412" s="157"/>
      <c r="AN412" s="65" t="str">
        <f t="shared" si="80"/>
        <v/>
      </c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3"/>
      <c r="BC412" s="2">
        <f t="shared" si="78"/>
        <v>1</v>
      </c>
      <c r="BE412" s="69"/>
      <c r="BF412" s="66"/>
      <c r="BG412" s="70"/>
      <c r="BH412" s="67"/>
      <c r="BI412" s="68"/>
      <c r="BJ412" s="194"/>
      <c r="BK412" s="71"/>
      <c r="BL412" s="72"/>
      <c r="BM412" s="73"/>
      <c r="BN412" s="164"/>
      <c r="BO412" s="33"/>
      <c r="BP412" s="61">
        <v>1</v>
      </c>
      <c r="BQ412" s="62"/>
      <c r="BR412" s="63"/>
      <c r="BS412" s="76"/>
      <c r="BT412"/>
      <c r="BU412" s="3"/>
    </row>
    <row r="413" spans="2:73" s="8" customFormat="1" x14ac:dyDescent="0.25">
      <c r="B413" s="103" t="s">
        <v>2243</v>
      </c>
      <c r="C413" s="103"/>
      <c r="D413" s="103"/>
      <c r="E413" s="53" t="s">
        <v>2364</v>
      </c>
      <c r="F413" s="10" t="s">
        <v>1983</v>
      </c>
      <c r="G413" s="10" t="s">
        <v>2361</v>
      </c>
      <c r="H413" s="109" t="s">
        <v>2362</v>
      </c>
      <c r="I413" s="35">
        <v>1</v>
      </c>
      <c r="J413" s="35">
        <v>402</v>
      </c>
      <c r="K413" s="35" t="str">
        <f t="shared" si="73"/>
        <v>4831</v>
      </c>
      <c r="L413" s="35" t="str">
        <f t="shared" si="74"/>
        <v>48</v>
      </c>
      <c r="M413" s="91"/>
      <c r="N413" s="2">
        <f t="shared" si="81"/>
        <v>-1</v>
      </c>
      <c r="P413" s="86" t="str">
        <f t="shared" si="82"/>
        <v/>
      </c>
      <c r="R413" s="85" t="str">
        <f t="shared" si="79"/>
        <v/>
      </c>
      <c r="S413" s="29"/>
      <c r="T413" s="30"/>
      <c r="U413" s="31"/>
      <c r="W413" s="25"/>
      <c r="Y413" s="13" t="str">
        <f t="shared" si="76"/>
        <v/>
      </c>
      <c r="Z413" s="15"/>
      <c r="AA413" s="16"/>
      <c r="AB413" s="17"/>
      <c r="AD413" s="26"/>
      <c r="AF413" s="154">
        <v>-1</v>
      </c>
      <c r="AH413" s="21" t="str">
        <f t="shared" si="77"/>
        <v/>
      </c>
      <c r="AI413" s="27"/>
      <c r="AJ413" s="28"/>
      <c r="AL413" s="157"/>
      <c r="AN413" s="65" t="str">
        <f t="shared" si="80"/>
        <v/>
      </c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3"/>
      <c r="BC413" s="2">
        <f t="shared" si="78"/>
        <v>1</v>
      </c>
      <c r="BE413" s="69"/>
      <c r="BF413" s="66">
        <v>-1</v>
      </c>
      <c r="BG413" s="70"/>
      <c r="BH413" s="67"/>
      <c r="BI413" s="68"/>
      <c r="BJ413" s="194"/>
      <c r="BK413" s="71"/>
      <c r="BL413" s="72"/>
      <c r="BM413" s="73"/>
      <c r="BN413" s="164"/>
      <c r="BO413" s="33"/>
      <c r="BP413" s="61"/>
      <c r="BQ413" s="62"/>
      <c r="BR413" s="63"/>
      <c r="BS413" s="76"/>
      <c r="BT413"/>
      <c r="BU413" s="3"/>
    </row>
    <row r="414" spans="2:73" s="8" customFormat="1" x14ac:dyDescent="0.25">
      <c r="B414" s="103" t="s">
        <v>2243</v>
      </c>
      <c r="C414" s="103"/>
      <c r="D414" s="103"/>
      <c r="E414" s="53" t="s">
        <v>2377</v>
      </c>
      <c r="F414" s="10" t="s">
        <v>1983</v>
      </c>
      <c r="G414" s="10" t="s">
        <v>2373</v>
      </c>
      <c r="H414" s="109" t="s">
        <v>2374</v>
      </c>
      <c r="I414" s="35">
        <v>1</v>
      </c>
      <c r="J414" s="35">
        <v>403</v>
      </c>
      <c r="K414" s="35" t="str">
        <f t="shared" si="73"/>
        <v>4892</v>
      </c>
      <c r="L414" s="35" t="str">
        <f t="shared" si="74"/>
        <v>48</v>
      </c>
      <c r="M414" s="91"/>
      <c r="N414" s="2">
        <f t="shared" si="81"/>
        <v>-1</v>
      </c>
      <c r="P414" s="86" t="str">
        <f t="shared" si="82"/>
        <v/>
      </c>
      <c r="R414" s="85" t="str">
        <f t="shared" si="79"/>
        <v/>
      </c>
      <c r="S414" s="29"/>
      <c r="T414" s="30"/>
      <c r="U414" s="31"/>
      <c r="W414" s="25"/>
      <c r="Y414" s="13" t="str">
        <f t="shared" si="76"/>
        <v/>
      </c>
      <c r="Z414" s="15"/>
      <c r="AA414" s="16"/>
      <c r="AB414" s="17"/>
      <c r="AD414" s="26"/>
      <c r="AF414" s="154">
        <v>-1</v>
      </c>
      <c r="AH414" s="21" t="str">
        <f t="shared" si="77"/>
        <v/>
      </c>
      <c r="AI414" s="27"/>
      <c r="AJ414" s="28"/>
      <c r="AL414" s="157"/>
      <c r="AN414" s="65" t="str">
        <f t="shared" si="80"/>
        <v/>
      </c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3"/>
      <c r="BC414" s="2">
        <f t="shared" si="78"/>
        <v>1</v>
      </c>
      <c r="BE414" s="69"/>
      <c r="BF414" s="66">
        <v>-1</v>
      </c>
      <c r="BG414" s="70"/>
      <c r="BH414" s="67"/>
      <c r="BI414" s="68"/>
      <c r="BJ414" s="194"/>
      <c r="BK414" s="71"/>
      <c r="BL414" s="72"/>
      <c r="BM414" s="73"/>
      <c r="BN414" s="164"/>
      <c r="BO414" s="33"/>
      <c r="BP414" s="61"/>
      <c r="BQ414" s="62"/>
      <c r="BR414" s="63"/>
      <c r="BS414" s="76"/>
      <c r="BT414"/>
      <c r="BU414" s="3"/>
    </row>
    <row r="415" spans="2:73" s="8" customFormat="1" x14ac:dyDescent="0.25">
      <c r="B415" s="103" t="s">
        <v>2243</v>
      </c>
      <c r="C415" s="103"/>
      <c r="D415" s="103"/>
      <c r="E415" s="53" t="s">
        <v>2422</v>
      </c>
      <c r="F415" s="10" t="s">
        <v>1983</v>
      </c>
      <c r="G415" s="10" t="s">
        <v>2418</v>
      </c>
      <c r="H415" s="109" t="s">
        <v>2419</v>
      </c>
      <c r="I415" s="35">
        <v>1</v>
      </c>
      <c r="J415" s="35">
        <v>404</v>
      </c>
      <c r="K415" s="35" t="str">
        <f t="shared" si="73"/>
        <v>4893</v>
      </c>
      <c r="L415" s="35" t="str">
        <f t="shared" si="74"/>
        <v>48</v>
      </c>
      <c r="M415" s="91"/>
      <c r="N415" s="2">
        <f t="shared" si="81"/>
        <v>-1</v>
      </c>
      <c r="P415" s="86" t="str">
        <f t="shared" si="82"/>
        <v/>
      </c>
      <c r="R415" s="85" t="str">
        <f t="shared" si="79"/>
        <v/>
      </c>
      <c r="S415" s="29"/>
      <c r="T415" s="30"/>
      <c r="U415" s="31"/>
      <c r="W415" s="25"/>
      <c r="Y415" s="13" t="str">
        <f t="shared" si="76"/>
        <v/>
      </c>
      <c r="Z415" s="15"/>
      <c r="AA415" s="16"/>
      <c r="AB415" s="17"/>
      <c r="AD415" s="26"/>
      <c r="AF415" s="154">
        <v>-1</v>
      </c>
      <c r="AH415" s="21" t="str">
        <f t="shared" si="77"/>
        <v/>
      </c>
      <c r="AI415" s="27"/>
      <c r="AJ415" s="28"/>
      <c r="AL415" s="157"/>
      <c r="AN415" s="65" t="str">
        <f t="shared" si="80"/>
        <v/>
      </c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3"/>
      <c r="BC415" s="2">
        <f t="shared" si="78"/>
        <v>1</v>
      </c>
      <c r="BE415" s="69"/>
      <c r="BF415" s="66">
        <v>-1</v>
      </c>
      <c r="BG415" s="70"/>
      <c r="BH415" s="67"/>
      <c r="BI415" s="68"/>
      <c r="BJ415" s="194"/>
      <c r="BK415" s="71"/>
      <c r="BL415" s="72"/>
      <c r="BM415" s="73"/>
      <c r="BN415" s="164"/>
      <c r="BO415" s="33"/>
      <c r="BP415" s="61"/>
      <c r="BQ415" s="62"/>
      <c r="BR415" s="63"/>
      <c r="BS415" s="76"/>
      <c r="BT415"/>
      <c r="BU415" s="3"/>
    </row>
    <row r="416" spans="2:73" s="8" customFormat="1" x14ac:dyDescent="0.25">
      <c r="B416" s="103" t="s">
        <v>2413</v>
      </c>
      <c r="C416" s="103"/>
      <c r="D416" s="103"/>
      <c r="E416" s="53" t="s">
        <v>2398</v>
      </c>
      <c r="F416" s="10" t="s">
        <v>1983</v>
      </c>
      <c r="G416" s="107" t="s">
        <v>2394</v>
      </c>
      <c r="H416" s="109" t="s">
        <v>2393</v>
      </c>
      <c r="I416" s="35">
        <v>1</v>
      </c>
      <c r="J416" s="35">
        <v>405</v>
      </c>
      <c r="K416" s="35" t="str">
        <f t="shared" si="73"/>
        <v>4893</v>
      </c>
      <c r="L416" s="35" t="str">
        <f t="shared" si="74"/>
        <v>48</v>
      </c>
      <c r="M416" s="91"/>
      <c r="N416" s="2">
        <f t="shared" si="81"/>
        <v>-1</v>
      </c>
      <c r="P416" s="86" t="str">
        <f t="shared" si="82"/>
        <v/>
      </c>
      <c r="R416" s="85" t="str">
        <f t="shared" si="79"/>
        <v/>
      </c>
      <c r="S416" s="29"/>
      <c r="T416" s="30"/>
      <c r="U416" s="31"/>
      <c r="W416" s="25"/>
      <c r="Y416" s="13" t="str">
        <f t="shared" si="76"/>
        <v/>
      </c>
      <c r="Z416" s="15"/>
      <c r="AA416" s="16"/>
      <c r="AB416" s="17"/>
      <c r="AD416" s="26"/>
      <c r="AF416" s="154">
        <v>-1</v>
      </c>
      <c r="AH416" s="21" t="str">
        <f t="shared" si="77"/>
        <v/>
      </c>
      <c r="AI416" s="27"/>
      <c r="AJ416" s="28"/>
      <c r="AL416" s="157"/>
      <c r="AN416" s="65" t="str">
        <f t="shared" si="80"/>
        <v/>
      </c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3"/>
      <c r="BC416" s="2">
        <f t="shared" si="78"/>
        <v>1</v>
      </c>
      <c r="BE416" s="69"/>
      <c r="BF416" s="66">
        <v>-1</v>
      </c>
      <c r="BG416" s="70"/>
      <c r="BH416" s="67"/>
      <c r="BI416" s="68"/>
      <c r="BJ416" s="194"/>
      <c r="BK416" s="71"/>
      <c r="BL416" s="72"/>
      <c r="BM416" s="73"/>
      <c r="BN416" s="164"/>
      <c r="BO416" s="33"/>
      <c r="BP416" s="61"/>
      <c r="BQ416" s="62"/>
      <c r="BR416" s="63"/>
      <c r="BS416" s="76"/>
      <c r="BT416"/>
      <c r="BU416" s="3"/>
    </row>
    <row r="417" spans="1:73" x14ac:dyDescent="0.25">
      <c r="E417" s="53" t="s">
        <v>423</v>
      </c>
      <c r="F417" s="10" t="s">
        <v>1983</v>
      </c>
      <c r="G417" s="10" t="s">
        <v>1794</v>
      </c>
      <c r="H417" s="35" t="s">
        <v>169</v>
      </c>
      <c r="I417" s="35">
        <v>1</v>
      </c>
      <c r="J417" s="35">
        <v>406</v>
      </c>
      <c r="K417" s="35" t="str">
        <f t="shared" si="73"/>
        <v>4900</v>
      </c>
      <c r="L417" s="35" t="str">
        <f t="shared" si="74"/>
        <v>49</v>
      </c>
      <c r="M417" s="91"/>
      <c r="N417" s="2">
        <f t="shared" si="81"/>
        <v>-1</v>
      </c>
      <c r="P417" s="86">
        <f t="shared" si="82"/>
        <v>-1</v>
      </c>
      <c r="R417" s="85">
        <f t="shared" si="79"/>
        <v>-1</v>
      </c>
      <c r="S417" s="29"/>
      <c r="T417" s="30"/>
      <c r="U417" s="31">
        <v>-1</v>
      </c>
      <c r="W417" s="25"/>
      <c r="Y417" s="13" t="str">
        <f t="shared" si="76"/>
        <v/>
      </c>
      <c r="Z417" s="15"/>
      <c r="AA417" s="16"/>
      <c r="AB417" s="17"/>
      <c r="AD417" s="26"/>
      <c r="AF417" s="154"/>
      <c r="AH417" s="21" t="str">
        <f t="shared" si="77"/>
        <v/>
      </c>
      <c r="AI417" s="27"/>
      <c r="AJ417" s="28"/>
      <c r="AL417" s="157"/>
      <c r="AN417" s="65" t="str">
        <f t="shared" si="80"/>
        <v/>
      </c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3"/>
      <c r="BC417" s="2" t="str">
        <f t="shared" si="78"/>
        <v/>
      </c>
      <c r="BE417" s="69"/>
      <c r="BF417" s="66"/>
      <c r="BG417" s="70"/>
      <c r="BH417" s="67"/>
      <c r="BI417" s="68"/>
      <c r="BJ417" s="194"/>
      <c r="BK417" s="71"/>
      <c r="BL417" s="72"/>
      <c r="BM417" s="73"/>
      <c r="BN417" s="164"/>
      <c r="BO417" s="33"/>
      <c r="BP417" s="61"/>
      <c r="BQ417" s="62"/>
      <c r="BR417" s="63"/>
      <c r="BS417" s="76"/>
      <c r="BU417" s="3"/>
    </row>
    <row r="418" spans="1:73" x14ac:dyDescent="0.25">
      <c r="E418" s="53" t="s">
        <v>424</v>
      </c>
      <c r="F418" s="10" t="s">
        <v>1983</v>
      </c>
      <c r="G418" s="10" t="s">
        <v>1795</v>
      </c>
      <c r="H418" s="35" t="s">
        <v>171</v>
      </c>
      <c r="I418" s="35">
        <v>1</v>
      </c>
      <c r="J418" s="35">
        <v>407</v>
      </c>
      <c r="K418" s="35" t="str">
        <f t="shared" si="73"/>
        <v>4910</v>
      </c>
      <c r="L418" s="35" t="str">
        <f t="shared" si="74"/>
        <v>49</v>
      </c>
      <c r="M418" s="91"/>
      <c r="N418" s="2">
        <f t="shared" si="81"/>
        <v>-1</v>
      </c>
      <c r="P418" s="86">
        <f t="shared" si="82"/>
        <v>-1</v>
      </c>
      <c r="R418" s="85">
        <f t="shared" si="79"/>
        <v>-1</v>
      </c>
      <c r="S418" s="29">
        <v>-1</v>
      </c>
      <c r="T418" s="30"/>
      <c r="U418" s="31"/>
      <c r="W418" s="25"/>
      <c r="Y418" s="13" t="str">
        <f t="shared" si="76"/>
        <v/>
      </c>
      <c r="Z418" s="15"/>
      <c r="AA418" s="16"/>
      <c r="AB418" s="17"/>
      <c r="AD418" s="26"/>
      <c r="AF418" s="154"/>
      <c r="AH418" s="21" t="str">
        <f t="shared" si="77"/>
        <v/>
      </c>
      <c r="AI418" s="27"/>
      <c r="AJ418" s="28"/>
      <c r="AL418" s="157"/>
      <c r="AN418" s="65">
        <f t="shared" si="80"/>
        <v>-1</v>
      </c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3">
        <v>-1</v>
      </c>
      <c r="BC418" s="2" t="str">
        <f t="shared" si="78"/>
        <v/>
      </c>
      <c r="BE418" s="69"/>
      <c r="BF418" s="66"/>
      <c r="BG418" s="70"/>
      <c r="BH418" s="67"/>
      <c r="BI418" s="68"/>
      <c r="BJ418" s="194"/>
      <c r="BK418" s="71"/>
      <c r="BL418" s="72"/>
      <c r="BM418" s="73"/>
      <c r="BN418" s="164"/>
      <c r="BO418" s="33"/>
      <c r="BP418" s="61"/>
      <c r="BQ418" s="62"/>
      <c r="BR418" s="63"/>
      <c r="BS418" s="76"/>
      <c r="BU418" s="3"/>
    </row>
    <row r="419" spans="1:73" s="3" customFormat="1" ht="12.75" x14ac:dyDescent="0.2">
      <c r="A419" s="103"/>
      <c r="B419" s="103"/>
      <c r="C419" s="103"/>
      <c r="D419" s="103"/>
      <c r="E419" s="83" t="s">
        <v>1984</v>
      </c>
      <c r="F419" s="81" t="s">
        <v>1984</v>
      </c>
      <c r="G419" s="81"/>
      <c r="H419" s="84" t="s">
        <v>425</v>
      </c>
      <c r="I419" s="84">
        <v>1</v>
      </c>
      <c r="J419" s="84">
        <v>408</v>
      </c>
      <c r="K419" s="84" t="str">
        <f t="shared" si="73"/>
        <v/>
      </c>
      <c r="L419" s="84"/>
      <c r="M419" s="92"/>
      <c r="N419" s="2" t="str">
        <f t="shared" si="81"/>
        <v/>
      </c>
      <c r="P419" s="86" t="str">
        <f t="shared" si="82"/>
        <v/>
      </c>
      <c r="R419" s="85" t="str">
        <f t="shared" si="79"/>
        <v/>
      </c>
      <c r="S419" s="18"/>
      <c r="T419" s="9"/>
      <c r="U419" s="4"/>
      <c r="W419" s="5"/>
      <c r="Y419" s="13" t="str">
        <f t="shared" si="76"/>
        <v/>
      </c>
      <c r="Z419" s="12"/>
      <c r="AA419" s="11"/>
      <c r="AB419" s="6"/>
      <c r="AD419" s="7"/>
      <c r="AF419" s="156"/>
      <c r="AH419" s="21" t="str">
        <f t="shared" si="77"/>
        <v/>
      </c>
      <c r="AI419" s="20"/>
      <c r="AJ419" s="19"/>
      <c r="AL419" s="159"/>
      <c r="AN419" s="65" t="str">
        <f t="shared" si="80"/>
        <v/>
      </c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3"/>
      <c r="BC419" s="2" t="str">
        <f t="shared" si="78"/>
        <v/>
      </c>
      <c r="BE419" s="69"/>
      <c r="BF419" s="66"/>
      <c r="BG419" s="70"/>
      <c r="BH419" s="67"/>
      <c r="BI419" s="68"/>
      <c r="BJ419" s="194"/>
      <c r="BK419" s="71"/>
      <c r="BL419" s="72"/>
      <c r="BM419" s="73"/>
      <c r="BN419" s="164"/>
      <c r="BO419" s="33"/>
      <c r="BP419" s="61"/>
      <c r="BQ419" s="62"/>
      <c r="BR419" s="63"/>
      <c r="BS419" s="76"/>
    </row>
    <row r="420" spans="1:73" x14ac:dyDescent="0.25">
      <c r="C420" s="103" t="s">
        <v>2462</v>
      </c>
      <c r="E420" s="53" t="s">
        <v>426</v>
      </c>
      <c r="F420" s="10" t="s">
        <v>1984</v>
      </c>
      <c r="G420" s="10" t="s">
        <v>1576</v>
      </c>
      <c r="H420" s="151" t="s">
        <v>2439</v>
      </c>
      <c r="I420" s="35">
        <v>1</v>
      </c>
      <c r="J420" s="35">
        <v>409</v>
      </c>
      <c r="K420" s="35" t="str">
        <f t="shared" si="73"/>
        <v>3000</v>
      </c>
      <c r="L420" s="35" t="str">
        <f t="shared" ref="L420:L485" si="83">MID(K420,1,2)</f>
        <v>30</v>
      </c>
      <c r="M420" s="91"/>
      <c r="N420" s="2">
        <f t="shared" si="81"/>
        <v>1</v>
      </c>
      <c r="P420" s="86">
        <f t="shared" si="82"/>
        <v>1</v>
      </c>
      <c r="R420" s="85">
        <f t="shared" si="79"/>
        <v>1</v>
      </c>
      <c r="S420" s="29"/>
      <c r="T420" s="30"/>
      <c r="U420" s="31">
        <v>1</v>
      </c>
      <c r="W420" s="25"/>
      <c r="Y420" s="13" t="str">
        <f t="shared" si="76"/>
        <v/>
      </c>
      <c r="Z420" s="15"/>
      <c r="AA420" s="16"/>
      <c r="AB420" s="17"/>
      <c r="AD420" s="26"/>
      <c r="AF420" s="154"/>
      <c r="AH420" s="21" t="str">
        <f t="shared" si="77"/>
        <v/>
      </c>
      <c r="AI420" s="27"/>
      <c r="AJ420" s="28"/>
      <c r="AL420" s="157"/>
      <c r="AN420" s="65" t="str">
        <f t="shared" si="80"/>
        <v/>
      </c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3"/>
      <c r="BC420" s="2">
        <f t="shared" si="78"/>
        <v>2</v>
      </c>
      <c r="BE420" s="69"/>
      <c r="BF420" s="66"/>
      <c r="BG420" s="70"/>
      <c r="BH420" s="67"/>
      <c r="BI420" s="68"/>
      <c r="BJ420" s="194"/>
      <c r="BK420" s="71"/>
      <c r="BL420" s="72"/>
      <c r="BM420" s="73"/>
      <c r="BN420" s="164"/>
      <c r="BO420" s="33"/>
      <c r="BP420" s="61"/>
      <c r="BQ420" s="62"/>
      <c r="BR420" s="63">
        <v>1</v>
      </c>
      <c r="BS420" s="76">
        <v>1</v>
      </c>
      <c r="BU420" s="3"/>
    </row>
    <row r="421" spans="1:73" x14ac:dyDescent="0.25">
      <c r="C421" s="103" t="s">
        <v>2462</v>
      </c>
      <c r="E421" s="53" t="s">
        <v>427</v>
      </c>
      <c r="F421" s="10" t="s">
        <v>1984</v>
      </c>
      <c r="G421" s="10" t="s">
        <v>1614</v>
      </c>
      <c r="H421" s="35" t="s">
        <v>428</v>
      </c>
      <c r="I421" s="35">
        <v>1</v>
      </c>
      <c r="J421" s="35">
        <v>410</v>
      </c>
      <c r="K421" s="35" t="str">
        <f t="shared" si="73"/>
        <v>3010</v>
      </c>
      <c r="L421" s="35" t="str">
        <f t="shared" si="83"/>
        <v>30</v>
      </c>
      <c r="M421" s="91"/>
      <c r="N421" s="2">
        <f t="shared" si="81"/>
        <v>1</v>
      </c>
      <c r="P421" s="86">
        <f t="shared" si="82"/>
        <v>1</v>
      </c>
      <c r="R421" s="85">
        <f t="shared" si="79"/>
        <v>1</v>
      </c>
      <c r="S421" s="29"/>
      <c r="T421" s="30"/>
      <c r="U421" s="31">
        <v>1</v>
      </c>
      <c r="W421" s="25"/>
      <c r="Y421" s="13" t="str">
        <f t="shared" si="76"/>
        <v/>
      </c>
      <c r="Z421" s="15"/>
      <c r="AA421" s="16"/>
      <c r="AB421" s="17"/>
      <c r="AD421" s="26"/>
      <c r="AF421" s="154"/>
      <c r="AH421" s="21" t="str">
        <f t="shared" si="77"/>
        <v/>
      </c>
      <c r="AI421" s="27"/>
      <c r="AJ421" s="28"/>
      <c r="AL421" s="157"/>
      <c r="AN421" s="65" t="str">
        <f t="shared" si="80"/>
        <v/>
      </c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3"/>
      <c r="BC421" s="2">
        <f t="shared" si="78"/>
        <v>2</v>
      </c>
      <c r="BE421" s="69"/>
      <c r="BF421" s="66"/>
      <c r="BG421" s="70"/>
      <c r="BH421" s="67"/>
      <c r="BI421" s="68"/>
      <c r="BJ421" s="194"/>
      <c r="BK421" s="71"/>
      <c r="BL421" s="72"/>
      <c r="BM421" s="73"/>
      <c r="BN421" s="164"/>
      <c r="BO421" s="33"/>
      <c r="BP421" s="61"/>
      <c r="BQ421" s="62"/>
      <c r="BR421" s="63">
        <v>1</v>
      </c>
      <c r="BS421" s="76">
        <v>1</v>
      </c>
      <c r="BU421" s="3"/>
    </row>
    <row r="422" spans="1:73" x14ac:dyDescent="0.25">
      <c r="C422" s="103" t="s">
        <v>2462</v>
      </c>
      <c r="E422" s="53" t="s">
        <v>429</v>
      </c>
      <c r="F422" s="10" t="s">
        <v>1984</v>
      </c>
      <c r="G422" s="10" t="s">
        <v>1797</v>
      </c>
      <c r="H422" s="35" t="s">
        <v>35</v>
      </c>
      <c r="I422" s="35">
        <v>1</v>
      </c>
      <c r="J422" s="35">
        <v>411</v>
      </c>
      <c r="K422" s="35" t="str">
        <f t="shared" si="73"/>
        <v>3010</v>
      </c>
      <c r="L422" s="35" t="str">
        <f t="shared" si="83"/>
        <v>30</v>
      </c>
      <c r="M422" s="91"/>
      <c r="N422" s="2">
        <f t="shared" si="81"/>
        <v>1</v>
      </c>
      <c r="P422" s="86">
        <f t="shared" si="82"/>
        <v>1</v>
      </c>
      <c r="R422" s="85">
        <f t="shared" si="79"/>
        <v>1</v>
      </c>
      <c r="S422" s="29"/>
      <c r="T422" s="30"/>
      <c r="U422" s="31">
        <v>1</v>
      </c>
      <c r="W422" s="25"/>
      <c r="Y422" s="13" t="str">
        <f t="shared" si="76"/>
        <v/>
      </c>
      <c r="Z422" s="15"/>
      <c r="AA422" s="16"/>
      <c r="AB422" s="17"/>
      <c r="AD422" s="26"/>
      <c r="AF422" s="154"/>
      <c r="AH422" s="21" t="str">
        <f t="shared" si="77"/>
        <v/>
      </c>
      <c r="AI422" s="27"/>
      <c r="AJ422" s="28"/>
      <c r="AL422" s="157"/>
      <c r="AN422" s="65" t="str">
        <f t="shared" si="80"/>
        <v/>
      </c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3"/>
      <c r="BC422" s="2">
        <f t="shared" si="78"/>
        <v>2</v>
      </c>
      <c r="BE422" s="69"/>
      <c r="BF422" s="66"/>
      <c r="BG422" s="70"/>
      <c r="BH422" s="67"/>
      <c r="BI422" s="68"/>
      <c r="BJ422" s="194"/>
      <c r="BK422" s="71"/>
      <c r="BL422" s="72"/>
      <c r="BM422" s="73"/>
      <c r="BN422" s="164"/>
      <c r="BO422" s="33"/>
      <c r="BP422" s="61"/>
      <c r="BQ422" s="62"/>
      <c r="BR422" s="63">
        <v>1</v>
      </c>
      <c r="BS422" s="76">
        <v>1</v>
      </c>
      <c r="BU422" s="3"/>
    </row>
    <row r="423" spans="1:73" x14ac:dyDescent="0.25">
      <c r="C423" s="103" t="s">
        <v>2462</v>
      </c>
      <c r="E423" s="53" t="s">
        <v>430</v>
      </c>
      <c r="F423" s="10" t="s">
        <v>1984</v>
      </c>
      <c r="G423" s="10" t="s">
        <v>1798</v>
      </c>
      <c r="H423" s="35" t="s">
        <v>36</v>
      </c>
      <c r="I423" s="35">
        <v>1</v>
      </c>
      <c r="J423" s="35">
        <v>412</v>
      </c>
      <c r="K423" s="35" t="str">
        <f t="shared" si="73"/>
        <v>3010</v>
      </c>
      <c r="L423" s="35" t="str">
        <f t="shared" si="83"/>
        <v>30</v>
      </c>
      <c r="M423" s="91"/>
      <c r="N423" s="2">
        <f t="shared" si="81"/>
        <v>1</v>
      </c>
      <c r="P423" s="86">
        <f t="shared" si="82"/>
        <v>1</v>
      </c>
      <c r="R423" s="85">
        <f t="shared" si="79"/>
        <v>1</v>
      </c>
      <c r="S423" s="29"/>
      <c r="T423" s="30"/>
      <c r="U423" s="31">
        <v>1</v>
      </c>
      <c r="W423" s="25"/>
      <c r="Y423" s="13" t="str">
        <f t="shared" si="76"/>
        <v/>
      </c>
      <c r="Z423" s="15"/>
      <c r="AA423" s="16"/>
      <c r="AB423" s="17"/>
      <c r="AD423" s="26"/>
      <c r="AF423" s="154"/>
      <c r="AH423" s="21" t="str">
        <f t="shared" si="77"/>
        <v/>
      </c>
      <c r="AI423" s="27"/>
      <c r="AJ423" s="28"/>
      <c r="AL423" s="157"/>
      <c r="AN423" s="65" t="str">
        <f t="shared" si="80"/>
        <v/>
      </c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3"/>
      <c r="BC423" s="2">
        <f t="shared" si="78"/>
        <v>2</v>
      </c>
      <c r="BE423" s="69"/>
      <c r="BF423" s="66"/>
      <c r="BG423" s="70"/>
      <c r="BH423" s="67"/>
      <c r="BI423" s="68"/>
      <c r="BJ423" s="194"/>
      <c r="BK423" s="71"/>
      <c r="BL423" s="72"/>
      <c r="BM423" s="73"/>
      <c r="BN423" s="164"/>
      <c r="BO423" s="33"/>
      <c r="BP423" s="61"/>
      <c r="BQ423" s="62"/>
      <c r="BR423" s="63">
        <v>1</v>
      </c>
      <c r="BS423" s="76">
        <v>1</v>
      </c>
      <c r="BU423" s="3"/>
    </row>
    <row r="424" spans="1:73" x14ac:dyDescent="0.25">
      <c r="C424" s="103" t="s">
        <v>2462</v>
      </c>
      <c r="E424" s="53" t="s">
        <v>431</v>
      </c>
      <c r="F424" s="10" t="s">
        <v>1984</v>
      </c>
      <c r="G424" s="10" t="s">
        <v>1799</v>
      </c>
      <c r="H424" s="35" t="s">
        <v>37</v>
      </c>
      <c r="I424" s="35">
        <v>1</v>
      </c>
      <c r="J424" s="35">
        <v>413</v>
      </c>
      <c r="K424" s="35" t="str">
        <f t="shared" si="73"/>
        <v>3010</v>
      </c>
      <c r="L424" s="35" t="str">
        <f t="shared" si="83"/>
        <v>30</v>
      </c>
      <c r="M424" s="91"/>
      <c r="N424" s="2">
        <f t="shared" si="81"/>
        <v>1</v>
      </c>
      <c r="P424" s="86">
        <f t="shared" si="82"/>
        <v>1</v>
      </c>
      <c r="R424" s="85">
        <f t="shared" si="79"/>
        <v>1</v>
      </c>
      <c r="S424" s="29"/>
      <c r="T424" s="30"/>
      <c r="U424" s="31">
        <v>1</v>
      </c>
      <c r="W424" s="25"/>
      <c r="Y424" s="13" t="str">
        <f t="shared" si="76"/>
        <v/>
      </c>
      <c r="Z424" s="15"/>
      <c r="AA424" s="16"/>
      <c r="AB424" s="17"/>
      <c r="AD424" s="26"/>
      <c r="AF424" s="154"/>
      <c r="AH424" s="21" t="str">
        <f t="shared" si="77"/>
        <v/>
      </c>
      <c r="AI424" s="27"/>
      <c r="AJ424" s="28"/>
      <c r="AL424" s="157"/>
      <c r="AN424" s="65" t="str">
        <f t="shared" si="80"/>
        <v/>
      </c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3"/>
      <c r="BC424" s="2">
        <f t="shared" si="78"/>
        <v>2</v>
      </c>
      <c r="BE424" s="69"/>
      <c r="BF424" s="66"/>
      <c r="BG424" s="70"/>
      <c r="BH424" s="67"/>
      <c r="BI424" s="68"/>
      <c r="BJ424" s="194"/>
      <c r="BK424" s="71"/>
      <c r="BL424" s="72"/>
      <c r="BM424" s="73"/>
      <c r="BN424" s="164"/>
      <c r="BO424" s="33"/>
      <c r="BP424" s="61"/>
      <c r="BQ424" s="62"/>
      <c r="BR424" s="63">
        <v>1</v>
      </c>
      <c r="BS424" s="76">
        <v>1</v>
      </c>
      <c r="BU424" s="3"/>
    </row>
    <row r="425" spans="1:73" x14ac:dyDescent="0.25">
      <c r="C425" s="103" t="s">
        <v>2462</v>
      </c>
      <c r="E425" s="53" t="s">
        <v>432</v>
      </c>
      <c r="F425" s="10" t="s">
        <v>1984</v>
      </c>
      <c r="G425" s="10" t="s">
        <v>1800</v>
      </c>
      <c r="H425" s="35" t="s">
        <v>38</v>
      </c>
      <c r="I425" s="35">
        <v>1</v>
      </c>
      <c r="J425" s="35">
        <v>414</v>
      </c>
      <c r="K425" s="35" t="str">
        <f t="shared" ref="K425:K490" si="84">MID(G425,1,4)</f>
        <v>3010</v>
      </c>
      <c r="L425" s="35" t="str">
        <f t="shared" si="83"/>
        <v>30</v>
      </c>
      <c r="M425" s="91"/>
      <c r="N425" s="2">
        <f t="shared" si="81"/>
        <v>1</v>
      </c>
      <c r="P425" s="86">
        <f t="shared" si="82"/>
        <v>1</v>
      </c>
      <c r="R425" s="85">
        <f t="shared" si="79"/>
        <v>1</v>
      </c>
      <c r="S425" s="29"/>
      <c r="T425" s="30"/>
      <c r="U425" s="31">
        <v>1</v>
      </c>
      <c r="W425" s="25"/>
      <c r="Y425" s="13" t="str">
        <f t="shared" si="76"/>
        <v/>
      </c>
      <c r="Z425" s="15"/>
      <c r="AA425" s="16"/>
      <c r="AB425" s="17"/>
      <c r="AD425" s="26"/>
      <c r="AF425" s="154"/>
      <c r="AH425" s="21" t="str">
        <f t="shared" si="77"/>
        <v/>
      </c>
      <c r="AI425" s="27"/>
      <c r="AJ425" s="28"/>
      <c r="AL425" s="157"/>
      <c r="AN425" s="65" t="str">
        <f t="shared" si="80"/>
        <v/>
      </c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3"/>
      <c r="BC425" s="2">
        <f t="shared" si="78"/>
        <v>2</v>
      </c>
      <c r="BE425" s="69"/>
      <c r="BF425" s="66"/>
      <c r="BG425" s="70"/>
      <c r="BH425" s="67"/>
      <c r="BI425" s="68"/>
      <c r="BJ425" s="194"/>
      <c r="BK425" s="71"/>
      <c r="BL425" s="72"/>
      <c r="BM425" s="73"/>
      <c r="BN425" s="164"/>
      <c r="BO425" s="33"/>
      <c r="BP425" s="61"/>
      <c r="BQ425" s="62"/>
      <c r="BR425" s="63">
        <v>1</v>
      </c>
      <c r="BS425" s="76">
        <v>1</v>
      </c>
      <c r="BU425" s="3"/>
    </row>
    <row r="426" spans="1:73" x14ac:dyDescent="0.25">
      <c r="C426" s="103" t="s">
        <v>2462</v>
      </c>
      <c r="E426" s="53" t="s">
        <v>433</v>
      </c>
      <c r="F426" s="10" t="s">
        <v>1984</v>
      </c>
      <c r="G426" s="10" t="s">
        <v>1615</v>
      </c>
      <c r="H426" s="35" t="s">
        <v>40</v>
      </c>
      <c r="I426" s="35">
        <v>1</v>
      </c>
      <c r="J426" s="35">
        <v>415</v>
      </c>
      <c r="K426" s="35" t="str">
        <f t="shared" si="84"/>
        <v>3010</v>
      </c>
      <c r="L426" s="35" t="str">
        <f t="shared" si="83"/>
        <v>30</v>
      </c>
      <c r="M426" s="91"/>
      <c r="N426" s="2">
        <f t="shared" si="81"/>
        <v>1</v>
      </c>
      <c r="P426" s="86">
        <f t="shared" si="82"/>
        <v>1</v>
      </c>
      <c r="R426" s="85">
        <f t="shared" si="79"/>
        <v>1</v>
      </c>
      <c r="S426" s="29"/>
      <c r="T426" s="30"/>
      <c r="U426" s="31">
        <v>1</v>
      </c>
      <c r="W426" s="25"/>
      <c r="Y426" s="13" t="str">
        <f t="shared" si="76"/>
        <v/>
      </c>
      <c r="Z426" s="15"/>
      <c r="AA426" s="16"/>
      <c r="AB426" s="17"/>
      <c r="AD426" s="26"/>
      <c r="AF426" s="154"/>
      <c r="AH426" s="21" t="str">
        <f t="shared" si="77"/>
        <v/>
      </c>
      <c r="AI426" s="27"/>
      <c r="AJ426" s="28"/>
      <c r="AL426" s="157"/>
      <c r="AN426" s="65" t="str">
        <f t="shared" si="80"/>
        <v/>
      </c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3"/>
      <c r="BC426" s="2">
        <f t="shared" si="78"/>
        <v>2</v>
      </c>
      <c r="BE426" s="69"/>
      <c r="BF426" s="66"/>
      <c r="BG426" s="70"/>
      <c r="BH426" s="67"/>
      <c r="BI426" s="68"/>
      <c r="BJ426" s="194"/>
      <c r="BK426" s="71"/>
      <c r="BL426" s="72"/>
      <c r="BM426" s="73"/>
      <c r="BN426" s="164"/>
      <c r="BO426" s="33"/>
      <c r="BP426" s="61"/>
      <c r="BQ426" s="62"/>
      <c r="BR426" s="63">
        <v>1</v>
      </c>
      <c r="BS426" s="76">
        <v>1</v>
      </c>
      <c r="BU426" s="3"/>
    </row>
    <row r="427" spans="1:73" x14ac:dyDescent="0.25">
      <c r="C427" s="103" t="s">
        <v>2462</v>
      </c>
      <c r="E427" s="53" t="s">
        <v>434</v>
      </c>
      <c r="F427" s="10" t="s">
        <v>1984</v>
      </c>
      <c r="G427" s="10" t="s">
        <v>9</v>
      </c>
      <c r="H427" s="35" t="s">
        <v>31</v>
      </c>
      <c r="I427" s="35">
        <v>1</v>
      </c>
      <c r="J427" s="35">
        <v>416</v>
      </c>
      <c r="K427" s="35" t="str">
        <f t="shared" si="84"/>
        <v>3020</v>
      </c>
      <c r="L427" s="35" t="str">
        <f t="shared" si="83"/>
        <v>30</v>
      </c>
      <c r="M427" s="91"/>
      <c r="N427" s="2">
        <f t="shared" si="81"/>
        <v>1</v>
      </c>
      <c r="P427" s="86">
        <f t="shared" si="82"/>
        <v>1</v>
      </c>
      <c r="R427" s="85">
        <f t="shared" si="79"/>
        <v>1</v>
      </c>
      <c r="S427" s="29"/>
      <c r="T427" s="30"/>
      <c r="U427" s="31">
        <v>1</v>
      </c>
      <c r="W427" s="25"/>
      <c r="Y427" s="13" t="str">
        <f t="shared" si="76"/>
        <v/>
      </c>
      <c r="Z427" s="15"/>
      <c r="AA427" s="16"/>
      <c r="AB427" s="17"/>
      <c r="AD427" s="26"/>
      <c r="AF427" s="154"/>
      <c r="AH427" s="21" t="str">
        <f t="shared" si="77"/>
        <v/>
      </c>
      <c r="AI427" s="27"/>
      <c r="AJ427" s="28"/>
      <c r="AL427" s="157"/>
      <c r="AN427" s="65" t="str">
        <f t="shared" si="80"/>
        <v/>
      </c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3"/>
      <c r="BC427" s="2">
        <f t="shared" si="78"/>
        <v>2</v>
      </c>
      <c r="BE427" s="69"/>
      <c r="BF427" s="66"/>
      <c r="BG427" s="70"/>
      <c r="BH427" s="67"/>
      <c r="BI427" s="68"/>
      <c r="BJ427" s="194"/>
      <c r="BK427" s="71"/>
      <c r="BL427" s="72"/>
      <c r="BM427" s="73"/>
      <c r="BN427" s="164"/>
      <c r="BO427" s="33"/>
      <c r="BP427" s="61"/>
      <c r="BQ427" s="62"/>
      <c r="BR427" s="63">
        <v>1</v>
      </c>
      <c r="BS427" s="76">
        <v>1</v>
      </c>
      <c r="BU427" s="3"/>
    </row>
    <row r="428" spans="1:73" x14ac:dyDescent="0.25">
      <c r="C428" s="103" t="s">
        <v>2462</v>
      </c>
      <c r="E428" s="53" t="s">
        <v>435</v>
      </c>
      <c r="F428" s="10" t="s">
        <v>1984</v>
      </c>
      <c r="G428" s="10" t="s">
        <v>1801</v>
      </c>
      <c r="H428" s="35" t="s">
        <v>436</v>
      </c>
      <c r="I428" s="35">
        <v>1</v>
      </c>
      <c r="J428" s="35">
        <v>417</v>
      </c>
      <c r="K428" s="35" t="str">
        <f t="shared" si="84"/>
        <v>3020</v>
      </c>
      <c r="L428" s="35" t="str">
        <f t="shared" si="83"/>
        <v>30</v>
      </c>
      <c r="M428" s="91"/>
      <c r="N428" s="2">
        <f t="shared" si="81"/>
        <v>1</v>
      </c>
      <c r="P428" s="86">
        <f t="shared" si="82"/>
        <v>1</v>
      </c>
      <c r="R428" s="85">
        <f t="shared" si="79"/>
        <v>1</v>
      </c>
      <c r="S428" s="29"/>
      <c r="T428" s="30"/>
      <c r="U428" s="31">
        <v>1</v>
      </c>
      <c r="W428" s="25"/>
      <c r="Y428" s="13" t="str">
        <f t="shared" si="76"/>
        <v/>
      </c>
      <c r="Z428" s="15"/>
      <c r="AA428" s="16"/>
      <c r="AB428" s="17"/>
      <c r="AD428" s="26"/>
      <c r="AF428" s="154"/>
      <c r="AH428" s="21" t="str">
        <f t="shared" si="77"/>
        <v/>
      </c>
      <c r="AI428" s="27"/>
      <c r="AJ428" s="28"/>
      <c r="AL428" s="157"/>
      <c r="AN428" s="65" t="str">
        <f t="shared" si="80"/>
        <v/>
      </c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3"/>
      <c r="BC428" s="2">
        <f t="shared" si="78"/>
        <v>2</v>
      </c>
      <c r="BE428" s="69"/>
      <c r="BF428" s="66"/>
      <c r="BG428" s="70"/>
      <c r="BH428" s="67"/>
      <c r="BI428" s="68"/>
      <c r="BJ428" s="194"/>
      <c r="BK428" s="71"/>
      <c r="BL428" s="72"/>
      <c r="BM428" s="73"/>
      <c r="BN428" s="164"/>
      <c r="BO428" s="33"/>
      <c r="BP428" s="61"/>
      <c r="BQ428" s="62"/>
      <c r="BR428" s="63">
        <v>1</v>
      </c>
      <c r="BS428" s="76">
        <v>1</v>
      </c>
      <c r="BU428" s="3"/>
    </row>
    <row r="429" spans="1:73" x14ac:dyDescent="0.25">
      <c r="C429" s="103" t="s">
        <v>2462</v>
      </c>
      <c r="E429" s="53" t="s">
        <v>437</v>
      </c>
      <c r="F429" s="10" t="s">
        <v>1984</v>
      </c>
      <c r="G429" s="10" t="s">
        <v>1581</v>
      </c>
      <c r="H429" s="35" t="s">
        <v>33</v>
      </c>
      <c r="I429" s="35">
        <v>1</v>
      </c>
      <c r="J429" s="35">
        <v>418</v>
      </c>
      <c r="K429" s="35" t="str">
        <f t="shared" si="84"/>
        <v>3020</v>
      </c>
      <c r="L429" s="35" t="str">
        <f t="shared" si="83"/>
        <v>30</v>
      </c>
      <c r="M429" s="91"/>
      <c r="N429" s="2">
        <f t="shared" si="81"/>
        <v>1</v>
      </c>
      <c r="P429" s="86">
        <f t="shared" si="82"/>
        <v>1</v>
      </c>
      <c r="R429" s="85">
        <f t="shared" si="79"/>
        <v>1</v>
      </c>
      <c r="S429" s="29"/>
      <c r="T429" s="30"/>
      <c r="U429" s="31">
        <v>1</v>
      </c>
      <c r="W429" s="25"/>
      <c r="Y429" s="13" t="str">
        <f t="shared" si="76"/>
        <v/>
      </c>
      <c r="Z429" s="15"/>
      <c r="AA429" s="16"/>
      <c r="AB429" s="17"/>
      <c r="AD429" s="26"/>
      <c r="AF429" s="154"/>
      <c r="AH429" s="21" t="str">
        <f t="shared" si="77"/>
        <v/>
      </c>
      <c r="AI429" s="27"/>
      <c r="AJ429" s="28"/>
      <c r="AL429" s="157"/>
      <c r="AN429" s="65" t="str">
        <f t="shared" si="80"/>
        <v/>
      </c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3"/>
      <c r="BC429" s="2">
        <f t="shared" si="78"/>
        <v>2</v>
      </c>
      <c r="BE429" s="69"/>
      <c r="BF429" s="66"/>
      <c r="BG429" s="70"/>
      <c r="BH429" s="67"/>
      <c r="BI429" s="68"/>
      <c r="BJ429" s="194"/>
      <c r="BK429" s="71"/>
      <c r="BL429" s="72"/>
      <c r="BM429" s="73"/>
      <c r="BN429" s="164"/>
      <c r="BO429" s="33"/>
      <c r="BP429" s="61"/>
      <c r="BQ429" s="62"/>
      <c r="BR429" s="63">
        <v>1</v>
      </c>
      <c r="BS429" s="76">
        <v>1</v>
      </c>
      <c r="BU429" s="3"/>
    </row>
    <row r="430" spans="1:73" x14ac:dyDescent="0.25">
      <c r="C430" s="103" t="s">
        <v>2462</v>
      </c>
      <c r="E430" s="53" t="s">
        <v>438</v>
      </c>
      <c r="F430" s="10" t="s">
        <v>1984</v>
      </c>
      <c r="G430" s="10" t="s">
        <v>1603</v>
      </c>
      <c r="H430" s="35" t="s">
        <v>34</v>
      </c>
      <c r="I430" s="35">
        <v>1</v>
      </c>
      <c r="J430" s="35">
        <v>419</v>
      </c>
      <c r="K430" s="35" t="str">
        <f t="shared" si="84"/>
        <v>3020</v>
      </c>
      <c r="L430" s="35" t="str">
        <f t="shared" si="83"/>
        <v>30</v>
      </c>
      <c r="M430" s="91"/>
      <c r="N430" s="2">
        <f t="shared" si="81"/>
        <v>1</v>
      </c>
      <c r="P430" s="86">
        <f t="shared" si="82"/>
        <v>1</v>
      </c>
      <c r="R430" s="85">
        <f t="shared" si="79"/>
        <v>1</v>
      </c>
      <c r="S430" s="29"/>
      <c r="T430" s="30"/>
      <c r="U430" s="31">
        <v>1</v>
      </c>
      <c r="W430" s="25"/>
      <c r="Y430" s="13" t="str">
        <f t="shared" si="76"/>
        <v/>
      </c>
      <c r="Z430" s="15"/>
      <c r="AA430" s="16"/>
      <c r="AB430" s="17"/>
      <c r="AD430" s="26"/>
      <c r="AF430" s="154"/>
      <c r="AH430" s="21" t="str">
        <f t="shared" si="77"/>
        <v/>
      </c>
      <c r="AI430" s="27"/>
      <c r="AJ430" s="28"/>
      <c r="AL430" s="157"/>
      <c r="AN430" s="65" t="str">
        <f t="shared" si="80"/>
        <v/>
      </c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3"/>
      <c r="BC430" s="2">
        <f t="shared" si="78"/>
        <v>2</v>
      </c>
      <c r="BE430" s="69"/>
      <c r="BF430" s="66"/>
      <c r="BG430" s="70"/>
      <c r="BH430" s="67"/>
      <c r="BI430" s="68"/>
      <c r="BJ430" s="194"/>
      <c r="BK430" s="71"/>
      <c r="BL430" s="72"/>
      <c r="BM430" s="73"/>
      <c r="BN430" s="164"/>
      <c r="BO430" s="33"/>
      <c r="BP430" s="61"/>
      <c r="BQ430" s="62"/>
      <c r="BR430" s="63">
        <v>1</v>
      </c>
      <c r="BS430" s="76">
        <v>1</v>
      </c>
      <c r="BU430" s="3"/>
    </row>
    <row r="431" spans="1:73" x14ac:dyDescent="0.25">
      <c r="C431" s="103" t="s">
        <v>2462</v>
      </c>
      <c r="E431" s="53" t="s">
        <v>439</v>
      </c>
      <c r="F431" s="10" t="s">
        <v>1984</v>
      </c>
      <c r="G431" s="10" t="s">
        <v>11</v>
      </c>
      <c r="H431" s="35" t="s">
        <v>35</v>
      </c>
      <c r="I431" s="35">
        <v>1</v>
      </c>
      <c r="J431" s="35">
        <v>420</v>
      </c>
      <c r="K431" s="35" t="str">
        <f t="shared" si="84"/>
        <v>3020</v>
      </c>
      <c r="L431" s="35" t="str">
        <f t="shared" si="83"/>
        <v>30</v>
      </c>
      <c r="M431" s="91"/>
      <c r="N431" s="2">
        <f t="shared" si="81"/>
        <v>1</v>
      </c>
      <c r="P431" s="86">
        <f t="shared" si="82"/>
        <v>1</v>
      </c>
      <c r="R431" s="85">
        <f t="shared" si="79"/>
        <v>1</v>
      </c>
      <c r="S431" s="29"/>
      <c r="T431" s="30"/>
      <c r="U431" s="31">
        <v>1</v>
      </c>
      <c r="W431" s="25"/>
      <c r="Y431" s="13" t="str">
        <f t="shared" si="76"/>
        <v/>
      </c>
      <c r="Z431" s="15"/>
      <c r="AA431" s="16"/>
      <c r="AB431" s="17"/>
      <c r="AD431" s="26"/>
      <c r="AF431" s="154"/>
      <c r="AH431" s="21" t="str">
        <f t="shared" si="77"/>
        <v/>
      </c>
      <c r="AI431" s="27"/>
      <c r="AJ431" s="28"/>
      <c r="AL431" s="157"/>
      <c r="AN431" s="65" t="str">
        <f t="shared" si="80"/>
        <v/>
      </c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3"/>
      <c r="BC431" s="2">
        <f t="shared" si="78"/>
        <v>2</v>
      </c>
      <c r="BE431" s="69"/>
      <c r="BF431" s="66"/>
      <c r="BG431" s="70"/>
      <c r="BH431" s="67"/>
      <c r="BI431" s="68"/>
      <c r="BJ431" s="194"/>
      <c r="BK431" s="71"/>
      <c r="BL431" s="72"/>
      <c r="BM431" s="73"/>
      <c r="BN431" s="164"/>
      <c r="BO431" s="33"/>
      <c r="BP431" s="61"/>
      <c r="BQ431" s="62"/>
      <c r="BR431" s="63">
        <v>1</v>
      </c>
      <c r="BS431" s="76">
        <v>1</v>
      </c>
      <c r="BU431" s="3"/>
    </row>
    <row r="432" spans="1:73" x14ac:dyDescent="0.25">
      <c r="C432" s="103" t="s">
        <v>2462</v>
      </c>
      <c r="E432" s="53" t="s">
        <v>440</v>
      </c>
      <c r="F432" s="10" t="s">
        <v>1984</v>
      </c>
      <c r="G432" s="10" t="s">
        <v>12</v>
      </c>
      <c r="H432" s="35" t="s">
        <v>36</v>
      </c>
      <c r="I432" s="35">
        <v>1</v>
      </c>
      <c r="J432" s="35">
        <v>421</v>
      </c>
      <c r="K432" s="35" t="str">
        <f t="shared" si="84"/>
        <v>3020</v>
      </c>
      <c r="L432" s="35" t="str">
        <f t="shared" si="83"/>
        <v>30</v>
      </c>
      <c r="M432" s="91"/>
      <c r="N432" s="2">
        <f t="shared" si="81"/>
        <v>1</v>
      </c>
      <c r="P432" s="86">
        <f t="shared" si="82"/>
        <v>1</v>
      </c>
      <c r="R432" s="85">
        <f t="shared" si="79"/>
        <v>1</v>
      </c>
      <c r="S432" s="29"/>
      <c r="T432" s="30"/>
      <c r="U432" s="31">
        <v>1</v>
      </c>
      <c r="W432" s="25"/>
      <c r="Y432" s="13" t="str">
        <f t="shared" si="76"/>
        <v/>
      </c>
      <c r="Z432" s="15"/>
      <c r="AA432" s="16"/>
      <c r="AB432" s="17"/>
      <c r="AD432" s="26"/>
      <c r="AF432" s="154"/>
      <c r="AH432" s="21" t="str">
        <f t="shared" si="77"/>
        <v/>
      </c>
      <c r="AI432" s="27"/>
      <c r="AJ432" s="28"/>
      <c r="AL432" s="157"/>
      <c r="AN432" s="65" t="str">
        <f t="shared" si="80"/>
        <v/>
      </c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3"/>
      <c r="BC432" s="2">
        <f t="shared" si="78"/>
        <v>2</v>
      </c>
      <c r="BE432" s="69"/>
      <c r="BF432" s="66"/>
      <c r="BG432" s="70"/>
      <c r="BH432" s="67"/>
      <c r="BI432" s="68"/>
      <c r="BJ432" s="194"/>
      <c r="BK432" s="71"/>
      <c r="BL432" s="72"/>
      <c r="BM432" s="73"/>
      <c r="BN432" s="164"/>
      <c r="BO432" s="33"/>
      <c r="BP432" s="61"/>
      <c r="BQ432" s="62"/>
      <c r="BR432" s="63">
        <v>1</v>
      </c>
      <c r="BS432" s="76">
        <v>1</v>
      </c>
      <c r="BU432" s="3"/>
    </row>
    <row r="433" spans="3:73" s="8" customFormat="1" x14ac:dyDescent="0.25">
      <c r="C433" s="103" t="s">
        <v>2462</v>
      </c>
      <c r="D433" s="103"/>
      <c r="E433" s="53" t="s">
        <v>441</v>
      </c>
      <c r="F433" s="10" t="s">
        <v>1984</v>
      </c>
      <c r="G433" s="10" t="s">
        <v>13</v>
      </c>
      <c r="H433" s="35" t="s">
        <v>37</v>
      </c>
      <c r="I433" s="35">
        <v>1</v>
      </c>
      <c r="J433" s="35">
        <v>422</v>
      </c>
      <c r="K433" s="35" t="str">
        <f t="shared" si="84"/>
        <v>3020</v>
      </c>
      <c r="L433" s="35" t="str">
        <f t="shared" si="83"/>
        <v>30</v>
      </c>
      <c r="M433" s="91"/>
      <c r="N433" s="2">
        <f t="shared" si="81"/>
        <v>1</v>
      </c>
      <c r="P433" s="86">
        <f t="shared" si="82"/>
        <v>1</v>
      </c>
      <c r="R433" s="85">
        <f t="shared" si="79"/>
        <v>1</v>
      </c>
      <c r="S433" s="29"/>
      <c r="T433" s="30"/>
      <c r="U433" s="31">
        <v>1</v>
      </c>
      <c r="W433" s="25"/>
      <c r="Y433" s="13" t="str">
        <f t="shared" si="76"/>
        <v/>
      </c>
      <c r="Z433" s="15"/>
      <c r="AA433" s="16"/>
      <c r="AB433" s="17"/>
      <c r="AD433" s="26"/>
      <c r="AF433" s="154"/>
      <c r="AH433" s="21" t="str">
        <f t="shared" si="77"/>
        <v/>
      </c>
      <c r="AI433" s="27"/>
      <c r="AJ433" s="28"/>
      <c r="AL433" s="157"/>
      <c r="AN433" s="65" t="str">
        <f t="shared" si="80"/>
        <v/>
      </c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3"/>
      <c r="BC433" s="2">
        <f t="shared" si="78"/>
        <v>2</v>
      </c>
      <c r="BE433" s="69"/>
      <c r="BF433" s="66"/>
      <c r="BG433" s="70"/>
      <c r="BH433" s="67"/>
      <c r="BI433" s="68"/>
      <c r="BJ433" s="194"/>
      <c r="BK433" s="71"/>
      <c r="BL433" s="72"/>
      <c r="BM433" s="73"/>
      <c r="BN433" s="164"/>
      <c r="BO433" s="33"/>
      <c r="BP433" s="61"/>
      <c r="BQ433" s="62"/>
      <c r="BR433" s="63">
        <v>1</v>
      </c>
      <c r="BS433" s="76">
        <v>1</v>
      </c>
      <c r="BT433"/>
      <c r="BU433" s="3"/>
    </row>
    <row r="434" spans="3:73" s="8" customFormat="1" x14ac:dyDescent="0.25">
      <c r="C434" s="103" t="s">
        <v>2462</v>
      </c>
      <c r="D434" s="103"/>
      <c r="E434" s="53" t="s">
        <v>442</v>
      </c>
      <c r="F434" s="10" t="s">
        <v>1984</v>
      </c>
      <c r="G434" s="10" t="s">
        <v>14</v>
      </c>
      <c r="H434" s="35" t="s">
        <v>38</v>
      </c>
      <c r="I434" s="35">
        <v>1</v>
      </c>
      <c r="J434" s="35">
        <v>423</v>
      </c>
      <c r="K434" s="35" t="str">
        <f t="shared" si="84"/>
        <v>3020</v>
      </c>
      <c r="L434" s="35" t="str">
        <f t="shared" si="83"/>
        <v>30</v>
      </c>
      <c r="M434" s="91"/>
      <c r="N434" s="2">
        <f t="shared" si="81"/>
        <v>1</v>
      </c>
      <c r="P434" s="86">
        <f t="shared" si="82"/>
        <v>1</v>
      </c>
      <c r="R434" s="85">
        <f t="shared" si="79"/>
        <v>1</v>
      </c>
      <c r="S434" s="29"/>
      <c r="T434" s="30"/>
      <c r="U434" s="31">
        <v>1</v>
      </c>
      <c r="W434" s="25"/>
      <c r="Y434" s="13" t="str">
        <f t="shared" si="76"/>
        <v/>
      </c>
      <c r="Z434" s="15"/>
      <c r="AA434" s="16"/>
      <c r="AB434" s="17"/>
      <c r="AD434" s="26"/>
      <c r="AF434" s="154"/>
      <c r="AH434" s="21" t="str">
        <f t="shared" si="77"/>
        <v/>
      </c>
      <c r="AI434" s="27"/>
      <c r="AJ434" s="28"/>
      <c r="AL434" s="157"/>
      <c r="AN434" s="65" t="str">
        <f t="shared" si="80"/>
        <v/>
      </c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3"/>
      <c r="BC434" s="2">
        <f t="shared" si="78"/>
        <v>2</v>
      </c>
      <c r="BE434" s="69"/>
      <c r="BF434" s="66"/>
      <c r="BG434" s="70"/>
      <c r="BH434" s="67"/>
      <c r="BI434" s="68"/>
      <c r="BJ434" s="194"/>
      <c r="BK434" s="71"/>
      <c r="BL434" s="72"/>
      <c r="BM434" s="73"/>
      <c r="BN434" s="164"/>
      <c r="BO434" s="33"/>
      <c r="BP434" s="61"/>
      <c r="BQ434" s="62"/>
      <c r="BR434" s="63">
        <v>1</v>
      </c>
      <c r="BS434" s="76">
        <v>1</v>
      </c>
      <c r="BT434"/>
      <c r="BU434" s="3"/>
    </row>
    <row r="435" spans="3:73" s="8" customFormat="1" x14ac:dyDescent="0.25">
      <c r="C435" s="103" t="s">
        <v>2462</v>
      </c>
      <c r="D435" s="103"/>
      <c r="E435" s="53" t="s">
        <v>443</v>
      </c>
      <c r="F435" s="10" t="s">
        <v>1984</v>
      </c>
      <c r="G435" s="10" t="s">
        <v>15</v>
      </c>
      <c r="H435" s="35" t="s">
        <v>39</v>
      </c>
      <c r="I435" s="35">
        <v>1</v>
      </c>
      <c r="J435" s="35">
        <v>424</v>
      </c>
      <c r="K435" s="35" t="str">
        <f t="shared" si="84"/>
        <v>3020</v>
      </c>
      <c r="L435" s="35" t="str">
        <f t="shared" si="83"/>
        <v>30</v>
      </c>
      <c r="M435" s="91"/>
      <c r="N435" s="2">
        <f t="shared" si="81"/>
        <v>1</v>
      </c>
      <c r="P435" s="86">
        <f t="shared" si="82"/>
        <v>1</v>
      </c>
      <c r="R435" s="85">
        <f t="shared" si="79"/>
        <v>1</v>
      </c>
      <c r="S435" s="29"/>
      <c r="T435" s="30"/>
      <c r="U435" s="31">
        <v>1</v>
      </c>
      <c r="W435" s="25"/>
      <c r="Y435" s="13" t="str">
        <f t="shared" si="76"/>
        <v/>
      </c>
      <c r="Z435" s="15"/>
      <c r="AA435" s="16"/>
      <c r="AB435" s="17"/>
      <c r="AD435" s="26"/>
      <c r="AF435" s="154"/>
      <c r="AH435" s="21" t="str">
        <f t="shared" si="77"/>
        <v/>
      </c>
      <c r="AI435" s="27"/>
      <c r="AJ435" s="28"/>
      <c r="AL435" s="157"/>
      <c r="AN435" s="65" t="str">
        <f t="shared" si="80"/>
        <v/>
      </c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3"/>
      <c r="BC435" s="2">
        <f t="shared" si="78"/>
        <v>2</v>
      </c>
      <c r="BE435" s="69"/>
      <c r="BF435" s="66"/>
      <c r="BG435" s="70"/>
      <c r="BH435" s="67"/>
      <c r="BI435" s="68"/>
      <c r="BJ435" s="194"/>
      <c r="BK435" s="71"/>
      <c r="BL435" s="72"/>
      <c r="BM435" s="73"/>
      <c r="BN435" s="164"/>
      <c r="BO435" s="33"/>
      <c r="BP435" s="61"/>
      <c r="BQ435" s="62"/>
      <c r="BR435" s="63">
        <v>1</v>
      </c>
      <c r="BS435" s="76">
        <v>1</v>
      </c>
      <c r="BT435"/>
      <c r="BU435" s="3"/>
    </row>
    <row r="436" spans="3:73" s="8" customFormat="1" x14ac:dyDescent="0.25">
      <c r="C436" s="103" t="s">
        <v>2462</v>
      </c>
      <c r="D436" s="103"/>
      <c r="E436" s="53" t="s">
        <v>444</v>
      </c>
      <c r="F436" s="10" t="s">
        <v>1984</v>
      </c>
      <c r="G436" s="10" t="s">
        <v>16</v>
      </c>
      <c r="H436" s="35" t="s">
        <v>117</v>
      </c>
      <c r="I436" s="35">
        <v>1</v>
      </c>
      <c r="J436" s="35">
        <v>425</v>
      </c>
      <c r="K436" s="35" t="str">
        <f t="shared" si="84"/>
        <v>3020</v>
      </c>
      <c r="L436" s="35" t="str">
        <f t="shared" si="83"/>
        <v>30</v>
      </c>
      <c r="M436" s="91"/>
      <c r="N436" s="2">
        <f t="shared" si="81"/>
        <v>1</v>
      </c>
      <c r="P436" s="86">
        <f t="shared" si="82"/>
        <v>1</v>
      </c>
      <c r="R436" s="85">
        <f t="shared" si="79"/>
        <v>1</v>
      </c>
      <c r="S436" s="29"/>
      <c r="T436" s="30"/>
      <c r="U436" s="31">
        <v>1</v>
      </c>
      <c r="W436" s="25"/>
      <c r="Y436" s="13" t="str">
        <f t="shared" si="76"/>
        <v/>
      </c>
      <c r="Z436" s="15"/>
      <c r="AA436" s="16"/>
      <c r="AB436" s="17"/>
      <c r="AD436" s="26"/>
      <c r="AF436" s="154"/>
      <c r="AH436" s="21" t="str">
        <f t="shared" si="77"/>
        <v/>
      </c>
      <c r="AI436" s="27"/>
      <c r="AJ436" s="28"/>
      <c r="AL436" s="157"/>
      <c r="AN436" s="65" t="str">
        <f t="shared" si="80"/>
        <v/>
      </c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3"/>
      <c r="BC436" s="2">
        <f t="shared" si="78"/>
        <v>2</v>
      </c>
      <c r="BE436" s="69"/>
      <c r="BF436" s="66"/>
      <c r="BG436" s="70"/>
      <c r="BH436" s="67"/>
      <c r="BI436" s="68"/>
      <c r="BJ436" s="194"/>
      <c r="BK436" s="71"/>
      <c r="BL436" s="72"/>
      <c r="BM436" s="73"/>
      <c r="BN436" s="164"/>
      <c r="BO436" s="33"/>
      <c r="BP436" s="61"/>
      <c r="BQ436" s="62"/>
      <c r="BR436" s="63">
        <v>1</v>
      </c>
      <c r="BS436" s="76">
        <v>1</v>
      </c>
      <c r="BT436"/>
      <c r="BU436" s="3"/>
    </row>
    <row r="437" spans="3:73" s="8" customFormat="1" x14ac:dyDescent="0.25">
      <c r="C437" s="103" t="s">
        <v>2462</v>
      </c>
      <c r="D437" s="103"/>
      <c r="E437" s="53" t="s">
        <v>445</v>
      </c>
      <c r="F437" s="10" t="s">
        <v>1984</v>
      </c>
      <c r="G437" s="10" t="s">
        <v>17</v>
      </c>
      <c r="H437" s="35" t="s">
        <v>40</v>
      </c>
      <c r="I437" s="35">
        <v>1</v>
      </c>
      <c r="J437" s="35">
        <v>426</v>
      </c>
      <c r="K437" s="35" t="str">
        <f t="shared" si="84"/>
        <v>3020</v>
      </c>
      <c r="L437" s="35" t="str">
        <f t="shared" si="83"/>
        <v>30</v>
      </c>
      <c r="M437" s="91"/>
      <c r="N437" s="2">
        <f t="shared" si="81"/>
        <v>1</v>
      </c>
      <c r="P437" s="86">
        <f t="shared" si="82"/>
        <v>1</v>
      </c>
      <c r="R437" s="85">
        <f t="shared" si="79"/>
        <v>1</v>
      </c>
      <c r="S437" s="29"/>
      <c r="T437" s="30"/>
      <c r="U437" s="31">
        <v>1</v>
      </c>
      <c r="W437" s="25"/>
      <c r="Y437" s="13" t="str">
        <f t="shared" si="76"/>
        <v/>
      </c>
      <c r="Z437" s="15"/>
      <c r="AA437" s="16"/>
      <c r="AB437" s="17"/>
      <c r="AD437" s="26"/>
      <c r="AF437" s="154"/>
      <c r="AH437" s="21" t="str">
        <f t="shared" si="77"/>
        <v/>
      </c>
      <c r="AI437" s="27"/>
      <c r="AJ437" s="28"/>
      <c r="AL437" s="157"/>
      <c r="AN437" s="65" t="str">
        <f t="shared" si="80"/>
        <v/>
      </c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3"/>
      <c r="BC437" s="2">
        <f t="shared" si="78"/>
        <v>2</v>
      </c>
      <c r="BE437" s="69"/>
      <c r="BF437" s="66"/>
      <c r="BG437" s="70"/>
      <c r="BH437" s="67"/>
      <c r="BI437" s="68"/>
      <c r="BJ437" s="194"/>
      <c r="BK437" s="71"/>
      <c r="BL437" s="72"/>
      <c r="BM437" s="73"/>
      <c r="BN437" s="164"/>
      <c r="BO437" s="33"/>
      <c r="BP437" s="61"/>
      <c r="BQ437" s="62"/>
      <c r="BR437" s="63">
        <v>1</v>
      </c>
      <c r="BS437" s="76">
        <v>1</v>
      </c>
      <c r="BT437"/>
      <c r="BU437" s="3"/>
    </row>
    <row r="438" spans="3:73" s="8" customFormat="1" x14ac:dyDescent="0.25">
      <c r="C438" s="103" t="s">
        <v>2462</v>
      </c>
      <c r="D438" s="103"/>
      <c r="E438" s="53" t="s">
        <v>446</v>
      </c>
      <c r="F438" s="10" t="s">
        <v>1984</v>
      </c>
      <c r="G438" s="10" t="s">
        <v>1582</v>
      </c>
      <c r="H438" s="35" t="s">
        <v>120</v>
      </c>
      <c r="I438" s="35">
        <v>1</v>
      </c>
      <c r="J438" s="35">
        <v>427</v>
      </c>
      <c r="K438" s="35" t="str">
        <f t="shared" si="84"/>
        <v>3040</v>
      </c>
      <c r="L438" s="35" t="str">
        <f t="shared" si="83"/>
        <v>30</v>
      </c>
      <c r="M438" s="91"/>
      <c r="N438" s="2">
        <f t="shared" si="81"/>
        <v>1</v>
      </c>
      <c r="P438" s="86">
        <f t="shared" si="82"/>
        <v>1</v>
      </c>
      <c r="R438" s="85">
        <f t="shared" si="79"/>
        <v>1</v>
      </c>
      <c r="S438" s="29"/>
      <c r="T438" s="30"/>
      <c r="U438" s="31">
        <v>1</v>
      </c>
      <c r="W438" s="25"/>
      <c r="Y438" s="13" t="str">
        <f t="shared" si="76"/>
        <v/>
      </c>
      <c r="Z438" s="15"/>
      <c r="AA438" s="16"/>
      <c r="AB438" s="17"/>
      <c r="AD438" s="26"/>
      <c r="AF438" s="154"/>
      <c r="AH438" s="21" t="str">
        <f t="shared" si="77"/>
        <v/>
      </c>
      <c r="AI438" s="27"/>
      <c r="AJ438" s="28"/>
      <c r="AL438" s="157"/>
      <c r="AN438" s="65" t="str">
        <f t="shared" si="80"/>
        <v/>
      </c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3"/>
      <c r="BC438" s="2">
        <f t="shared" si="78"/>
        <v>2</v>
      </c>
      <c r="BE438" s="69"/>
      <c r="BF438" s="66"/>
      <c r="BG438" s="70"/>
      <c r="BH438" s="67"/>
      <c r="BI438" s="68"/>
      <c r="BJ438" s="194"/>
      <c r="BK438" s="71"/>
      <c r="BL438" s="72"/>
      <c r="BM438" s="73"/>
      <c r="BN438" s="164"/>
      <c r="BO438" s="33"/>
      <c r="BP438" s="61"/>
      <c r="BQ438" s="62"/>
      <c r="BR438" s="63">
        <v>1</v>
      </c>
      <c r="BS438" s="76">
        <v>1</v>
      </c>
      <c r="BT438"/>
      <c r="BU438" s="3"/>
    </row>
    <row r="439" spans="3:73" s="8" customFormat="1" x14ac:dyDescent="0.25">
      <c r="C439" s="103" t="s">
        <v>2462</v>
      </c>
      <c r="D439" s="103"/>
      <c r="E439" s="53" t="s">
        <v>447</v>
      </c>
      <c r="F439" s="10" t="s">
        <v>1984</v>
      </c>
      <c r="G439" s="10" t="s">
        <v>1583</v>
      </c>
      <c r="H439" s="35" t="s">
        <v>41</v>
      </c>
      <c r="I439" s="35">
        <v>1</v>
      </c>
      <c r="J439" s="35">
        <v>428</v>
      </c>
      <c r="K439" s="35" t="str">
        <f t="shared" si="84"/>
        <v>3050</v>
      </c>
      <c r="L439" s="35" t="str">
        <f t="shared" si="83"/>
        <v>30</v>
      </c>
      <c r="M439" s="91"/>
      <c r="N439" s="2">
        <f t="shared" si="81"/>
        <v>1</v>
      </c>
      <c r="P439" s="86">
        <f t="shared" si="82"/>
        <v>1</v>
      </c>
      <c r="R439" s="85">
        <f t="shared" si="79"/>
        <v>1</v>
      </c>
      <c r="S439" s="29"/>
      <c r="T439" s="30"/>
      <c r="U439" s="31">
        <v>1</v>
      </c>
      <c r="W439" s="25"/>
      <c r="Y439" s="13" t="str">
        <f t="shared" si="76"/>
        <v/>
      </c>
      <c r="Z439" s="15"/>
      <c r="AA439" s="16"/>
      <c r="AB439" s="17"/>
      <c r="AD439" s="26"/>
      <c r="AF439" s="154"/>
      <c r="AH439" s="21" t="str">
        <f t="shared" si="77"/>
        <v/>
      </c>
      <c r="AI439" s="27"/>
      <c r="AJ439" s="28"/>
      <c r="AL439" s="157"/>
      <c r="AN439" s="65" t="str">
        <f t="shared" si="80"/>
        <v/>
      </c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3"/>
      <c r="BC439" s="2">
        <f t="shared" si="78"/>
        <v>2</v>
      </c>
      <c r="BE439" s="69"/>
      <c r="BF439" s="66"/>
      <c r="BG439" s="70"/>
      <c r="BH439" s="67"/>
      <c r="BI439" s="68"/>
      <c r="BJ439" s="194"/>
      <c r="BK439" s="71"/>
      <c r="BL439" s="72"/>
      <c r="BM439" s="73"/>
      <c r="BN439" s="164"/>
      <c r="BO439" s="33"/>
      <c r="BP439" s="61"/>
      <c r="BQ439" s="62"/>
      <c r="BR439" s="63">
        <v>1</v>
      </c>
      <c r="BS439" s="76">
        <v>1</v>
      </c>
      <c r="BT439"/>
      <c r="BU439" s="3"/>
    </row>
    <row r="440" spans="3:73" s="8" customFormat="1" x14ac:dyDescent="0.25">
      <c r="C440" s="103" t="s">
        <v>2462</v>
      </c>
      <c r="D440" s="103"/>
      <c r="E440" s="53" t="s">
        <v>448</v>
      </c>
      <c r="F440" s="10" t="s">
        <v>1984</v>
      </c>
      <c r="G440" s="10" t="s">
        <v>1584</v>
      </c>
      <c r="H440" s="35" t="s">
        <v>42</v>
      </c>
      <c r="I440" s="35">
        <v>1</v>
      </c>
      <c r="J440" s="35">
        <v>429</v>
      </c>
      <c r="K440" s="35" t="str">
        <f t="shared" si="84"/>
        <v>3052</v>
      </c>
      <c r="L440" s="35" t="str">
        <f t="shared" si="83"/>
        <v>30</v>
      </c>
      <c r="M440" s="91"/>
      <c r="N440" s="2">
        <f t="shared" si="81"/>
        <v>1</v>
      </c>
      <c r="P440" s="86">
        <f t="shared" si="82"/>
        <v>1</v>
      </c>
      <c r="R440" s="85">
        <f t="shared" si="79"/>
        <v>1</v>
      </c>
      <c r="S440" s="29"/>
      <c r="T440" s="30"/>
      <c r="U440" s="31">
        <v>1</v>
      </c>
      <c r="W440" s="25"/>
      <c r="Y440" s="13" t="str">
        <f t="shared" si="76"/>
        <v/>
      </c>
      <c r="Z440" s="15"/>
      <c r="AA440" s="16"/>
      <c r="AB440" s="17"/>
      <c r="AD440" s="26"/>
      <c r="AF440" s="154"/>
      <c r="AH440" s="21" t="str">
        <f t="shared" si="77"/>
        <v/>
      </c>
      <c r="AI440" s="27"/>
      <c r="AJ440" s="28"/>
      <c r="AL440" s="157"/>
      <c r="AN440" s="65" t="str">
        <f t="shared" si="80"/>
        <v/>
      </c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3"/>
      <c r="BC440" s="2">
        <f t="shared" si="78"/>
        <v>2</v>
      </c>
      <c r="BE440" s="69"/>
      <c r="BF440" s="66"/>
      <c r="BG440" s="70"/>
      <c r="BH440" s="67"/>
      <c r="BI440" s="68"/>
      <c r="BJ440" s="194"/>
      <c r="BK440" s="71"/>
      <c r="BL440" s="72"/>
      <c r="BM440" s="73"/>
      <c r="BN440" s="164"/>
      <c r="BO440" s="33"/>
      <c r="BP440" s="61"/>
      <c r="BQ440" s="62"/>
      <c r="BR440" s="63">
        <v>1</v>
      </c>
      <c r="BS440" s="76">
        <v>1</v>
      </c>
      <c r="BT440"/>
      <c r="BU440" s="3"/>
    </row>
    <row r="441" spans="3:73" s="8" customFormat="1" x14ac:dyDescent="0.25">
      <c r="C441" s="103" t="s">
        <v>2462</v>
      </c>
      <c r="D441" s="103"/>
      <c r="E441" s="53" t="s">
        <v>449</v>
      </c>
      <c r="F441" s="10" t="s">
        <v>1984</v>
      </c>
      <c r="G441" s="10" t="s">
        <v>1585</v>
      </c>
      <c r="H441" s="35" t="s">
        <v>43</v>
      </c>
      <c r="I441" s="35">
        <v>1</v>
      </c>
      <c r="J441" s="35">
        <v>430</v>
      </c>
      <c r="K441" s="35" t="str">
        <f t="shared" si="84"/>
        <v>3053</v>
      </c>
      <c r="L441" s="35" t="str">
        <f t="shared" si="83"/>
        <v>30</v>
      </c>
      <c r="M441" s="91"/>
      <c r="N441" s="2">
        <f t="shared" si="81"/>
        <v>1</v>
      </c>
      <c r="P441" s="86">
        <f t="shared" si="82"/>
        <v>1</v>
      </c>
      <c r="R441" s="85">
        <f t="shared" si="79"/>
        <v>1</v>
      </c>
      <c r="S441" s="29"/>
      <c r="T441" s="30"/>
      <c r="U441" s="31">
        <v>1</v>
      </c>
      <c r="W441" s="25"/>
      <c r="Y441" s="13" t="str">
        <f t="shared" si="76"/>
        <v/>
      </c>
      <c r="Z441" s="15"/>
      <c r="AA441" s="16"/>
      <c r="AB441" s="17"/>
      <c r="AD441" s="26"/>
      <c r="AF441" s="154"/>
      <c r="AH441" s="21" t="str">
        <f t="shared" si="77"/>
        <v/>
      </c>
      <c r="AI441" s="27"/>
      <c r="AJ441" s="28"/>
      <c r="AL441" s="157"/>
      <c r="AN441" s="65" t="str">
        <f t="shared" si="80"/>
        <v/>
      </c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3"/>
      <c r="BC441" s="2">
        <f t="shared" si="78"/>
        <v>2</v>
      </c>
      <c r="BE441" s="69"/>
      <c r="BF441" s="66"/>
      <c r="BG441" s="70"/>
      <c r="BH441" s="67"/>
      <c r="BI441" s="68"/>
      <c r="BJ441" s="194"/>
      <c r="BK441" s="71"/>
      <c r="BL441" s="72"/>
      <c r="BM441" s="73"/>
      <c r="BN441" s="164"/>
      <c r="BO441" s="33"/>
      <c r="BP441" s="61"/>
      <c r="BQ441" s="62"/>
      <c r="BR441" s="63">
        <v>1</v>
      </c>
      <c r="BS441" s="76">
        <v>1</v>
      </c>
      <c r="BT441"/>
      <c r="BU441" s="3"/>
    </row>
    <row r="442" spans="3:73" s="8" customFormat="1" x14ac:dyDescent="0.25">
      <c r="C442" s="103" t="s">
        <v>2462</v>
      </c>
      <c r="D442" s="103"/>
      <c r="E442" s="53" t="s">
        <v>450</v>
      </c>
      <c r="F442" s="10" t="s">
        <v>1984</v>
      </c>
      <c r="G442" s="10" t="s">
        <v>1586</v>
      </c>
      <c r="H442" s="35" t="s">
        <v>44</v>
      </c>
      <c r="I442" s="35">
        <v>1</v>
      </c>
      <c r="J442" s="35">
        <v>431</v>
      </c>
      <c r="K442" s="35" t="str">
        <f t="shared" si="84"/>
        <v>3055</v>
      </c>
      <c r="L442" s="35" t="str">
        <f t="shared" si="83"/>
        <v>30</v>
      </c>
      <c r="M442" s="91"/>
      <c r="N442" s="2">
        <f t="shared" si="81"/>
        <v>1</v>
      </c>
      <c r="P442" s="86">
        <f t="shared" si="82"/>
        <v>1</v>
      </c>
      <c r="R442" s="85">
        <f t="shared" si="79"/>
        <v>1</v>
      </c>
      <c r="S442" s="29"/>
      <c r="T442" s="30"/>
      <c r="U442" s="31">
        <v>1</v>
      </c>
      <c r="W442" s="25"/>
      <c r="Y442" s="13" t="str">
        <f t="shared" si="76"/>
        <v/>
      </c>
      <c r="Z442" s="15"/>
      <c r="AA442" s="16"/>
      <c r="AB442" s="17"/>
      <c r="AD442" s="26"/>
      <c r="AF442" s="154"/>
      <c r="AH442" s="21" t="str">
        <f t="shared" si="77"/>
        <v/>
      </c>
      <c r="AI442" s="27"/>
      <c r="AJ442" s="28"/>
      <c r="AL442" s="157"/>
      <c r="AN442" s="65" t="str">
        <f t="shared" si="80"/>
        <v/>
      </c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3"/>
      <c r="BC442" s="2">
        <f t="shared" si="78"/>
        <v>2</v>
      </c>
      <c r="BE442" s="69"/>
      <c r="BF442" s="66"/>
      <c r="BG442" s="70"/>
      <c r="BH442" s="67"/>
      <c r="BI442" s="68"/>
      <c r="BJ442" s="194"/>
      <c r="BK442" s="71"/>
      <c r="BL442" s="72"/>
      <c r="BM442" s="73"/>
      <c r="BN442" s="164"/>
      <c r="BO442" s="33"/>
      <c r="BP442" s="61"/>
      <c r="BQ442" s="62"/>
      <c r="BR442" s="63">
        <v>1</v>
      </c>
      <c r="BS442" s="76">
        <v>1</v>
      </c>
      <c r="BT442"/>
      <c r="BU442" s="3"/>
    </row>
    <row r="443" spans="3:73" s="8" customFormat="1" x14ac:dyDescent="0.25">
      <c r="C443" s="103" t="s">
        <v>2462</v>
      </c>
      <c r="D443" s="103"/>
      <c r="E443" s="53" t="s">
        <v>451</v>
      </c>
      <c r="F443" s="10" t="s">
        <v>1984</v>
      </c>
      <c r="G443" s="10" t="s">
        <v>1768</v>
      </c>
      <c r="H443" s="35" t="s">
        <v>45</v>
      </c>
      <c r="I443" s="35">
        <v>1</v>
      </c>
      <c r="J443" s="35">
        <v>432</v>
      </c>
      <c r="K443" s="35" t="str">
        <f t="shared" si="84"/>
        <v>3059</v>
      </c>
      <c r="L443" s="35" t="str">
        <f t="shared" si="83"/>
        <v>30</v>
      </c>
      <c r="M443" s="91"/>
      <c r="N443" s="2">
        <f t="shared" si="81"/>
        <v>1</v>
      </c>
      <c r="P443" s="86">
        <f t="shared" si="82"/>
        <v>1</v>
      </c>
      <c r="R443" s="85">
        <f t="shared" si="79"/>
        <v>1</v>
      </c>
      <c r="S443" s="29"/>
      <c r="T443" s="30"/>
      <c r="U443" s="31">
        <v>1</v>
      </c>
      <c r="W443" s="25"/>
      <c r="Y443" s="13" t="str">
        <f t="shared" si="76"/>
        <v/>
      </c>
      <c r="Z443" s="15"/>
      <c r="AA443" s="16"/>
      <c r="AB443" s="17"/>
      <c r="AD443" s="26"/>
      <c r="AF443" s="154"/>
      <c r="AH443" s="21" t="str">
        <f t="shared" si="77"/>
        <v/>
      </c>
      <c r="AI443" s="27"/>
      <c r="AJ443" s="28"/>
      <c r="AL443" s="157"/>
      <c r="AN443" s="65" t="str">
        <f t="shared" si="80"/>
        <v/>
      </c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3"/>
      <c r="BC443" s="2">
        <f t="shared" si="78"/>
        <v>2</v>
      </c>
      <c r="BE443" s="69"/>
      <c r="BF443" s="66"/>
      <c r="BG443" s="70"/>
      <c r="BH443" s="67"/>
      <c r="BI443" s="68"/>
      <c r="BJ443" s="194"/>
      <c r="BK443" s="71"/>
      <c r="BL443" s="72"/>
      <c r="BM443" s="73"/>
      <c r="BN443" s="164"/>
      <c r="BO443" s="33"/>
      <c r="BP443" s="61"/>
      <c r="BQ443" s="62"/>
      <c r="BR443" s="63">
        <v>1</v>
      </c>
      <c r="BS443" s="76">
        <v>1</v>
      </c>
      <c r="BT443"/>
      <c r="BU443" s="3"/>
    </row>
    <row r="444" spans="3:73" s="8" customFormat="1" x14ac:dyDescent="0.25">
      <c r="C444" s="103" t="s">
        <v>2462</v>
      </c>
      <c r="D444" s="103"/>
      <c r="E444" s="53" t="s">
        <v>453</v>
      </c>
      <c r="F444" s="10" t="s">
        <v>1984</v>
      </c>
      <c r="G444" s="10" t="s">
        <v>1587</v>
      </c>
      <c r="H444" s="35" t="s">
        <v>46</v>
      </c>
      <c r="I444" s="35">
        <v>1</v>
      </c>
      <c r="J444" s="35">
        <v>433</v>
      </c>
      <c r="K444" s="35" t="str">
        <f t="shared" si="84"/>
        <v>3090</v>
      </c>
      <c r="L444" s="35" t="str">
        <f t="shared" si="83"/>
        <v>30</v>
      </c>
      <c r="M444" s="91"/>
      <c r="N444" s="2">
        <f t="shared" si="81"/>
        <v>1</v>
      </c>
      <c r="P444" s="86">
        <f t="shared" si="82"/>
        <v>1</v>
      </c>
      <c r="R444" s="85">
        <f t="shared" si="79"/>
        <v>1</v>
      </c>
      <c r="S444" s="29"/>
      <c r="T444" s="30"/>
      <c r="U444" s="31">
        <v>1</v>
      </c>
      <c r="W444" s="25"/>
      <c r="Y444" s="13" t="str">
        <f t="shared" si="76"/>
        <v/>
      </c>
      <c r="Z444" s="15"/>
      <c r="AA444" s="16"/>
      <c r="AB444" s="17"/>
      <c r="AD444" s="26"/>
      <c r="AF444" s="154"/>
      <c r="AH444" s="21" t="str">
        <f t="shared" si="77"/>
        <v/>
      </c>
      <c r="AI444" s="27"/>
      <c r="AJ444" s="28"/>
      <c r="AL444" s="157"/>
      <c r="AN444" s="65" t="str">
        <f t="shared" si="80"/>
        <v/>
      </c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3"/>
      <c r="BC444" s="2">
        <f t="shared" si="78"/>
        <v>2</v>
      </c>
      <c r="BE444" s="69"/>
      <c r="BF444" s="66"/>
      <c r="BG444" s="70"/>
      <c r="BH444" s="67"/>
      <c r="BI444" s="68"/>
      <c r="BJ444" s="194"/>
      <c r="BK444" s="71"/>
      <c r="BL444" s="72"/>
      <c r="BM444" s="73"/>
      <c r="BN444" s="164"/>
      <c r="BO444" s="33"/>
      <c r="BP444" s="61"/>
      <c r="BQ444" s="62"/>
      <c r="BR444" s="63">
        <v>1</v>
      </c>
      <c r="BS444" s="76">
        <v>1</v>
      </c>
      <c r="BT444"/>
      <c r="BU444" s="3"/>
    </row>
    <row r="445" spans="3:73" s="8" customFormat="1" x14ac:dyDescent="0.25">
      <c r="C445" s="103" t="s">
        <v>2462</v>
      </c>
      <c r="D445" s="103"/>
      <c r="E445" s="53" t="s">
        <v>452</v>
      </c>
      <c r="F445" s="10" t="s">
        <v>1984</v>
      </c>
      <c r="G445" s="10" t="s">
        <v>1588</v>
      </c>
      <c r="H445" s="35" t="s">
        <v>47</v>
      </c>
      <c r="I445" s="35">
        <v>1</v>
      </c>
      <c r="J445" s="35">
        <v>434</v>
      </c>
      <c r="K445" s="35" t="str">
        <f t="shared" si="84"/>
        <v>3090</v>
      </c>
      <c r="L445" s="35" t="str">
        <f t="shared" si="83"/>
        <v>30</v>
      </c>
      <c r="M445" s="91"/>
      <c r="N445" s="2">
        <f t="shared" si="81"/>
        <v>1</v>
      </c>
      <c r="P445" s="86">
        <f t="shared" si="82"/>
        <v>1</v>
      </c>
      <c r="R445" s="85">
        <f t="shared" si="79"/>
        <v>1</v>
      </c>
      <c r="S445" s="29"/>
      <c r="T445" s="30"/>
      <c r="U445" s="31">
        <v>1</v>
      </c>
      <c r="W445" s="25"/>
      <c r="Y445" s="13" t="str">
        <f t="shared" si="76"/>
        <v/>
      </c>
      <c r="Z445" s="15"/>
      <c r="AA445" s="16"/>
      <c r="AB445" s="17"/>
      <c r="AD445" s="26"/>
      <c r="AF445" s="154"/>
      <c r="AH445" s="21" t="str">
        <f t="shared" si="77"/>
        <v/>
      </c>
      <c r="AI445" s="27"/>
      <c r="AJ445" s="28"/>
      <c r="AL445" s="157"/>
      <c r="AN445" s="65" t="str">
        <f t="shared" si="80"/>
        <v/>
      </c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3"/>
      <c r="BC445" s="2">
        <f t="shared" si="78"/>
        <v>2</v>
      </c>
      <c r="BE445" s="69"/>
      <c r="BF445" s="66"/>
      <c r="BG445" s="70"/>
      <c r="BH445" s="67"/>
      <c r="BI445" s="68"/>
      <c r="BJ445" s="194"/>
      <c r="BK445" s="71"/>
      <c r="BL445" s="72"/>
      <c r="BM445" s="73"/>
      <c r="BN445" s="164"/>
      <c r="BO445" s="33"/>
      <c r="BP445" s="61"/>
      <c r="BQ445" s="62"/>
      <c r="BR445" s="63">
        <v>1</v>
      </c>
      <c r="BS445" s="76">
        <v>1</v>
      </c>
      <c r="BT445"/>
      <c r="BU445" s="3"/>
    </row>
    <row r="446" spans="3:73" s="8" customFormat="1" x14ac:dyDescent="0.25">
      <c r="C446" s="103" t="s">
        <v>2462</v>
      </c>
      <c r="D446" s="103"/>
      <c r="E446" s="53" t="s">
        <v>454</v>
      </c>
      <c r="F446" s="10" t="s">
        <v>1984</v>
      </c>
      <c r="G446" s="10" t="s">
        <v>1769</v>
      </c>
      <c r="H446" s="35" t="s">
        <v>48</v>
      </c>
      <c r="I446" s="35">
        <v>1</v>
      </c>
      <c r="J446" s="35">
        <v>435</v>
      </c>
      <c r="K446" s="35" t="str">
        <f t="shared" si="84"/>
        <v>3091</v>
      </c>
      <c r="L446" s="35" t="str">
        <f t="shared" si="83"/>
        <v>30</v>
      </c>
      <c r="M446" s="91"/>
      <c r="N446" s="2">
        <f t="shared" si="81"/>
        <v>1</v>
      </c>
      <c r="P446" s="86">
        <f t="shared" si="82"/>
        <v>1</v>
      </c>
      <c r="R446" s="85">
        <f t="shared" si="79"/>
        <v>1</v>
      </c>
      <c r="S446" s="29"/>
      <c r="T446" s="30"/>
      <c r="U446" s="31">
        <v>1</v>
      </c>
      <c r="W446" s="25"/>
      <c r="Y446" s="13" t="str">
        <f t="shared" si="76"/>
        <v/>
      </c>
      <c r="Z446" s="15"/>
      <c r="AA446" s="16"/>
      <c r="AB446" s="17"/>
      <c r="AD446" s="26"/>
      <c r="AF446" s="154"/>
      <c r="AH446" s="21" t="str">
        <f t="shared" si="77"/>
        <v/>
      </c>
      <c r="AI446" s="27"/>
      <c r="AJ446" s="28"/>
      <c r="AL446" s="157"/>
      <c r="AN446" s="65" t="str">
        <f t="shared" si="80"/>
        <v/>
      </c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3"/>
      <c r="BC446" s="2">
        <f t="shared" si="78"/>
        <v>2</v>
      </c>
      <c r="BE446" s="69"/>
      <c r="BF446" s="66"/>
      <c r="BG446" s="70"/>
      <c r="BH446" s="67"/>
      <c r="BI446" s="68"/>
      <c r="BJ446" s="194"/>
      <c r="BK446" s="71"/>
      <c r="BL446" s="72"/>
      <c r="BM446" s="73"/>
      <c r="BN446" s="164"/>
      <c r="BO446" s="33"/>
      <c r="BP446" s="61"/>
      <c r="BQ446" s="62"/>
      <c r="BR446" s="63">
        <v>1</v>
      </c>
      <c r="BS446" s="76">
        <v>1</v>
      </c>
      <c r="BT446"/>
      <c r="BU446" s="3"/>
    </row>
    <row r="447" spans="3:73" s="8" customFormat="1" x14ac:dyDescent="0.25">
      <c r="C447" s="103" t="s">
        <v>2462</v>
      </c>
      <c r="D447" s="103"/>
      <c r="E447" s="53" t="s">
        <v>455</v>
      </c>
      <c r="F447" s="10" t="s">
        <v>1984</v>
      </c>
      <c r="G447" s="10" t="s">
        <v>1589</v>
      </c>
      <c r="H447" s="35" t="s">
        <v>49</v>
      </c>
      <c r="I447" s="35">
        <v>1</v>
      </c>
      <c r="J447" s="35">
        <v>436</v>
      </c>
      <c r="K447" s="35" t="str">
        <f t="shared" si="84"/>
        <v>3099</v>
      </c>
      <c r="L447" s="35" t="str">
        <f t="shared" si="83"/>
        <v>30</v>
      </c>
      <c r="M447" s="91"/>
      <c r="N447" s="2">
        <f t="shared" si="81"/>
        <v>1</v>
      </c>
      <c r="P447" s="86">
        <f t="shared" si="82"/>
        <v>1</v>
      </c>
      <c r="R447" s="85">
        <f t="shared" si="79"/>
        <v>1</v>
      </c>
      <c r="S447" s="29"/>
      <c r="T447" s="30"/>
      <c r="U447" s="31">
        <v>1</v>
      </c>
      <c r="W447" s="25"/>
      <c r="Y447" s="13" t="str">
        <f t="shared" si="76"/>
        <v/>
      </c>
      <c r="Z447" s="15"/>
      <c r="AA447" s="16"/>
      <c r="AB447" s="17"/>
      <c r="AD447" s="26"/>
      <c r="AF447" s="154"/>
      <c r="AH447" s="21" t="str">
        <f t="shared" si="77"/>
        <v/>
      </c>
      <c r="AI447" s="27"/>
      <c r="AJ447" s="28"/>
      <c r="AL447" s="157"/>
      <c r="AN447" s="65" t="str">
        <f t="shared" si="80"/>
        <v/>
      </c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3"/>
      <c r="BC447" s="2">
        <f t="shared" si="78"/>
        <v>2</v>
      </c>
      <c r="BE447" s="69"/>
      <c r="BF447" s="66"/>
      <c r="BG447" s="70"/>
      <c r="BH447" s="67"/>
      <c r="BI447" s="68"/>
      <c r="BJ447" s="194"/>
      <c r="BK447" s="71"/>
      <c r="BL447" s="72"/>
      <c r="BM447" s="73"/>
      <c r="BN447" s="164"/>
      <c r="BO447" s="33"/>
      <c r="BP447" s="61"/>
      <c r="BQ447" s="62"/>
      <c r="BR447" s="63">
        <v>1</v>
      </c>
      <c r="BS447" s="76">
        <v>1</v>
      </c>
      <c r="BT447"/>
      <c r="BU447" s="3"/>
    </row>
    <row r="448" spans="3:73" s="8" customFormat="1" x14ac:dyDescent="0.25">
      <c r="C448" s="103" t="s">
        <v>2462</v>
      </c>
      <c r="D448" s="103"/>
      <c r="E448" s="53" t="s">
        <v>456</v>
      </c>
      <c r="F448" s="10" t="s">
        <v>1984</v>
      </c>
      <c r="G448" s="10" t="s">
        <v>1632</v>
      </c>
      <c r="H448" s="35" t="s">
        <v>457</v>
      </c>
      <c r="I448" s="35">
        <v>1</v>
      </c>
      <c r="J448" s="35">
        <v>437</v>
      </c>
      <c r="K448" s="35" t="str">
        <f t="shared" si="84"/>
        <v>3100</v>
      </c>
      <c r="L448" s="35" t="str">
        <f t="shared" si="83"/>
        <v>31</v>
      </c>
      <c r="M448" s="91"/>
      <c r="N448" s="2">
        <f t="shared" si="81"/>
        <v>1</v>
      </c>
      <c r="P448" s="86">
        <f t="shared" si="82"/>
        <v>1</v>
      </c>
      <c r="R448" s="85">
        <f t="shared" si="79"/>
        <v>1</v>
      </c>
      <c r="S448" s="29"/>
      <c r="T448" s="30"/>
      <c r="U448" s="31">
        <v>1</v>
      </c>
      <c r="W448" s="25"/>
      <c r="Y448" s="13" t="str">
        <f t="shared" si="76"/>
        <v/>
      </c>
      <c r="Z448" s="15"/>
      <c r="AA448" s="16"/>
      <c r="AB448" s="17"/>
      <c r="AD448" s="26"/>
      <c r="AF448" s="154"/>
      <c r="AH448" s="21" t="str">
        <f t="shared" si="77"/>
        <v/>
      </c>
      <c r="AI448" s="27"/>
      <c r="AJ448" s="28"/>
      <c r="AL448" s="157"/>
      <c r="AN448" s="65" t="str">
        <f t="shared" si="80"/>
        <v/>
      </c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3"/>
      <c r="BC448" s="2">
        <f t="shared" si="78"/>
        <v>2</v>
      </c>
      <c r="BE448" s="69"/>
      <c r="BF448" s="66"/>
      <c r="BG448" s="70"/>
      <c r="BH448" s="67"/>
      <c r="BI448" s="68"/>
      <c r="BJ448" s="194"/>
      <c r="BK448" s="71"/>
      <c r="BL448" s="72"/>
      <c r="BM448" s="73"/>
      <c r="BN448" s="164"/>
      <c r="BO448" s="33"/>
      <c r="BP448" s="61"/>
      <c r="BQ448" s="62"/>
      <c r="BR448" s="63">
        <v>1</v>
      </c>
      <c r="BS448" s="76">
        <v>1</v>
      </c>
      <c r="BT448"/>
      <c r="BU448" s="3"/>
    </row>
    <row r="449" spans="2:73" s="8" customFormat="1" x14ac:dyDescent="0.25">
      <c r="B449" s="103"/>
      <c r="C449" s="103" t="s">
        <v>2462</v>
      </c>
      <c r="D449" s="103"/>
      <c r="E449" s="53" t="s">
        <v>458</v>
      </c>
      <c r="F449" s="10" t="s">
        <v>1984</v>
      </c>
      <c r="G449" s="10" t="s">
        <v>1591</v>
      </c>
      <c r="H449" s="35" t="s">
        <v>50</v>
      </c>
      <c r="I449" s="35">
        <v>1</v>
      </c>
      <c r="J449" s="35">
        <v>438</v>
      </c>
      <c r="K449" s="35" t="str">
        <f t="shared" si="84"/>
        <v>3104</v>
      </c>
      <c r="L449" s="35" t="str">
        <f t="shared" si="83"/>
        <v>31</v>
      </c>
      <c r="M449" s="91"/>
      <c r="N449" s="2">
        <f t="shared" si="81"/>
        <v>1</v>
      </c>
      <c r="P449" s="86">
        <f t="shared" si="82"/>
        <v>1</v>
      </c>
      <c r="R449" s="85">
        <f t="shared" si="79"/>
        <v>1</v>
      </c>
      <c r="S449" s="29"/>
      <c r="T449" s="30"/>
      <c r="U449" s="31">
        <v>1</v>
      </c>
      <c r="W449" s="25"/>
      <c r="Y449" s="13" t="str">
        <f t="shared" si="76"/>
        <v/>
      </c>
      <c r="Z449" s="15"/>
      <c r="AA449" s="16"/>
      <c r="AB449" s="17"/>
      <c r="AD449" s="26"/>
      <c r="AF449" s="154"/>
      <c r="AH449" s="21" t="str">
        <f t="shared" si="77"/>
        <v/>
      </c>
      <c r="AI449" s="27"/>
      <c r="AJ449" s="28"/>
      <c r="AL449" s="157"/>
      <c r="AN449" s="65" t="str">
        <f t="shared" si="80"/>
        <v/>
      </c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3"/>
      <c r="BC449" s="2">
        <f t="shared" si="78"/>
        <v>2</v>
      </c>
      <c r="BE449" s="69"/>
      <c r="BF449" s="66"/>
      <c r="BG449" s="70"/>
      <c r="BH449" s="67"/>
      <c r="BI449" s="68"/>
      <c r="BJ449" s="194"/>
      <c r="BK449" s="71"/>
      <c r="BL449" s="72"/>
      <c r="BM449" s="73"/>
      <c r="BN449" s="164"/>
      <c r="BO449" s="33"/>
      <c r="BP449" s="61"/>
      <c r="BQ449" s="62"/>
      <c r="BR449" s="63">
        <v>1</v>
      </c>
      <c r="BS449" s="76">
        <v>1</v>
      </c>
      <c r="BT449"/>
      <c r="BU449" s="3"/>
    </row>
    <row r="450" spans="2:73" s="8" customFormat="1" x14ac:dyDescent="0.25">
      <c r="B450" s="103"/>
      <c r="C450" s="103" t="s">
        <v>2462</v>
      </c>
      <c r="D450" s="103"/>
      <c r="E450" s="53" t="s">
        <v>459</v>
      </c>
      <c r="F450" s="10" t="s">
        <v>1984</v>
      </c>
      <c r="G450" s="10" t="s">
        <v>1592</v>
      </c>
      <c r="H450" s="35" t="s">
        <v>52</v>
      </c>
      <c r="I450" s="35">
        <v>1</v>
      </c>
      <c r="J450" s="35">
        <v>439</v>
      </c>
      <c r="K450" s="35" t="str">
        <f t="shared" si="84"/>
        <v>3109</v>
      </c>
      <c r="L450" s="35" t="str">
        <f t="shared" si="83"/>
        <v>31</v>
      </c>
      <c r="M450" s="91"/>
      <c r="N450" s="2">
        <f t="shared" si="81"/>
        <v>1</v>
      </c>
      <c r="P450" s="86">
        <f t="shared" si="82"/>
        <v>1</v>
      </c>
      <c r="R450" s="85">
        <f t="shared" si="79"/>
        <v>1</v>
      </c>
      <c r="S450" s="29"/>
      <c r="T450" s="30"/>
      <c r="U450" s="31">
        <v>1</v>
      </c>
      <c r="W450" s="25"/>
      <c r="Y450" s="13" t="str">
        <f t="shared" si="76"/>
        <v/>
      </c>
      <c r="Z450" s="15"/>
      <c r="AA450" s="16"/>
      <c r="AB450" s="17"/>
      <c r="AD450" s="26"/>
      <c r="AF450" s="154"/>
      <c r="AH450" s="21" t="str">
        <f t="shared" si="77"/>
        <v/>
      </c>
      <c r="AI450" s="27"/>
      <c r="AJ450" s="28"/>
      <c r="AL450" s="157"/>
      <c r="AN450" s="65" t="str">
        <f t="shared" si="80"/>
        <v/>
      </c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3"/>
      <c r="BC450" s="2">
        <f t="shared" si="78"/>
        <v>2</v>
      </c>
      <c r="BE450" s="69"/>
      <c r="BF450" s="66"/>
      <c r="BG450" s="70"/>
      <c r="BH450" s="67"/>
      <c r="BI450" s="68"/>
      <c r="BJ450" s="194"/>
      <c r="BK450" s="71"/>
      <c r="BL450" s="72"/>
      <c r="BM450" s="73"/>
      <c r="BN450" s="164"/>
      <c r="BO450" s="33"/>
      <c r="BP450" s="61"/>
      <c r="BQ450" s="62"/>
      <c r="BR450" s="63">
        <v>1</v>
      </c>
      <c r="BS450" s="76">
        <v>1</v>
      </c>
      <c r="BT450"/>
      <c r="BU450" s="3"/>
    </row>
    <row r="451" spans="2:73" s="8" customFormat="1" x14ac:dyDescent="0.25">
      <c r="B451" s="103"/>
      <c r="C451" s="103" t="s">
        <v>2462</v>
      </c>
      <c r="D451" s="103"/>
      <c r="E451" s="53" t="s">
        <v>460</v>
      </c>
      <c r="F451" s="10" t="s">
        <v>1984</v>
      </c>
      <c r="G451" s="10" t="s">
        <v>1593</v>
      </c>
      <c r="H451" s="35" t="s">
        <v>53</v>
      </c>
      <c r="I451" s="35">
        <v>1</v>
      </c>
      <c r="J451" s="35">
        <v>440</v>
      </c>
      <c r="K451" s="35" t="str">
        <f t="shared" si="84"/>
        <v>3110</v>
      </c>
      <c r="L451" s="35" t="str">
        <f t="shared" si="83"/>
        <v>31</v>
      </c>
      <c r="M451" s="91"/>
      <c r="N451" s="2">
        <f t="shared" si="81"/>
        <v>1</v>
      </c>
      <c r="P451" s="86">
        <f t="shared" si="82"/>
        <v>1</v>
      </c>
      <c r="R451" s="85">
        <f t="shared" si="79"/>
        <v>1</v>
      </c>
      <c r="S451" s="29"/>
      <c r="T451" s="30"/>
      <c r="U451" s="31">
        <v>1</v>
      </c>
      <c r="W451" s="25"/>
      <c r="Y451" s="13" t="str">
        <f t="shared" si="76"/>
        <v/>
      </c>
      <c r="Z451" s="15"/>
      <c r="AA451" s="16"/>
      <c r="AB451" s="17"/>
      <c r="AD451" s="26"/>
      <c r="AF451" s="154"/>
      <c r="AH451" s="21" t="str">
        <f t="shared" si="77"/>
        <v/>
      </c>
      <c r="AI451" s="27"/>
      <c r="AJ451" s="28"/>
      <c r="AL451" s="157"/>
      <c r="AN451" s="65" t="str">
        <f t="shared" si="80"/>
        <v/>
      </c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3"/>
      <c r="BC451" s="2">
        <f t="shared" si="78"/>
        <v>2</v>
      </c>
      <c r="BE451" s="69"/>
      <c r="BF451" s="66"/>
      <c r="BG451" s="70"/>
      <c r="BH451" s="67"/>
      <c r="BI451" s="68"/>
      <c r="BJ451" s="194"/>
      <c r="BK451" s="71"/>
      <c r="BL451" s="72"/>
      <c r="BM451" s="73"/>
      <c r="BN451" s="164"/>
      <c r="BO451" s="33"/>
      <c r="BP451" s="61"/>
      <c r="BQ451" s="62"/>
      <c r="BR451" s="63">
        <v>1</v>
      </c>
      <c r="BS451" s="76">
        <v>1</v>
      </c>
      <c r="BT451"/>
      <c r="BU451" s="3"/>
    </row>
    <row r="452" spans="2:73" s="8" customFormat="1" x14ac:dyDescent="0.25">
      <c r="B452" s="103"/>
      <c r="C452" s="103" t="s">
        <v>2462</v>
      </c>
      <c r="D452" s="103"/>
      <c r="E452" s="53" t="s">
        <v>461</v>
      </c>
      <c r="F452" s="10" t="s">
        <v>1984</v>
      </c>
      <c r="G452" s="10" t="s">
        <v>1594</v>
      </c>
      <c r="H452" s="35" t="s">
        <v>135</v>
      </c>
      <c r="I452" s="35">
        <v>1</v>
      </c>
      <c r="J452" s="35">
        <v>441</v>
      </c>
      <c r="K452" s="35" t="str">
        <f t="shared" si="84"/>
        <v>3111</v>
      </c>
      <c r="L452" s="35" t="str">
        <f t="shared" si="83"/>
        <v>31</v>
      </c>
      <c r="M452" s="91"/>
      <c r="N452" s="2">
        <f t="shared" si="81"/>
        <v>1</v>
      </c>
      <c r="P452" s="86">
        <f t="shared" si="82"/>
        <v>1</v>
      </c>
      <c r="R452" s="85">
        <f t="shared" si="79"/>
        <v>1</v>
      </c>
      <c r="S452" s="29"/>
      <c r="T452" s="30"/>
      <c r="U452" s="31">
        <v>1</v>
      </c>
      <c r="W452" s="25"/>
      <c r="Y452" s="13" t="str">
        <f t="shared" si="76"/>
        <v/>
      </c>
      <c r="Z452" s="15"/>
      <c r="AA452" s="16"/>
      <c r="AB452" s="17"/>
      <c r="AD452" s="26"/>
      <c r="AF452" s="154"/>
      <c r="AH452" s="21" t="str">
        <f t="shared" si="77"/>
        <v/>
      </c>
      <c r="AI452" s="27"/>
      <c r="AJ452" s="28"/>
      <c r="AL452" s="157"/>
      <c r="AN452" s="65" t="str">
        <f t="shared" si="80"/>
        <v/>
      </c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3"/>
      <c r="BC452" s="2">
        <f t="shared" si="78"/>
        <v>2</v>
      </c>
      <c r="BE452" s="69"/>
      <c r="BF452" s="66"/>
      <c r="BG452" s="70"/>
      <c r="BH452" s="67"/>
      <c r="BI452" s="68"/>
      <c r="BJ452" s="194"/>
      <c r="BK452" s="71"/>
      <c r="BL452" s="72"/>
      <c r="BM452" s="73"/>
      <c r="BN452" s="164"/>
      <c r="BO452" s="33"/>
      <c r="BP452" s="61"/>
      <c r="BQ452" s="62"/>
      <c r="BR452" s="63">
        <v>1</v>
      </c>
      <c r="BS452" s="76">
        <v>1</v>
      </c>
      <c r="BT452"/>
      <c r="BU452" s="3"/>
    </row>
    <row r="453" spans="2:73" s="8" customFormat="1" x14ac:dyDescent="0.25">
      <c r="B453" s="103"/>
      <c r="C453" s="103" t="s">
        <v>2462</v>
      </c>
      <c r="D453" s="103"/>
      <c r="E453" s="53" t="s">
        <v>462</v>
      </c>
      <c r="F453" s="10" t="s">
        <v>1984</v>
      </c>
      <c r="G453" s="10" t="s">
        <v>1595</v>
      </c>
      <c r="H453" s="35" t="s">
        <v>54</v>
      </c>
      <c r="I453" s="35">
        <v>1</v>
      </c>
      <c r="J453" s="35">
        <v>442</v>
      </c>
      <c r="K453" s="35" t="str">
        <f t="shared" si="84"/>
        <v>3113</v>
      </c>
      <c r="L453" s="35" t="str">
        <f t="shared" si="83"/>
        <v>31</v>
      </c>
      <c r="M453" s="91"/>
      <c r="N453" s="2">
        <f t="shared" si="81"/>
        <v>1</v>
      </c>
      <c r="P453" s="86">
        <f t="shared" si="82"/>
        <v>1</v>
      </c>
      <c r="R453" s="85">
        <f t="shared" si="79"/>
        <v>1</v>
      </c>
      <c r="S453" s="29"/>
      <c r="T453" s="30"/>
      <c r="U453" s="31">
        <v>1</v>
      </c>
      <c r="W453" s="25"/>
      <c r="Y453" s="13" t="str">
        <f t="shared" si="76"/>
        <v/>
      </c>
      <c r="Z453" s="15"/>
      <c r="AA453" s="16"/>
      <c r="AB453" s="17"/>
      <c r="AD453" s="26"/>
      <c r="AF453" s="154"/>
      <c r="AH453" s="21" t="str">
        <f t="shared" si="77"/>
        <v/>
      </c>
      <c r="AI453" s="27"/>
      <c r="AJ453" s="28"/>
      <c r="AL453" s="157"/>
      <c r="AN453" s="65" t="str">
        <f t="shared" si="80"/>
        <v/>
      </c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3"/>
      <c r="BC453" s="2">
        <f t="shared" si="78"/>
        <v>2</v>
      </c>
      <c r="BE453" s="69"/>
      <c r="BF453" s="66"/>
      <c r="BG453" s="70"/>
      <c r="BH453" s="67"/>
      <c r="BI453" s="68"/>
      <c r="BJ453" s="194"/>
      <c r="BK453" s="71"/>
      <c r="BL453" s="72"/>
      <c r="BM453" s="73"/>
      <c r="BN453" s="164"/>
      <c r="BO453" s="33"/>
      <c r="BP453" s="61"/>
      <c r="BQ453" s="62"/>
      <c r="BR453" s="63">
        <v>1</v>
      </c>
      <c r="BS453" s="76">
        <v>1</v>
      </c>
      <c r="BT453"/>
      <c r="BU453" s="3"/>
    </row>
    <row r="454" spans="2:73" s="8" customFormat="1" x14ac:dyDescent="0.25">
      <c r="B454" s="103" t="s">
        <v>2243</v>
      </c>
      <c r="C454" s="103" t="s">
        <v>2462</v>
      </c>
      <c r="D454" s="103"/>
      <c r="E454" s="53" t="s">
        <v>2283</v>
      </c>
      <c r="F454" s="10" t="s">
        <v>1984</v>
      </c>
      <c r="G454" s="107" t="s">
        <v>1770</v>
      </c>
      <c r="H454" s="35" t="s">
        <v>55</v>
      </c>
      <c r="I454" s="35">
        <v>1</v>
      </c>
      <c r="J454" s="35">
        <v>443</v>
      </c>
      <c r="K454" s="35" t="str">
        <f t="shared" ref="K454" si="85">MID(G454,1,4)</f>
        <v>3118</v>
      </c>
      <c r="L454" s="35" t="str">
        <f t="shared" ref="L454" si="86">MID(K454,1,2)</f>
        <v>31</v>
      </c>
      <c r="M454" s="91"/>
      <c r="N454" s="2">
        <f t="shared" si="81"/>
        <v>1</v>
      </c>
      <c r="P454" s="86">
        <f t="shared" si="82"/>
        <v>1</v>
      </c>
      <c r="R454" s="85">
        <f t="shared" si="79"/>
        <v>1</v>
      </c>
      <c r="S454" s="29"/>
      <c r="T454" s="30"/>
      <c r="U454" s="31">
        <v>1</v>
      </c>
      <c r="W454" s="25"/>
      <c r="Y454" s="13" t="str">
        <f t="shared" si="76"/>
        <v/>
      </c>
      <c r="Z454" s="15"/>
      <c r="AA454" s="16"/>
      <c r="AB454" s="17"/>
      <c r="AD454" s="26"/>
      <c r="AF454" s="154"/>
      <c r="AH454" s="21" t="str">
        <f t="shared" si="77"/>
        <v/>
      </c>
      <c r="AI454" s="27"/>
      <c r="AJ454" s="28"/>
      <c r="AL454" s="157"/>
      <c r="AN454" s="65" t="str">
        <f t="shared" si="80"/>
        <v/>
      </c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3"/>
      <c r="BC454" s="2">
        <f t="shared" si="78"/>
        <v>2</v>
      </c>
      <c r="BE454" s="69"/>
      <c r="BF454" s="66"/>
      <c r="BG454" s="70"/>
      <c r="BH454" s="67"/>
      <c r="BI454" s="68"/>
      <c r="BJ454" s="194"/>
      <c r="BK454" s="71"/>
      <c r="BL454" s="72"/>
      <c r="BM454" s="73"/>
      <c r="BN454" s="164"/>
      <c r="BO454" s="33"/>
      <c r="BP454" s="61"/>
      <c r="BQ454" s="62"/>
      <c r="BR454" s="63">
        <v>1</v>
      </c>
      <c r="BS454" s="76">
        <v>1</v>
      </c>
      <c r="BT454"/>
      <c r="BU454" s="3"/>
    </row>
    <row r="455" spans="2:73" s="8" customFormat="1" x14ac:dyDescent="0.25">
      <c r="B455" s="103"/>
      <c r="C455" s="103" t="s">
        <v>2462</v>
      </c>
      <c r="D455" s="103"/>
      <c r="E455" s="53" t="s">
        <v>463</v>
      </c>
      <c r="F455" s="10" t="s">
        <v>1984</v>
      </c>
      <c r="G455" s="10" t="s">
        <v>1771</v>
      </c>
      <c r="H455" s="35" t="s">
        <v>56</v>
      </c>
      <c r="I455" s="35">
        <v>1</v>
      </c>
      <c r="J455" s="35">
        <v>444</v>
      </c>
      <c r="K455" s="35" t="str">
        <f t="shared" si="84"/>
        <v>3119</v>
      </c>
      <c r="L455" s="35" t="str">
        <f t="shared" si="83"/>
        <v>31</v>
      </c>
      <c r="M455" s="91"/>
      <c r="N455" s="2">
        <f t="shared" si="81"/>
        <v>1</v>
      </c>
      <c r="P455" s="86">
        <f t="shared" si="82"/>
        <v>1</v>
      </c>
      <c r="R455" s="85">
        <f t="shared" si="79"/>
        <v>1</v>
      </c>
      <c r="S455" s="29"/>
      <c r="T455" s="30"/>
      <c r="U455" s="31">
        <v>1</v>
      </c>
      <c r="W455" s="25"/>
      <c r="Y455" s="13" t="str">
        <f t="shared" si="76"/>
        <v/>
      </c>
      <c r="Z455" s="15"/>
      <c r="AA455" s="16"/>
      <c r="AB455" s="17"/>
      <c r="AD455" s="26"/>
      <c r="AF455" s="154"/>
      <c r="AH455" s="21" t="str">
        <f t="shared" si="77"/>
        <v/>
      </c>
      <c r="AI455" s="27"/>
      <c r="AJ455" s="28"/>
      <c r="AL455" s="157"/>
      <c r="AN455" s="65" t="str">
        <f t="shared" si="80"/>
        <v/>
      </c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3"/>
      <c r="BC455" s="2">
        <f t="shared" si="78"/>
        <v>2</v>
      </c>
      <c r="BE455" s="69"/>
      <c r="BF455" s="66"/>
      <c r="BG455" s="70"/>
      <c r="BH455" s="67"/>
      <c r="BI455" s="68"/>
      <c r="BJ455" s="194"/>
      <c r="BK455" s="71"/>
      <c r="BL455" s="72"/>
      <c r="BM455" s="73"/>
      <c r="BN455" s="164"/>
      <c r="BO455" s="33"/>
      <c r="BP455" s="61"/>
      <c r="BQ455" s="62"/>
      <c r="BR455" s="63">
        <v>1</v>
      </c>
      <c r="BS455" s="76">
        <v>1</v>
      </c>
      <c r="BT455"/>
      <c r="BU455" s="3"/>
    </row>
    <row r="456" spans="2:73" s="8" customFormat="1" x14ac:dyDescent="0.25">
      <c r="B456" s="103"/>
      <c r="C456" s="103" t="s">
        <v>2462</v>
      </c>
      <c r="D456" s="103"/>
      <c r="E456" s="53" t="s">
        <v>464</v>
      </c>
      <c r="F456" s="10" t="s">
        <v>1984</v>
      </c>
      <c r="G456" s="10" t="s">
        <v>1596</v>
      </c>
      <c r="H456" s="35" t="s">
        <v>57</v>
      </c>
      <c r="I456" s="35">
        <v>1</v>
      </c>
      <c r="J456" s="35">
        <v>445</v>
      </c>
      <c r="K456" s="35" t="str">
        <f t="shared" si="84"/>
        <v>3130</v>
      </c>
      <c r="L456" s="35" t="str">
        <f t="shared" si="83"/>
        <v>31</v>
      </c>
      <c r="M456" s="91"/>
      <c r="N456" s="2">
        <f t="shared" si="81"/>
        <v>1</v>
      </c>
      <c r="P456" s="86">
        <f t="shared" si="82"/>
        <v>1</v>
      </c>
      <c r="R456" s="85">
        <f t="shared" si="79"/>
        <v>1</v>
      </c>
      <c r="S456" s="29"/>
      <c r="T456" s="30"/>
      <c r="U456" s="31">
        <v>1</v>
      </c>
      <c r="W456" s="25"/>
      <c r="Y456" s="13" t="str">
        <f t="shared" si="76"/>
        <v/>
      </c>
      <c r="Z456" s="15"/>
      <c r="AA456" s="16"/>
      <c r="AB456" s="17"/>
      <c r="AD456" s="26"/>
      <c r="AF456" s="154"/>
      <c r="AH456" s="21" t="str">
        <f t="shared" si="77"/>
        <v/>
      </c>
      <c r="AI456" s="27"/>
      <c r="AJ456" s="28"/>
      <c r="AL456" s="157"/>
      <c r="AN456" s="65" t="str">
        <f t="shared" si="80"/>
        <v/>
      </c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3"/>
      <c r="BC456" s="2">
        <f t="shared" si="78"/>
        <v>2</v>
      </c>
      <c r="BE456" s="69"/>
      <c r="BF456" s="66"/>
      <c r="BG456" s="70"/>
      <c r="BH456" s="67"/>
      <c r="BI456" s="68"/>
      <c r="BJ456" s="194"/>
      <c r="BK456" s="71"/>
      <c r="BL456" s="72"/>
      <c r="BM456" s="73"/>
      <c r="BN456" s="164"/>
      <c r="BO456" s="33"/>
      <c r="BP456" s="61"/>
      <c r="BQ456" s="62"/>
      <c r="BR456" s="63">
        <v>1</v>
      </c>
      <c r="BS456" s="76">
        <v>1</v>
      </c>
      <c r="BT456"/>
      <c r="BU456" s="3"/>
    </row>
    <row r="457" spans="2:73" s="8" customFormat="1" x14ac:dyDescent="0.25">
      <c r="B457" s="103"/>
      <c r="C457" s="103" t="s">
        <v>2462</v>
      </c>
      <c r="D457" s="103"/>
      <c r="E457" s="53" t="s">
        <v>465</v>
      </c>
      <c r="F457" s="10" t="s">
        <v>1984</v>
      </c>
      <c r="G457" s="10" t="s">
        <v>1618</v>
      </c>
      <c r="H457" s="35" t="s">
        <v>92</v>
      </c>
      <c r="I457" s="35">
        <v>1</v>
      </c>
      <c r="J457" s="35">
        <v>446</v>
      </c>
      <c r="K457" s="35" t="str">
        <f t="shared" si="84"/>
        <v>3132</v>
      </c>
      <c r="L457" s="35" t="str">
        <f t="shared" si="83"/>
        <v>31</v>
      </c>
      <c r="M457" s="91"/>
      <c r="N457" s="2">
        <f t="shared" si="81"/>
        <v>1</v>
      </c>
      <c r="P457" s="86">
        <f t="shared" si="82"/>
        <v>1</v>
      </c>
      <c r="R457" s="85">
        <f t="shared" si="79"/>
        <v>1</v>
      </c>
      <c r="S457" s="29"/>
      <c r="T457" s="30"/>
      <c r="U457" s="31">
        <v>1</v>
      </c>
      <c r="W457" s="25"/>
      <c r="Y457" s="13" t="str">
        <f t="shared" si="76"/>
        <v/>
      </c>
      <c r="Z457" s="15"/>
      <c r="AA457" s="16"/>
      <c r="AB457" s="17"/>
      <c r="AD457" s="26"/>
      <c r="AF457" s="154"/>
      <c r="AH457" s="21" t="str">
        <f t="shared" si="77"/>
        <v/>
      </c>
      <c r="AI457" s="27"/>
      <c r="AJ457" s="28"/>
      <c r="AL457" s="157"/>
      <c r="AN457" s="65" t="str">
        <f t="shared" si="80"/>
        <v/>
      </c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3"/>
      <c r="BC457" s="2">
        <f t="shared" si="78"/>
        <v>2</v>
      </c>
      <c r="BE457" s="69"/>
      <c r="BF457" s="66"/>
      <c r="BG457" s="70"/>
      <c r="BH457" s="67"/>
      <c r="BI457" s="68"/>
      <c r="BJ457" s="194"/>
      <c r="BK457" s="71"/>
      <c r="BL457" s="72"/>
      <c r="BM457" s="73"/>
      <c r="BN457" s="164"/>
      <c r="BO457" s="33"/>
      <c r="BP457" s="61"/>
      <c r="BQ457" s="62"/>
      <c r="BR457" s="63">
        <v>1</v>
      </c>
      <c r="BS457" s="76">
        <v>1</v>
      </c>
      <c r="BT457"/>
      <c r="BU457" s="3"/>
    </row>
    <row r="458" spans="2:73" s="8" customFormat="1" x14ac:dyDescent="0.25">
      <c r="B458" s="103"/>
      <c r="C458" s="103" t="s">
        <v>2462</v>
      </c>
      <c r="D458" s="103"/>
      <c r="E458" s="53" t="s">
        <v>466</v>
      </c>
      <c r="F458" s="10" t="s">
        <v>1984</v>
      </c>
      <c r="G458" s="10" t="s">
        <v>1597</v>
      </c>
      <c r="H458" s="35" t="s">
        <v>62</v>
      </c>
      <c r="I458" s="35">
        <v>1</v>
      </c>
      <c r="J458" s="35">
        <v>447</v>
      </c>
      <c r="K458" s="35" t="str">
        <f t="shared" si="84"/>
        <v>3150</v>
      </c>
      <c r="L458" s="35" t="str">
        <f t="shared" si="83"/>
        <v>31</v>
      </c>
      <c r="M458" s="91"/>
      <c r="N458" s="2">
        <f t="shared" si="81"/>
        <v>1</v>
      </c>
      <c r="P458" s="86">
        <f t="shared" si="82"/>
        <v>1</v>
      </c>
      <c r="R458" s="85">
        <f t="shared" si="79"/>
        <v>1</v>
      </c>
      <c r="S458" s="29"/>
      <c r="T458" s="30"/>
      <c r="U458" s="31">
        <v>1</v>
      </c>
      <c r="W458" s="25"/>
      <c r="Y458" s="13" t="str">
        <f t="shared" si="76"/>
        <v/>
      </c>
      <c r="Z458" s="15"/>
      <c r="AA458" s="16"/>
      <c r="AB458" s="17"/>
      <c r="AD458" s="26"/>
      <c r="AF458" s="154"/>
      <c r="AH458" s="21" t="str">
        <f t="shared" si="77"/>
        <v/>
      </c>
      <c r="AI458" s="27"/>
      <c r="AJ458" s="28"/>
      <c r="AL458" s="157"/>
      <c r="AN458" s="65" t="str">
        <f t="shared" si="80"/>
        <v/>
      </c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3"/>
      <c r="BC458" s="2">
        <f t="shared" si="78"/>
        <v>2</v>
      </c>
      <c r="BE458" s="69"/>
      <c r="BF458" s="66"/>
      <c r="BG458" s="70"/>
      <c r="BH458" s="67"/>
      <c r="BI458" s="68"/>
      <c r="BJ458" s="194"/>
      <c r="BK458" s="71"/>
      <c r="BL458" s="72"/>
      <c r="BM458" s="73"/>
      <c r="BN458" s="164"/>
      <c r="BO458" s="33"/>
      <c r="BP458" s="61"/>
      <c r="BQ458" s="62"/>
      <c r="BR458" s="63">
        <v>1</v>
      </c>
      <c r="BS458" s="76">
        <v>1</v>
      </c>
      <c r="BT458"/>
      <c r="BU458" s="3"/>
    </row>
    <row r="459" spans="2:73" s="8" customFormat="1" x14ac:dyDescent="0.25">
      <c r="B459" s="103"/>
      <c r="C459" s="103" t="s">
        <v>2462</v>
      </c>
      <c r="D459" s="103"/>
      <c r="E459" s="53" t="s">
        <v>467</v>
      </c>
      <c r="F459" s="10" t="s">
        <v>1984</v>
      </c>
      <c r="G459" s="10" t="s">
        <v>1598</v>
      </c>
      <c r="H459" s="35" t="s">
        <v>63</v>
      </c>
      <c r="I459" s="35">
        <v>1</v>
      </c>
      <c r="J459" s="35">
        <v>448</v>
      </c>
      <c r="K459" s="35" t="str">
        <f t="shared" si="84"/>
        <v>3151</v>
      </c>
      <c r="L459" s="35" t="str">
        <f t="shared" si="83"/>
        <v>31</v>
      </c>
      <c r="M459" s="91"/>
      <c r="N459" s="2">
        <f t="shared" si="81"/>
        <v>1</v>
      </c>
      <c r="P459" s="86">
        <f t="shared" si="82"/>
        <v>1</v>
      </c>
      <c r="R459" s="85">
        <f t="shared" si="79"/>
        <v>1</v>
      </c>
      <c r="S459" s="29"/>
      <c r="T459" s="30"/>
      <c r="U459" s="31">
        <v>1</v>
      </c>
      <c r="W459" s="25"/>
      <c r="Y459" s="13" t="str">
        <f t="shared" si="76"/>
        <v/>
      </c>
      <c r="Z459" s="15"/>
      <c r="AA459" s="16"/>
      <c r="AB459" s="17"/>
      <c r="AD459" s="26"/>
      <c r="AF459" s="154"/>
      <c r="AH459" s="21" t="str">
        <f t="shared" si="77"/>
        <v/>
      </c>
      <c r="AI459" s="27"/>
      <c r="AJ459" s="28"/>
      <c r="AL459" s="157"/>
      <c r="AN459" s="65" t="str">
        <f t="shared" si="80"/>
        <v/>
      </c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3"/>
      <c r="BC459" s="2">
        <f t="shared" si="78"/>
        <v>2</v>
      </c>
      <c r="BE459" s="69"/>
      <c r="BF459" s="66"/>
      <c r="BG459" s="70"/>
      <c r="BH459" s="67"/>
      <c r="BI459" s="68"/>
      <c r="BJ459" s="194"/>
      <c r="BK459" s="71"/>
      <c r="BL459" s="72"/>
      <c r="BM459" s="73"/>
      <c r="BN459" s="164"/>
      <c r="BO459" s="33"/>
      <c r="BP459" s="61"/>
      <c r="BQ459" s="62"/>
      <c r="BR459" s="63">
        <v>1</v>
      </c>
      <c r="BS459" s="76">
        <v>1</v>
      </c>
      <c r="BT459"/>
      <c r="BU459" s="3"/>
    </row>
    <row r="460" spans="2:73" s="8" customFormat="1" x14ac:dyDescent="0.25">
      <c r="B460" s="103"/>
      <c r="C460" s="103" t="s">
        <v>2462</v>
      </c>
      <c r="D460" s="103"/>
      <c r="E460" s="53" t="s">
        <v>468</v>
      </c>
      <c r="F460" s="10" t="s">
        <v>1984</v>
      </c>
      <c r="G460" s="10" t="s">
        <v>1606</v>
      </c>
      <c r="H460" s="35" t="s">
        <v>2016</v>
      </c>
      <c r="I460" s="35">
        <v>1</v>
      </c>
      <c r="J460" s="35">
        <v>449</v>
      </c>
      <c r="K460" s="35" t="str">
        <f t="shared" si="84"/>
        <v>3153</v>
      </c>
      <c r="L460" s="35" t="str">
        <f t="shared" si="83"/>
        <v>31</v>
      </c>
      <c r="M460" s="91"/>
      <c r="N460" s="2">
        <f t="shared" si="81"/>
        <v>1</v>
      </c>
      <c r="P460" s="86">
        <f t="shared" si="82"/>
        <v>1</v>
      </c>
      <c r="R460" s="85">
        <f t="shared" si="79"/>
        <v>1</v>
      </c>
      <c r="S460" s="29"/>
      <c r="T460" s="30"/>
      <c r="U460" s="31">
        <v>1</v>
      </c>
      <c r="W460" s="25"/>
      <c r="Y460" s="13" t="str">
        <f t="shared" si="76"/>
        <v/>
      </c>
      <c r="Z460" s="15"/>
      <c r="AA460" s="16"/>
      <c r="AB460" s="17"/>
      <c r="AD460" s="26"/>
      <c r="AF460" s="154"/>
      <c r="AH460" s="21" t="str">
        <f t="shared" si="77"/>
        <v/>
      </c>
      <c r="AI460" s="27"/>
      <c r="AJ460" s="28"/>
      <c r="AL460" s="157"/>
      <c r="AN460" s="65" t="str">
        <f t="shared" si="80"/>
        <v/>
      </c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3"/>
      <c r="BC460" s="2">
        <f t="shared" si="78"/>
        <v>2</v>
      </c>
      <c r="BE460" s="69"/>
      <c r="BF460" s="66"/>
      <c r="BG460" s="70"/>
      <c r="BH460" s="67"/>
      <c r="BI460" s="68"/>
      <c r="BJ460" s="194"/>
      <c r="BK460" s="71"/>
      <c r="BL460" s="72"/>
      <c r="BM460" s="73"/>
      <c r="BN460" s="164"/>
      <c r="BO460" s="33"/>
      <c r="BP460" s="61"/>
      <c r="BQ460" s="62"/>
      <c r="BR460" s="63">
        <v>1</v>
      </c>
      <c r="BS460" s="76">
        <v>1</v>
      </c>
      <c r="BT460"/>
      <c r="BU460" s="3"/>
    </row>
    <row r="461" spans="2:73" s="8" customFormat="1" x14ac:dyDescent="0.25">
      <c r="B461" s="103"/>
      <c r="C461" s="103" t="s">
        <v>2462</v>
      </c>
      <c r="D461" s="103"/>
      <c r="E461" s="53" t="s">
        <v>469</v>
      </c>
      <c r="F461" s="10" t="s">
        <v>1984</v>
      </c>
      <c r="G461" s="10" t="s">
        <v>1772</v>
      </c>
      <c r="H461" s="35" t="s">
        <v>64</v>
      </c>
      <c r="I461" s="35">
        <v>1</v>
      </c>
      <c r="J461" s="35">
        <v>450</v>
      </c>
      <c r="K461" s="35" t="str">
        <f t="shared" si="84"/>
        <v>3158</v>
      </c>
      <c r="L461" s="35" t="str">
        <f t="shared" si="83"/>
        <v>31</v>
      </c>
      <c r="M461" s="91"/>
      <c r="N461" s="2">
        <f t="shared" si="81"/>
        <v>1</v>
      </c>
      <c r="P461" s="86">
        <f t="shared" si="82"/>
        <v>1</v>
      </c>
      <c r="R461" s="85">
        <f t="shared" si="79"/>
        <v>1</v>
      </c>
      <c r="S461" s="29"/>
      <c r="T461" s="30"/>
      <c r="U461" s="31">
        <v>1</v>
      </c>
      <c r="W461" s="25"/>
      <c r="Y461" s="13" t="str">
        <f t="shared" ref="Y461:Y524" si="87">IF(SUM(Z461:AB461)=0,"",SUM(Z461:AB461))</f>
        <v/>
      </c>
      <c r="Z461" s="15"/>
      <c r="AA461" s="16"/>
      <c r="AB461" s="17"/>
      <c r="AD461" s="26"/>
      <c r="AF461" s="154"/>
      <c r="AH461" s="21" t="str">
        <f t="shared" ref="AH461:AH524" si="88">IF(SUM(AI461:AJ461)=0,"",SUM(AI461:AJ461))</f>
        <v/>
      </c>
      <c r="AI461" s="27"/>
      <c r="AJ461" s="28"/>
      <c r="AL461" s="157"/>
      <c r="AN461" s="65" t="str">
        <f t="shared" si="80"/>
        <v/>
      </c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3"/>
      <c r="BC461" s="2">
        <f t="shared" ref="BC461:BC524" si="89">IF(COUNTA(BE461:BS461)=0,"",COUNTA(BE461:BS461))</f>
        <v>2</v>
      </c>
      <c r="BE461" s="69"/>
      <c r="BF461" s="66"/>
      <c r="BG461" s="70"/>
      <c r="BH461" s="67"/>
      <c r="BI461" s="68"/>
      <c r="BJ461" s="194"/>
      <c r="BK461" s="71"/>
      <c r="BL461" s="72"/>
      <c r="BM461" s="73"/>
      <c r="BN461" s="164"/>
      <c r="BO461" s="33"/>
      <c r="BP461" s="61"/>
      <c r="BQ461" s="62"/>
      <c r="BR461" s="63">
        <v>1</v>
      </c>
      <c r="BS461" s="76">
        <v>1</v>
      </c>
      <c r="BT461"/>
      <c r="BU461" s="3"/>
    </row>
    <row r="462" spans="2:73" s="8" customFormat="1" x14ac:dyDescent="0.25">
      <c r="B462" s="103"/>
      <c r="C462" s="103" t="s">
        <v>2462</v>
      </c>
      <c r="D462" s="103"/>
      <c r="E462" s="53" t="s">
        <v>470</v>
      </c>
      <c r="F462" s="10" t="s">
        <v>1984</v>
      </c>
      <c r="G462" s="10" t="s">
        <v>1773</v>
      </c>
      <c r="H462" s="35" t="s">
        <v>65</v>
      </c>
      <c r="I462" s="35">
        <v>1</v>
      </c>
      <c r="J462" s="35">
        <v>451</v>
      </c>
      <c r="K462" s="35" t="str">
        <f t="shared" si="84"/>
        <v>3159</v>
      </c>
      <c r="L462" s="35" t="str">
        <f t="shared" si="83"/>
        <v>31</v>
      </c>
      <c r="M462" s="91"/>
      <c r="N462" s="2">
        <f t="shared" si="81"/>
        <v>1</v>
      </c>
      <c r="P462" s="86">
        <f t="shared" si="82"/>
        <v>1</v>
      </c>
      <c r="R462" s="85">
        <f t="shared" si="79"/>
        <v>1</v>
      </c>
      <c r="S462" s="29"/>
      <c r="T462" s="30"/>
      <c r="U462" s="31">
        <v>1</v>
      </c>
      <c r="W462" s="25"/>
      <c r="Y462" s="13" t="str">
        <f t="shared" si="87"/>
        <v/>
      </c>
      <c r="Z462" s="15"/>
      <c r="AA462" s="16"/>
      <c r="AB462" s="17"/>
      <c r="AD462" s="26"/>
      <c r="AF462" s="154"/>
      <c r="AH462" s="21" t="str">
        <f t="shared" si="88"/>
        <v/>
      </c>
      <c r="AI462" s="27"/>
      <c r="AJ462" s="28"/>
      <c r="AL462" s="157"/>
      <c r="AN462" s="65" t="str">
        <f t="shared" si="80"/>
        <v/>
      </c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3"/>
      <c r="BC462" s="2">
        <f t="shared" si="89"/>
        <v>2</v>
      </c>
      <c r="BE462" s="69"/>
      <c r="BF462" s="66"/>
      <c r="BG462" s="70"/>
      <c r="BH462" s="67"/>
      <c r="BI462" s="68"/>
      <c r="BJ462" s="194"/>
      <c r="BK462" s="71"/>
      <c r="BL462" s="72"/>
      <c r="BM462" s="73"/>
      <c r="BN462" s="164"/>
      <c r="BO462" s="33"/>
      <c r="BP462" s="61"/>
      <c r="BQ462" s="62"/>
      <c r="BR462" s="63">
        <v>1</v>
      </c>
      <c r="BS462" s="76">
        <v>1</v>
      </c>
      <c r="BT462"/>
      <c r="BU462" s="3"/>
    </row>
    <row r="463" spans="2:73" s="8" customFormat="1" x14ac:dyDescent="0.25">
      <c r="B463" s="103"/>
      <c r="C463" s="103" t="s">
        <v>2462</v>
      </c>
      <c r="D463" s="103"/>
      <c r="E463" s="53" t="s">
        <v>471</v>
      </c>
      <c r="F463" s="10" t="s">
        <v>1984</v>
      </c>
      <c r="G463" s="10" t="s">
        <v>1607</v>
      </c>
      <c r="H463" s="35" t="s">
        <v>66</v>
      </c>
      <c r="I463" s="35">
        <v>1</v>
      </c>
      <c r="J463" s="35">
        <v>452</v>
      </c>
      <c r="K463" s="35" t="str">
        <f t="shared" si="84"/>
        <v>3161</v>
      </c>
      <c r="L463" s="35" t="str">
        <f t="shared" si="83"/>
        <v>31</v>
      </c>
      <c r="M463" s="91"/>
      <c r="N463" s="2">
        <f t="shared" si="81"/>
        <v>1</v>
      </c>
      <c r="P463" s="86">
        <f t="shared" si="82"/>
        <v>1</v>
      </c>
      <c r="R463" s="85">
        <f t="shared" si="79"/>
        <v>1</v>
      </c>
      <c r="S463" s="29"/>
      <c r="T463" s="30"/>
      <c r="U463" s="31">
        <v>1</v>
      </c>
      <c r="W463" s="25"/>
      <c r="Y463" s="13" t="str">
        <f t="shared" si="87"/>
        <v/>
      </c>
      <c r="Z463" s="15"/>
      <c r="AA463" s="16"/>
      <c r="AB463" s="17"/>
      <c r="AD463" s="26"/>
      <c r="AF463" s="154"/>
      <c r="AH463" s="21" t="str">
        <f t="shared" si="88"/>
        <v/>
      </c>
      <c r="AI463" s="27"/>
      <c r="AJ463" s="28"/>
      <c r="AL463" s="157"/>
      <c r="AN463" s="65" t="str">
        <f t="shared" si="80"/>
        <v/>
      </c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3"/>
      <c r="BC463" s="2">
        <f t="shared" si="89"/>
        <v>2</v>
      </c>
      <c r="BE463" s="69"/>
      <c r="BF463" s="66"/>
      <c r="BG463" s="70"/>
      <c r="BH463" s="67"/>
      <c r="BI463" s="68"/>
      <c r="BJ463" s="194"/>
      <c r="BK463" s="71"/>
      <c r="BL463" s="72"/>
      <c r="BM463" s="73"/>
      <c r="BN463" s="164"/>
      <c r="BO463" s="33"/>
      <c r="BP463" s="61"/>
      <c r="BQ463" s="62"/>
      <c r="BR463" s="63">
        <v>1</v>
      </c>
      <c r="BS463" s="76">
        <v>1</v>
      </c>
      <c r="BT463"/>
      <c r="BU463" s="3"/>
    </row>
    <row r="464" spans="2:73" s="8" customFormat="1" x14ac:dyDescent="0.25">
      <c r="B464" s="103"/>
      <c r="C464" s="103" t="s">
        <v>2462</v>
      </c>
      <c r="D464" s="103"/>
      <c r="E464" s="53" t="s">
        <v>472</v>
      </c>
      <c r="F464" s="10" t="s">
        <v>1984</v>
      </c>
      <c r="G464" s="10" t="s">
        <v>1774</v>
      </c>
      <c r="H464" s="35" t="s">
        <v>153</v>
      </c>
      <c r="I464" s="35">
        <v>1</v>
      </c>
      <c r="J464" s="35">
        <v>453</v>
      </c>
      <c r="K464" s="35" t="str">
        <f t="shared" si="84"/>
        <v>3162</v>
      </c>
      <c r="L464" s="35" t="str">
        <f t="shared" si="83"/>
        <v>31</v>
      </c>
      <c r="M464" s="91"/>
      <c r="N464" s="2">
        <f t="shared" si="81"/>
        <v>1</v>
      </c>
      <c r="P464" s="86">
        <f t="shared" si="82"/>
        <v>1</v>
      </c>
      <c r="R464" s="85">
        <f t="shared" ref="R464:R527" si="90">IF(SUM(S464:U464)=0,"",SUM(S464:U464))</f>
        <v>1</v>
      </c>
      <c r="S464" s="29"/>
      <c r="T464" s="30"/>
      <c r="U464" s="31">
        <v>1</v>
      </c>
      <c r="W464" s="25"/>
      <c r="Y464" s="13" t="str">
        <f t="shared" si="87"/>
        <v/>
      </c>
      <c r="Z464" s="15"/>
      <c r="AA464" s="16"/>
      <c r="AB464" s="17"/>
      <c r="AD464" s="26"/>
      <c r="AF464" s="154"/>
      <c r="AH464" s="21" t="str">
        <f t="shared" si="88"/>
        <v/>
      </c>
      <c r="AI464" s="27"/>
      <c r="AJ464" s="28"/>
      <c r="AL464" s="157"/>
      <c r="AN464" s="65" t="str">
        <f t="shared" ref="AN464:AN527" si="91">IF(SUM(AO464:BA464)=0,"",SUM(AO464:BA464))</f>
        <v/>
      </c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3"/>
      <c r="BC464" s="2">
        <f t="shared" si="89"/>
        <v>2</v>
      </c>
      <c r="BE464" s="69"/>
      <c r="BF464" s="66"/>
      <c r="BG464" s="70"/>
      <c r="BH464" s="67"/>
      <c r="BI464" s="68"/>
      <c r="BJ464" s="194"/>
      <c r="BK464" s="71"/>
      <c r="BL464" s="72"/>
      <c r="BM464" s="73"/>
      <c r="BN464" s="164"/>
      <c r="BO464" s="33"/>
      <c r="BP464" s="61"/>
      <c r="BQ464" s="62"/>
      <c r="BR464" s="63">
        <v>1</v>
      </c>
      <c r="BS464" s="76">
        <v>1</v>
      </c>
      <c r="BT464"/>
      <c r="BU464" s="3"/>
    </row>
    <row r="465" spans="2:73" s="8" customFormat="1" x14ac:dyDescent="0.25">
      <c r="B465" s="103"/>
      <c r="C465" s="103" t="s">
        <v>2462</v>
      </c>
      <c r="D465" s="103"/>
      <c r="E465" s="53" t="s">
        <v>473</v>
      </c>
      <c r="F465" s="10" t="s">
        <v>1984</v>
      </c>
      <c r="G465" s="10" t="s">
        <v>1608</v>
      </c>
      <c r="H465" s="35" t="s">
        <v>67</v>
      </c>
      <c r="I465" s="35">
        <v>1</v>
      </c>
      <c r="J465" s="35">
        <v>454</v>
      </c>
      <c r="K465" s="35" t="str">
        <f t="shared" si="84"/>
        <v>3163</v>
      </c>
      <c r="L465" s="35" t="str">
        <f t="shared" si="83"/>
        <v>31</v>
      </c>
      <c r="M465" s="91"/>
      <c r="N465" s="2">
        <f t="shared" si="81"/>
        <v>1</v>
      </c>
      <c r="P465" s="86">
        <f t="shared" si="82"/>
        <v>1</v>
      </c>
      <c r="R465" s="85">
        <f t="shared" si="90"/>
        <v>1</v>
      </c>
      <c r="S465" s="29"/>
      <c r="T465" s="30"/>
      <c r="U465" s="31">
        <v>1</v>
      </c>
      <c r="W465" s="25"/>
      <c r="Y465" s="13" t="str">
        <f t="shared" si="87"/>
        <v/>
      </c>
      <c r="Z465" s="15"/>
      <c r="AA465" s="16"/>
      <c r="AB465" s="17"/>
      <c r="AD465" s="26"/>
      <c r="AF465" s="154"/>
      <c r="AH465" s="21" t="str">
        <f t="shared" si="88"/>
        <v/>
      </c>
      <c r="AI465" s="27"/>
      <c r="AJ465" s="28"/>
      <c r="AL465" s="157"/>
      <c r="AN465" s="65" t="str">
        <f t="shared" si="91"/>
        <v/>
      </c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3"/>
      <c r="BC465" s="2">
        <f t="shared" si="89"/>
        <v>2</v>
      </c>
      <c r="BE465" s="69"/>
      <c r="BF465" s="66"/>
      <c r="BG465" s="70"/>
      <c r="BH465" s="67"/>
      <c r="BI465" s="68"/>
      <c r="BJ465" s="194"/>
      <c r="BK465" s="71"/>
      <c r="BL465" s="72"/>
      <c r="BM465" s="73"/>
      <c r="BN465" s="164"/>
      <c r="BO465" s="33"/>
      <c r="BP465" s="61"/>
      <c r="BQ465" s="62"/>
      <c r="BR465" s="63">
        <v>1</v>
      </c>
      <c r="BS465" s="76">
        <v>1</v>
      </c>
      <c r="BT465"/>
      <c r="BU465" s="3"/>
    </row>
    <row r="466" spans="2:73" s="8" customFormat="1" x14ac:dyDescent="0.25">
      <c r="B466" s="103"/>
      <c r="C466" s="103" t="s">
        <v>2462</v>
      </c>
      <c r="D466" s="103"/>
      <c r="E466" s="53" t="s">
        <v>474</v>
      </c>
      <c r="F466" s="10" t="s">
        <v>1984</v>
      </c>
      <c r="G466" s="10" t="s">
        <v>1802</v>
      </c>
      <c r="H466" s="35" t="s">
        <v>475</v>
      </c>
      <c r="I466" s="35">
        <v>1</v>
      </c>
      <c r="J466" s="35">
        <v>455</v>
      </c>
      <c r="K466" s="35" t="str">
        <f t="shared" si="84"/>
        <v>3169</v>
      </c>
      <c r="L466" s="35" t="str">
        <f t="shared" si="83"/>
        <v>31</v>
      </c>
      <c r="M466" s="91"/>
      <c r="N466" s="2">
        <f t="shared" si="81"/>
        <v>1</v>
      </c>
      <c r="P466" s="86">
        <f t="shared" si="82"/>
        <v>1</v>
      </c>
      <c r="R466" s="85">
        <f t="shared" si="90"/>
        <v>1</v>
      </c>
      <c r="S466" s="29"/>
      <c r="T466" s="30"/>
      <c r="U466" s="31">
        <v>1</v>
      </c>
      <c r="W466" s="25"/>
      <c r="Y466" s="13" t="str">
        <f t="shared" si="87"/>
        <v/>
      </c>
      <c r="Z466" s="15"/>
      <c r="AA466" s="16"/>
      <c r="AB466" s="17"/>
      <c r="AD466" s="26"/>
      <c r="AF466" s="154"/>
      <c r="AH466" s="21" t="str">
        <f t="shared" si="88"/>
        <v/>
      </c>
      <c r="AI466" s="27"/>
      <c r="AJ466" s="28"/>
      <c r="AL466" s="157"/>
      <c r="AN466" s="65" t="str">
        <f t="shared" si="91"/>
        <v/>
      </c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3"/>
      <c r="BC466" s="2">
        <f t="shared" si="89"/>
        <v>2</v>
      </c>
      <c r="BE466" s="69"/>
      <c r="BF466" s="66"/>
      <c r="BG466" s="70"/>
      <c r="BH466" s="67"/>
      <c r="BI466" s="68"/>
      <c r="BJ466" s="194"/>
      <c r="BK466" s="71"/>
      <c r="BL466" s="72"/>
      <c r="BM466" s="73"/>
      <c r="BN466" s="164"/>
      <c r="BO466" s="33"/>
      <c r="BP466" s="61"/>
      <c r="BQ466" s="62"/>
      <c r="BR466" s="63">
        <v>1</v>
      </c>
      <c r="BS466" s="76">
        <v>1</v>
      </c>
      <c r="BT466"/>
      <c r="BU466" s="3"/>
    </row>
    <row r="467" spans="2:73" s="8" customFormat="1" x14ac:dyDescent="0.25">
      <c r="B467" s="103"/>
      <c r="C467" s="103" t="s">
        <v>2462</v>
      </c>
      <c r="D467" s="103"/>
      <c r="E467" s="53" t="s">
        <v>476</v>
      </c>
      <c r="F467" s="10" t="s">
        <v>1984</v>
      </c>
      <c r="G467" s="10" t="s">
        <v>1578</v>
      </c>
      <c r="H467" s="35" t="s">
        <v>68</v>
      </c>
      <c r="I467" s="35">
        <v>1</v>
      </c>
      <c r="J467" s="35">
        <v>456</v>
      </c>
      <c r="K467" s="35" t="str">
        <f t="shared" si="84"/>
        <v>3170</v>
      </c>
      <c r="L467" s="35" t="str">
        <f t="shared" si="83"/>
        <v>31</v>
      </c>
      <c r="M467" s="91"/>
      <c r="N467" s="2">
        <f t="shared" ref="N467:N530" si="92">IF(SUM(P467,AF467,AH467,AL467,)=0,"",SUM(P467,AF467,AH467,AL467,))</f>
        <v>1</v>
      </c>
      <c r="P467" s="86">
        <f t="shared" ref="P467:P530" si="93">IF(SUM(R467,W467,Y467,AD467)=0,"",SUM(R467,W467,Y467,AD467))</f>
        <v>1</v>
      </c>
      <c r="R467" s="85">
        <f t="shared" si="90"/>
        <v>1</v>
      </c>
      <c r="S467" s="29"/>
      <c r="T467" s="30"/>
      <c r="U467" s="31">
        <v>1</v>
      </c>
      <c r="W467" s="25"/>
      <c r="Y467" s="13" t="str">
        <f t="shared" si="87"/>
        <v/>
      </c>
      <c r="Z467" s="15"/>
      <c r="AA467" s="16"/>
      <c r="AB467" s="17"/>
      <c r="AD467" s="26"/>
      <c r="AF467" s="154"/>
      <c r="AH467" s="21" t="str">
        <f t="shared" si="88"/>
        <v/>
      </c>
      <c r="AI467" s="27"/>
      <c r="AJ467" s="28"/>
      <c r="AL467" s="157"/>
      <c r="AN467" s="65" t="str">
        <f t="shared" si="91"/>
        <v/>
      </c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3"/>
      <c r="BC467" s="2">
        <f t="shared" si="89"/>
        <v>2</v>
      </c>
      <c r="BE467" s="69"/>
      <c r="BF467" s="66"/>
      <c r="BG467" s="70"/>
      <c r="BH467" s="67"/>
      <c r="BI467" s="68"/>
      <c r="BJ467" s="194"/>
      <c r="BK467" s="71"/>
      <c r="BL467" s="72"/>
      <c r="BM467" s="73"/>
      <c r="BN467" s="164"/>
      <c r="BO467" s="33"/>
      <c r="BP467" s="61"/>
      <c r="BQ467" s="62"/>
      <c r="BR467" s="63">
        <v>1</v>
      </c>
      <c r="BS467" s="76">
        <v>1</v>
      </c>
      <c r="BT467"/>
      <c r="BU467" s="3"/>
    </row>
    <row r="468" spans="2:73" s="8" customFormat="1" x14ac:dyDescent="0.25">
      <c r="B468" s="103"/>
      <c r="C468" s="103" t="s">
        <v>2462</v>
      </c>
      <c r="D468" s="103"/>
      <c r="E468" s="53" t="s">
        <v>477</v>
      </c>
      <c r="F468" s="10" t="s">
        <v>1984</v>
      </c>
      <c r="G468" s="10" t="s">
        <v>1599</v>
      </c>
      <c r="H468" s="35" t="s">
        <v>69</v>
      </c>
      <c r="I468" s="35">
        <v>1</v>
      </c>
      <c r="J468" s="35">
        <v>457</v>
      </c>
      <c r="K468" s="35" t="str">
        <f t="shared" si="84"/>
        <v>3171</v>
      </c>
      <c r="L468" s="35" t="str">
        <f t="shared" si="83"/>
        <v>31</v>
      </c>
      <c r="M468" s="91"/>
      <c r="N468" s="2">
        <f t="shared" si="92"/>
        <v>1</v>
      </c>
      <c r="P468" s="86">
        <f t="shared" si="93"/>
        <v>1</v>
      </c>
      <c r="R468" s="85">
        <f t="shared" si="90"/>
        <v>1</v>
      </c>
      <c r="S468" s="29"/>
      <c r="T468" s="30"/>
      <c r="U468" s="31">
        <v>1</v>
      </c>
      <c r="W468" s="25"/>
      <c r="Y468" s="13" t="str">
        <f t="shared" si="87"/>
        <v/>
      </c>
      <c r="Z468" s="15"/>
      <c r="AA468" s="16"/>
      <c r="AB468" s="17"/>
      <c r="AD468" s="26"/>
      <c r="AF468" s="154"/>
      <c r="AH468" s="21" t="str">
        <f t="shared" si="88"/>
        <v/>
      </c>
      <c r="AI468" s="27"/>
      <c r="AJ468" s="28"/>
      <c r="AL468" s="157"/>
      <c r="AN468" s="65" t="str">
        <f t="shared" si="91"/>
        <v/>
      </c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3"/>
      <c r="BC468" s="2">
        <f t="shared" si="89"/>
        <v>2</v>
      </c>
      <c r="BE468" s="69"/>
      <c r="BF468" s="66"/>
      <c r="BG468" s="70"/>
      <c r="BH468" s="67"/>
      <c r="BI468" s="68"/>
      <c r="BJ468" s="194"/>
      <c r="BK468" s="71"/>
      <c r="BL468" s="72"/>
      <c r="BM468" s="73"/>
      <c r="BN468" s="164"/>
      <c r="BO468" s="33"/>
      <c r="BP468" s="61"/>
      <c r="BQ468" s="62"/>
      <c r="BR468" s="63">
        <v>1</v>
      </c>
      <c r="BS468" s="76">
        <v>1</v>
      </c>
      <c r="BT468"/>
      <c r="BU468" s="3"/>
    </row>
    <row r="469" spans="2:73" s="8" customFormat="1" x14ac:dyDescent="0.25">
      <c r="B469" s="103" t="s">
        <v>2243</v>
      </c>
      <c r="C469" s="103" t="s">
        <v>2462</v>
      </c>
      <c r="D469" s="103"/>
      <c r="E469" s="53" t="s">
        <v>2322</v>
      </c>
      <c r="F469" s="10" t="s">
        <v>1984</v>
      </c>
      <c r="G469" s="107" t="s">
        <v>1820</v>
      </c>
      <c r="H469" s="109" t="s">
        <v>702</v>
      </c>
      <c r="I469" s="35">
        <v>1</v>
      </c>
      <c r="J469" s="35">
        <v>458</v>
      </c>
      <c r="K469" s="35" t="str">
        <f t="shared" si="84"/>
        <v>3180</v>
      </c>
      <c r="L469" s="35" t="str">
        <f t="shared" si="83"/>
        <v>31</v>
      </c>
      <c r="M469" s="91"/>
      <c r="N469" s="2">
        <f t="shared" si="92"/>
        <v>1</v>
      </c>
      <c r="P469" s="86">
        <f t="shared" si="93"/>
        <v>1</v>
      </c>
      <c r="R469" s="85">
        <f t="shared" si="90"/>
        <v>1</v>
      </c>
      <c r="S469" s="29"/>
      <c r="T469" s="30"/>
      <c r="U469" s="31">
        <v>1</v>
      </c>
      <c r="W469" s="25"/>
      <c r="Y469" s="13" t="str">
        <f t="shared" si="87"/>
        <v/>
      </c>
      <c r="Z469" s="15"/>
      <c r="AA469" s="16"/>
      <c r="AB469" s="17"/>
      <c r="AD469" s="26"/>
      <c r="AF469" s="154"/>
      <c r="AH469" s="21" t="str">
        <f t="shared" si="88"/>
        <v/>
      </c>
      <c r="AI469" s="27"/>
      <c r="AJ469" s="28"/>
      <c r="AL469" s="157"/>
      <c r="AN469" s="65" t="str">
        <f t="shared" si="91"/>
        <v/>
      </c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3"/>
      <c r="BC469" s="2">
        <f t="shared" si="89"/>
        <v>1</v>
      </c>
      <c r="BE469" s="69"/>
      <c r="BF469" s="66"/>
      <c r="BG469" s="70"/>
      <c r="BH469" s="67"/>
      <c r="BI469" s="68"/>
      <c r="BJ469" s="194"/>
      <c r="BK469" s="71"/>
      <c r="BL469" s="72"/>
      <c r="BM469" s="73"/>
      <c r="BN469" s="164"/>
      <c r="BO469" s="33"/>
      <c r="BP469" s="61"/>
      <c r="BQ469" s="62"/>
      <c r="BR469" s="63">
        <v>1</v>
      </c>
      <c r="BS469" s="76"/>
      <c r="BT469"/>
      <c r="BU469" s="3"/>
    </row>
    <row r="470" spans="2:73" s="8" customFormat="1" x14ac:dyDescent="0.25">
      <c r="B470" s="103"/>
      <c r="C470" s="103" t="s">
        <v>2462</v>
      </c>
      <c r="D470" s="103"/>
      <c r="E470" s="53" t="s">
        <v>478</v>
      </c>
      <c r="F470" s="10" t="s">
        <v>1984</v>
      </c>
      <c r="G470" s="10" t="s">
        <v>1630</v>
      </c>
      <c r="H470" s="35" t="s">
        <v>70</v>
      </c>
      <c r="I470" s="35">
        <v>1</v>
      </c>
      <c r="J470" s="35">
        <v>459</v>
      </c>
      <c r="K470" s="35" t="str">
        <f t="shared" si="84"/>
        <v>3181</v>
      </c>
      <c r="L470" s="35" t="str">
        <f t="shared" si="83"/>
        <v>31</v>
      </c>
      <c r="M470" s="91"/>
      <c r="N470" s="2">
        <f t="shared" si="92"/>
        <v>1</v>
      </c>
      <c r="P470" s="86">
        <f t="shared" si="93"/>
        <v>1</v>
      </c>
      <c r="R470" s="85">
        <f t="shared" si="90"/>
        <v>1</v>
      </c>
      <c r="S470" s="29"/>
      <c r="T470" s="30"/>
      <c r="U470" s="31">
        <v>1</v>
      </c>
      <c r="W470" s="25"/>
      <c r="Y470" s="13" t="str">
        <f t="shared" si="87"/>
        <v/>
      </c>
      <c r="Z470" s="15"/>
      <c r="AA470" s="16"/>
      <c r="AB470" s="17"/>
      <c r="AD470" s="26"/>
      <c r="AF470" s="154"/>
      <c r="AH470" s="21" t="str">
        <f t="shared" si="88"/>
        <v/>
      </c>
      <c r="AI470" s="27"/>
      <c r="AJ470" s="28"/>
      <c r="AL470" s="157"/>
      <c r="AN470" s="65" t="str">
        <f t="shared" si="91"/>
        <v/>
      </c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3"/>
      <c r="BC470" s="2">
        <f t="shared" si="89"/>
        <v>2</v>
      </c>
      <c r="BE470" s="69"/>
      <c r="BF470" s="66"/>
      <c r="BG470" s="70"/>
      <c r="BH470" s="67"/>
      <c r="BI470" s="68"/>
      <c r="BJ470" s="194"/>
      <c r="BK470" s="71"/>
      <c r="BL470" s="72"/>
      <c r="BM470" s="73"/>
      <c r="BN470" s="164"/>
      <c r="BO470" s="33"/>
      <c r="BP470" s="61"/>
      <c r="BQ470" s="62"/>
      <c r="BR470" s="63">
        <v>1</v>
      </c>
      <c r="BS470" s="76">
        <v>1</v>
      </c>
      <c r="BT470"/>
      <c r="BU470" s="3"/>
    </row>
    <row r="471" spans="2:73" s="8" customFormat="1" x14ac:dyDescent="0.25">
      <c r="B471" s="103"/>
      <c r="C471" s="103" t="s">
        <v>2462</v>
      </c>
      <c r="D471" s="103"/>
      <c r="E471" s="53" t="s">
        <v>479</v>
      </c>
      <c r="F471" s="10" t="s">
        <v>1984</v>
      </c>
      <c r="G471" s="10" t="s">
        <v>1609</v>
      </c>
      <c r="H471" s="35" t="s">
        <v>71</v>
      </c>
      <c r="I471" s="35">
        <v>1</v>
      </c>
      <c r="J471" s="35">
        <v>460</v>
      </c>
      <c r="K471" s="35" t="str">
        <f t="shared" si="84"/>
        <v>3199</v>
      </c>
      <c r="L471" s="35" t="str">
        <f t="shared" si="83"/>
        <v>31</v>
      </c>
      <c r="M471" s="91"/>
      <c r="N471" s="2">
        <f t="shared" si="92"/>
        <v>1</v>
      </c>
      <c r="P471" s="86">
        <f t="shared" si="93"/>
        <v>1</v>
      </c>
      <c r="R471" s="85">
        <f t="shared" si="90"/>
        <v>1</v>
      </c>
      <c r="S471" s="29"/>
      <c r="T471" s="30"/>
      <c r="U471" s="31">
        <v>1</v>
      </c>
      <c r="W471" s="25"/>
      <c r="Y471" s="13" t="str">
        <f t="shared" si="87"/>
        <v/>
      </c>
      <c r="Z471" s="15"/>
      <c r="AA471" s="16"/>
      <c r="AB471" s="17"/>
      <c r="AD471" s="26"/>
      <c r="AF471" s="154"/>
      <c r="AH471" s="21" t="str">
        <f t="shared" si="88"/>
        <v/>
      </c>
      <c r="AI471" s="27"/>
      <c r="AJ471" s="28"/>
      <c r="AL471" s="157"/>
      <c r="AN471" s="65" t="str">
        <f t="shared" si="91"/>
        <v/>
      </c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3"/>
      <c r="BC471" s="2">
        <f t="shared" si="89"/>
        <v>2</v>
      </c>
      <c r="BE471" s="69"/>
      <c r="BF471" s="66"/>
      <c r="BG471" s="70"/>
      <c r="BH471" s="67"/>
      <c r="BI471" s="68"/>
      <c r="BJ471" s="194"/>
      <c r="BK471" s="71"/>
      <c r="BL471" s="72"/>
      <c r="BM471" s="73"/>
      <c r="BN471" s="164"/>
      <c r="BO471" s="33"/>
      <c r="BP471" s="61"/>
      <c r="BQ471" s="62"/>
      <c r="BR471" s="63">
        <v>1</v>
      </c>
      <c r="BS471" s="76">
        <v>1</v>
      </c>
      <c r="BT471"/>
      <c r="BU471" s="3"/>
    </row>
    <row r="472" spans="2:73" s="8" customFormat="1" x14ac:dyDescent="0.25">
      <c r="B472" s="103"/>
      <c r="C472" s="103" t="s">
        <v>2462</v>
      </c>
      <c r="D472" s="103"/>
      <c r="E472" s="53" t="s">
        <v>480</v>
      </c>
      <c r="F472" s="10" t="s">
        <v>1984</v>
      </c>
      <c r="G472" s="10" t="s">
        <v>1803</v>
      </c>
      <c r="H472" s="35" t="s">
        <v>481</v>
      </c>
      <c r="I472" s="35">
        <v>1</v>
      </c>
      <c r="J472" s="35">
        <v>461</v>
      </c>
      <c r="K472" s="35" t="str">
        <f t="shared" si="84"/>
        <v>3300</v>
      </c>
      <c r="L472" s="35" t="str">
        <f t="shared" si="83"/>
        <v>33</v>
      </c>
      <c r="M472" s="91"/>
      <c r="N472" s="2">
        <f t="shared" si="92"/>
        <v>1</v>
      </c>
      <c r="P472" s="86">
        <f t="shared" si="93"/>
        <v>1</v>
      </c>
      <c r="R472" s="85">
        <f t="shared" si="90"/>
        <v>1</v>
      </c>
      <c r="S472" s="29"/>
      <c r="T472" s="30"/>
      <c r="U472" s="31">
        <v>1</v>
      </c>
      <c r="W472" s="25"/>
      <c r="Y472" s="13" t="str">
        <f t="shared" si="87"/>
        <v/>
      </c>
      <c r="Z472" s="15"/>
      <c r="AA472" s="16"/>
      <c r="AB472" s="17"/>
      <c r="AD472" s="26"/>
      <c r="AF472" s="154"/>
      <c r="AH472" s="21" t="str">
        <f t="shared" si="88"/>
        <v/>
      </c>
      <c r="AI472" s="27"/>
      <c r="AJ472" s="28"/>
      <c r="AL472" s="157"/>
      <c r="AN472" s="65" t="str">
        <f t="shared" si="91"/>
        <v/>
      </c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3"/>
      <c r="BC472" s="2">
        <f t="shared" si="89"/>
        <v>3</v>
      </c>
      <c r="BE472" s="69"/>
      <c r="BF472" s="66">
        <v>1</v>
      </c>
      <c r="BG472" s="70"/>
      <c r="BH472" s="67">
        <v>1</v>
      </c>
      <c r="BI472" s="68"/>
      <c r="BJ472" s="194"/>
      <c r="BK472" s="71"/>
      <c r="BL472" s="72"/>
      <c r="BM472" s="73"/>
      <c r="BN472" s="164"/>
      <c r="BO472" s="33"/>
      <c r="BP472" s="61"/>
      <c r="BQ472" s="62"/>
      <c r="BR472" s="63">
        <v>1</v>
      </c>
      <c r="BS472" s="76"/>
      <c r="BT472"/>
      <c r="BU472" s="3"/>
    </row>
    <row r="473" spans="2:73" s="8" customFormat="1" x14ac:dyDescent="0.25">
      <c r="B473" s="103"/>
      <c r="C473" s="103" t="s">
        <v>2462</v>
      </c>
      <c r="D473" s="103"/>
      <c r="E473" s="53" t="s">
        <v>482</v>
      </c>
      <c r="F473" s="10" t="s">
        <v>1984</v>
      </c>
      <c r="G473" s="10" t="s">
        <v>1623</v>
      </c>
      <c r="H473" s="35" t="s">
        <v>483</v>
      </c>
      <c r="I473" s="35">
        <v>1</v>
      </c>
      <c r="J473" s="35">
        <v>462</v>
      </c>
      <c r="K473" s="35" t="str">
        <f t="shared" si="84"/>
        <v>3300</v>
      </c>
      <c r="L473" s="35" t="str">
        <f t="shared" si="83"/>
        <v>33</v>
      </c>
      <c r="M473" s="91"/>
      <c r="N473" s="2">
        <f t="shared" si="92"/>
        <v>1</v>
      </c>
      <c r="P473" s="86">
        <f t="shared" si="93"/>
        <v>1</v>
      </c>
      <c r="R473" s="85">
        <f t="shared" si="90"/>
        <v>1</v>
      </c>
      <c r="S473" s="29"/>
      <c r="T473" s="30"/>
      <c r="U473" s="31">
        <v>1</v>
      </c>
      <c r="W473" s="25"/>
      <c r="Y473" s="13" t="str">
        <f t="shared" si="87"/>
        <v/>
      </c>
      <c r="Z473" s="15"/>
      <c r="AA473" s="16"/>
      <c r="AB473" s="17"/>
      <c r="AD473" s="26"/>
      <c r="AF473" s="154"/>
      <c r="AH473" s="21" t="str">
        <f t="shared" si="88"/>
        <v/>
      </c>
      <c r="AI473" s="27"/>
      <c r="AJ473" s="28"/>
      <c r="AL473" s="157"/>
      <c r="AN473" s="65" t="str">
        <f t="shared" si="91"/>
        <v/>
      </c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3"/>
      <c r="BC473" s="2">
        <f t="shared" si="89"/>
        <v>3</v>
      </c>
      <c r="BE473" s="69"/>
      <c r="BF473" s="66">
        <v>1</v>
      </c>
      <c r="BG473" s="70"/>
      <c r="BH473" s="67">
        <v>1</v>
      </c>
      <c r="BI473" s="68"/>
      <c r="BJ473" s="194"/>
      <c r="BK473" s="71"/>
      <c r="BL473" s="72"/>
      <c r="BM473" s="73"/>
      <c r="BN473" s="164"/>
      <c r="BO473" s="33"/>
      <c r="BP473" s="61"/>
      <c r="BQ473" s="62"/>
      <c r="BR473" s="63">
        <v>1</v>
      </c>
      <c r="BS473" s="76"/>
      <c r="BT473"/>
      <c r="BU473" s="3"/>
    </row>
    <row r="474" spans="2:73" s="8" customFormat="1" x14ac:dyDescent="0.25">
      <c r="B474" s="103"/>
      <c r="C474" s="103" t="s">
        <v>2462</v>
      </c>
      <c r="D474" s="103"/>
      <c r="E474" s="53" t="s">
        <v>1399</v>
      </c>
      <c r="F474" s="10" t="s">
        <v>1984</v>
      </c>
      <c r="G474" s="10" t="s">
        <v>1775</v>
      </c>
      <c r="H474" s="35" t="s">
        <v>72</v>
      </c>
      <c r="I474" s="35">
        <v>1</v>
      </c>
      <c r="J474" s="35">
        <v>463</v>
      </c>
      <c r="K474" s="35" t="str">
        <f t="shared" si="84"/>
        <v>3300</v>
      </c>
      <c r="L474" s="35" t="str">
        <f t="shared" si="83"/>
        <v>33</v>
      </c>
      <c r="M474" s="91"/>
      <c r="N474" s="2">
        <f t="shared" si="92"/>
        <v>1</v>
      </c>
      <c r="P474" s="86">
        <f t="shared" si="93"/>
        <v>1</v>
      </c>
      <c r="R474" s="85">
        <f t="shared" si="90"/>
        <v>1</v>
      </c>
      <c r="S474" s="29"/>
      <c r="T474" s="30"/>
      <c r="U474" s="31">
        <v>1</v>
      </c>
      <c r="W474" s="25"/>
      <c r="Y474" s="13" t="str">
        <f t="shared" si="87"/>
        <v/>
      </c>
      <c r="Z474" s="15"/>
      <c r="AA474" s="16"/>
      <c r="AB474" s="17"/>
      <c r="AD474" s="26"/>
      <c r="AF474" s="154"/>
      <c r="AH474" s="21" t="str">
        <f t="shared" si="88"/>
        <v/>
      </c>
      <c r="AI474" s="27"/>
      <c r="AJ474" s="28"/>
      <c r="AL474" s="157"/>
      <c r="AN474" s="65" t="str">
        <f t="shared" si="91"/>
        <v/>
      </c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3"/>
      <c r="BC474" s="2">
        <f t="shared" si="89"/>
        <v>3</v>
      </c>
      <c r="BE474" s="69"/>
      <c r="BF474" s="66">
        <v>1</v>
      </c>
      <c r="BG474" s="70"/>
      <c r="BH474" s="67">
        <v>1</v>
      </c>
      <c r="BI474" s="68"/>
      <c r="BJ474" s="194"/>
      <c r="BK474" s="71"/>
      <c r="BL474" s="72"/>
      <c r="BM474" s="73"/>
      <c r="BN474" s="164"/>
      <c r="BO474" s="33"/>
      <c r="BP474" s="61"/>
      <c r="BQ474" s="62"/>
      <c r="BR474" s="63">
        <v>1</v>
      </c>
      <c r="BS474" s="76"/>
      <c r="BT474"/>
      <c r="BU474" s="3"/>
    </row>
    <row r="475" spans="2:73" s="8" customFormat="1" x14ac:dyDescent="0.25">
      <c r="B475" s="103"/>
      <c r="C475" s="103" t="s">
        <v>2462</v>
      </c>
      <c r="D475" s="103"/>
      <c r="E475" s="53" t="s">
        <v>1400</v>
      </c>
      <c r="F475" s="10" t="s">
        <v>1984</v>
      </c>
      <c r="G475" s="10" t="s">
        <v>1804</v>
      </c>
      <c r="H475" s="35" t="s">
        <v>1995</v>
      </c>
      <c r="I475" s="35">
        <v>1</v>
      </c>
      <c r="J475" s="35">
        <v>464</v>
      </c>
      <c r="K475" s="35" t="str">
        <f t="shared" si="84"/>
        <v>3300</v>
      </c>
      <c r="L475" s="35" t="str">
        <f t="shared" si="83"/>
        <v>33</v>
      </c>
      <c r="M475" s="91"/>
      <c r="N475" s="2">
        <f t="shared" si="92"/>
        <v>1</v>
      </c>
      <c r="P475" s="86">
        <f t="shared" si="93"/>
        <v>1</v>
      </c>
      <c r="R475" s="85">
        <f t="shared" si="90"/>
        <v>1</v>
      </c>
      <c r="S475" s="29"/>
      <c r="T475" s="30"/>
      <c r="U475" s="31">
        <v>1</v>
      </c>
      <c r="W475" s="25"/>
      <c r="Y475" s="13" t="str">
        <f t="shared" si="87"/>
        <v/>
      </c>
      <c r="Z475" s="15"/>
      <c r="AA475" s="16"/>
      <c r="AB475" s="17"/>
      <c r="AD475" s="26"/>
      <c r="AF475" s="154"/>
      <c r="AH475" s="21" t="str">
        <f t="shared" si="88"/>
        <v/>
      </c>
      <c r="AI475" s="27"/>
      <c r="AJ475" s="28"/>
      <c r="AL475" s="157"/>
      <c r="AN475" s="65" t="str">
        <f t="shared" si="91"/>
        <v/>
      </c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3"/>
      <c r="BC475" s="2">
        <f t="shared" si="89"/>
        <v>3</v>
      </c>
      <c r="BE475" s="69"/>
      <c r="BF475" s="66">
        <v>1</v>
      </c>
      <c r="BG475" s="70"/>
      <c r="BH475" s="67">
        <v>1</v>
      </c>
      <c r="BI475" s="68"/>
      <c r="BJ475" s="194"/>
      <c r="BK475" s="71"/>
      <c r="BL475" s="72"/>
      <c r="BM475" s="73"/>
      <c r="BN475" s="164"/>
      <c r="BO475" s="33"/>
      <c r="BP475" s="61"/>
      <c r="BQ475" s="62"/>
      <c r="BR475" s="63">
        <v>1</v>
      </c>
      <c r="BS475" s="76"/>
      <c r="BT475"/>
      <c r="BU475" s="3"/>
    </row>
    <row r="476" spans="2:73" s="8" customFormat="1" x14ac:dyDescent="0.25">
      <c r="B476" s="103"/>
      <c r="C476" s="103" t="s">
        <v>2462</v>
      </c>
      <c r="D476" s="103"/>
      <c r="E476" s="53" t="s">
        <v>1401</v>
      </c>
      <c r="F476" s="10" t="s">
        <v>1984</v>
      </c>
      <c r="G476" s="10" t="s">
        <v>1776</v>
      </c>
      <c r="H476" s="35" t="s">
        <v>1996</v>
      </c>
      <c r="I476" s="35">
        <v>1</v>
      </c>
      <c r="J476" s="35">
        <v>465</v>
      </c>
      <c r="K476" s="35" t="str">
        <f t="shared" si="84"/>
        <v>3300</v>
      </c>
      <c r="L476" s="35" t="str">
        <f t="shared" si="83"/>
        <v>33</v>
      </c>
      <c r="M476" s="91"/>
      <c r="N476" s="2">
        <f t="shared" si="92"/>
        <v>1</v>
      </c>
      <c r="P476" s="86">
        <f t="shared" si="93"/>
        <v>1</v>
      </c>
      <c r="R476" s="85">
        <f t="shared" si="90"/>
        <v>1</v>
      </c>
      <c r="S476" s="29"/>
      <c r="T476" s="30"/>
      <c r="U476" s="31">
        <v>1</v>
      </c>
      <c r="W476" s="25"/>
      <c r="Y476" s="13" t="str">
        <f t="shared" si="87"/>
        <v/>
      </c>
      <c r="Z476" s="15"/>
      <c r="AA476" s="16"/>
      <c r="AB476" s="17"/>
      <c r="AD476" s="26"/>
      <c r="AF476" s="154"/>
      <c r="AH476" s="21" t="str">
        <f t="shared" si="88"/>
        <v/>
      </c>
      <c r="AI476" s="27"/>
      <c r="AJ476" s="28"/>
      <c r="AL476" s="157"/>
      <c r="AN476" s="65" t="str">
        <f t="shared" si="91"/>
        <v/>
      </c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3"/>
      <c r="BC476" s="2">
        <f t="shared" si="89"/>
        <v>3</v>
      </c>
      <c r="BE476" s="69"/>
      <c r="BF476" s="66">
        <v>1</v>
      </c>
      <c r="BG476" s="70"/>
      <c r="BH476" s="67">
        <v>1</v>
      </c>
      <c r="BI476" s="68"/>
      <c r="BJ476" s="194"/>
      <c r="BK476" s="71"/>
      <c r="BL476" s="72"/>
      <c r="BM476" s="73"/>
      <c r="BN476" s="164"/>
      <c r="BO476" s="33"/>
      <c r="BP476" s="61"/>
      <c r="BQ476" s="62"/>
      <c r="BR476" s="63">
        <v>1</v>
      </c>
      <c r="BS476" s="76"/>
      <c r="BT476"/>
      <c r="BU476" s="3"/>
    </row>
    <row r="477" spans="2:73" s="8" customFormat="1" x14ac:dyDescent="0.25">
      <c r="B477" s="103"/>
      <c r="C477" s="103" t="s">
        <v>2462</v>
      </c>
      <c r="D477" s="103"/>
      <c r="E477" s="53" t="s">
        <v>484</v>
      </c>
      <c r="F477" s="10" t="s">
        <v>1984</v>
      </c>
      <c r="G477" s="10" t="s">
        <v>1805</v>
      </c>
      <c r="H477" s="35" t="s">
        <v>485</v>
      </c>
      <c r="I477" s="35">
        <v>1</v>
      </c>
      <c r="J477" s="35">
        <v>466</v>
      </c>
      <c r="K477" s="35" t="str">
        <f t="shared" si="84"/>
        <v>3301</v>
      </c>
      <c r="L477" s="35" t="str">
        <f t="shared" si="83"/>
        <v>33</v>
      </c>
      <c r="M477" s="91"/>
      <c r="N477" s="2">
        <f t="shared" si="92"/>
        <v>1</v>
      </c>
      <c r="P477" s="86">
        <f t="shared" si="93"/>
        <v>1</v>
      </c>
      <c r="R477" s="85">
        <f t="shared" si="90"/>
        <v>1</v>
      </c>
      <c r="S477" s="29"/>
      <c r="T477" s="30"/>
      <c r="U477" s="31">
        <v>1</v>
      </c>
      <c r="W477" s="25"/>
      <c r="Y477" s="13" t="str">
        <f t="shared" si="87"/>
        <v/>
      </c>
      <c r="Z477" s="15"/>
      <c r="AA477" s="16"/>
      <c r="AB477" s="17"/>
      <c r="AD477" s="26"/>
      <c r="AF477" s="154"/>
      <c r="AH477" s="21" t="str">
        <f t="shared" si="88"/>
        <v/>
      </c>
      <c r="AI477" s="27"/>
      <c r="AJ477" s="28"/>
      <c r="AL477" s="157"/>
      <c r="AN477" s="65" t="str">
        <f t="shared" si="91"/>
        <v/>
      </c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3"/>
      <c r="BC477" s="2">
        <f t="shared" si="89"/>
        <v>3</v>
      </c>
      <c r="BE477" s="69"/>
      <c r="BF477" s="66">
        <v>1</v>
      </c>
      <c r="BG477" s="70"/>
      <c r="BH477" s="67">
        <v>1</v>
      </c>
      <c r="BI477" s="68"/>
      <c r="BJ477" s="194"/>
      <c r="BK477" s="71"/>
      <c r="BL477" s="72"/>
      <c r="BM477" s="73"/>
      <c r="BN477" s="164"/>
      <c r="BO477" s="33"/>
      <c r="BP477" s="61"/>
      <c r="BQ477" s="62"/>
      <c r="BR477" s="63">
        <v>1</v>
      </c>
      <c r="BS477" s="76"/>
      <c r="BT477"/>
      <c r="BU477" s="3"/>
    </row>
    <row r="478" spans="2:73" s="8" customFormat="1" x14ac:dyDescent="0.25">
      <c r="B478" s="103"/>
      <c r="C478" s="103" t="s">
        <v>2462</v>
      </c>
      <c r="D478" s="103"/>
      <c r="E478" s="53" t="s">
        <v>486</v>
      </c>
      <c r="F478" s="10" t="s">
        <v>1984</v>
      </c>
      <c r="G478" s="10" t="s">
        <v>1806</v>
      </c>
      <c r="H478" s="35" t="s">
        <v>487</v>
      </c>
      <c r="I478" s="35">
        <v>1</v>
      </c>
      <c r="J478" s="35">
        <v>467</v>
      </c>
      <c r="K478" s="35" t="str">
        <f t="shared" si="84"/>
        <v>3301</v>
      </c>
      <c r="L478" s="35" t="str">
        <f t="shared" si="83"/>
        <v>33</v>
      </c>
      <c r="M478" s="91"/>
      <c r="N478" s="2">
        <f t="shared" si="92"/>
        <v>1</v>
      </c>
      <c r="P478" s="86">
        <f t="shared" si="93"/>
        <v>1</v>
      </c>
      <c r="R478" s="85">
        <f t="shared" si="90"/>
        <v>1</v>
      </c>
      <c r="S478" s="29"/>
      <c r="T478" s="30"/>
      <c r="U478" s="31">
        <v>1</v>
      </c>
      <c r="W478" s="25"/>
      <c r="Y478" s="13" t="str">
        <f t="shared" si="87"/>
        <v/>
      </c>
      <c r="Z478" s="15"/>
      <c r="AA478" s="16"/>
      <c r="AB478" s="17"/>
      <c r="AD478" s="26"/>
      <c r="AF478" s="154"/>
      <c r="AH478" s="21" t="str">
        <f t="shared" si="88"/>
        <v/>
      </c>
      <c r="AI478" s="27"/>
      <c r="AJ478" s="28"/>
      <c r="AL478" s="157"/>
      <c r="AN478" s="65" t="str">
        <f t="shared" si="91"/>
        <v/>
      </c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3"/>
      <c r="BC478" s="2">
        <f t="shared" si="89"/>
        <v>3</v>
      </c>
      <c r="BE478" s="69"/>
      <c r="BF478" s="66">
        <v>1</v>
      </c>
      <c r="BG478" s="70"/>
      <c r="BH478" s="67">
        <v>1</v>
      </c>
      <c r="BI478" s="68"/>
      <c r="BJ478" s="194"/>
      <c r="BK478" s="71"/>
      <c r="BL478" s="72"/>
      <c r="BM478" s="73"/>
      <c r="BN478" s="164"/>
      <c r="BO478" s="33"/>
      <c r="BP478" s="61"/>
      <c r="BQ478" s="62"/>
      <c r="BR478" s="63">
        <v>1</v>
      </c>
      <c r="BS478" s="76"/>
      <c r="BT478"/>
      <c r="BU478" s="3"/>
    </row>
    <row r="479" spans="2:73" s="8" customFormat="1" x14ac:dyDescent="0.25">
      <c r="B479" s="103"/>
      <c r="C479" s="103" t="s">
        <v>2462</v>
      </c>
      <c r="D479" s="103"/>
      <c r="E479" s="53" t="s">
        <v>1402</v>
      </c>
      <c r="F479" s="10" t="s">
        <v>1984</v>
      </c>
      <c r="G479" s="10" t="s">
        <v>1777</v>
      </c>
      <c r="H479" s="35" t="s">
        <v>73</v>
      </c>
      <c r="I479" s="35">
        <v>1</v>
      </c>
      <c r="J479" s="35">
        <v>468</v>
      </c>
      <c r="K479" s="35" t="str">
        <f t="shared" si="84"/>
        <v>3301</v>
      </c>
      <c r="L479" s="35" t="str">
        <f t="shared" si="83"/>
        <v>33</v>
      </c>
      <c r="M479" s="91"/>
      <c r="N479" s="2">
        <f t="shared" si="92"/>
        <v>1</v>
      </c>
      <c r="P479" s="86">
        <f t="shared" si="93"/>
        <v>1</v>
      </c>
      <c r="R479" s="85">
        <f t="shared" si="90"/>
        <v>1</v>
      </c>
      <c r="S479" s="29"/>
      <c r="T479" s="30"/>
      <c r="U479" s="31">
        <v>1</v>
      </c>
      <c r="W479" s="25"/>
      <c r="Y479" s="13" t="str">
        <f t="shared" si="87"/>
        <v/>
      </c>
      <c r="Z479" s="15"/>
      <c r="AA479" s="16"/>
      <c r="AB479" s="17"/>
      <c r="AD479" s="26"/>
      <c r="AF479" s="154"/>
      <c r="AH479" s="21" t="str">
        <f t="shared" si="88"/>
        <v/>
      </c>
      <c r="AI479" s="27"/>
      <c r="AJ479" s="28"/>
      <c r="AL479" s="157"/>
      <c r="AN479" s="65" t="str">
        <f t="shared" si="91"/>
        <v/>
      </c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3"/>
      <c r="BC479" s="2">
        <f t="shared" si="89"/>
        <v>3</v>
      </c>
      <c r="BE479" s="69"/>
      <c r="BF479" s="66">
        <v>1</v>
      </c>
      <c r="BG479" s="70"/>
      <c r="BH479" s="67">
        <v>1</v>
      </c>
      <c r="BI479" s="68"/>
      <c r="BJ479" s="194"/>
      <c r="BK479" s="71"/>
      <c r="BL479" s="72"/>
      <c r="BM479" s="73"/>
      <c r="BN479" s="164"/>
      <c r="BO479" s="33"/>
      <c r="BP479" s="61"/>
      <c r="BQ479" s="62"/>
      <c r="BR479" s="63">
        <v>1</v>
      </c>
      <c r="BS479" s="76"/>
      <c r="BT479"/>
      <c r="BU479" s="3"/>
    </row>
    <row r="480" spans="2:73" s="8" customFormat="1" x14ac:dyDescent="0.25">
      <c r="B480" s="103"/>
      <c r="C480" s="103" t="s">
        <v>2462</v>
      </c>
      <c r="D480" s="103"/>
      <c r="E480" s="53" t="s">
        <v>1403</v>
      </c>
      <c r="F480" s="10" t="s">
        <v>1984</v>
      </c>
      <c r="G480" s="10" t="s">
        <v>1807</v>
      </c>
      <c r="H480" s="35" t="s">
        <v>1997</v>
      </c>
      <c r="I480" s="35">
        <v>1</v>
      </c>
      <c r="J480" s="35">
        <v>469</v>
      </c>
      <c r="K480" s="35" t="str">
        <f t="shared" si="84"/>
        <v>3301</v>
      </c>
      <c r="L480" s="35" t="str">
        <f t="shared" si="83"/>
        <v>33</v>
      </c>
      <c r="M480" s="91"/>
      <c r="N480" s="2">
        <f t="shared" si="92"/>
        <v>1</v>
      </c>
      <c r="P480" s="86">
        <f t="shared" si="93"/>
        <v>1</v>
      </c>
      <c r="R480" s="85">
        <f t="shared" si="90"/>
        <v>1</v>
      </c>
      <c r="S480" s="29"/>
      <c r="T480" s="30"/>
      <c r="U480" s="31">
        <v>1</v>
      </c>
      <c r="W480" s="25"/>
      <c r="Y480" s="13" t="str">
        <f t="shared" si="87"/>
        <v/>
      </c>
      <c r="Z480" s="15"/>
      <c r="AA480" s="16"/>
      <c r="AB480" s="17"/>
      <c r="AD480" s="26"/>
      <c r="AF480" s="154"/>
      <c r="AH480" s="21" t="str">
        <f t="shared" si="88"/>
        <v/>
      </c>
      <c r="AI480" s="27"/>
      <c r="AJ480" s="28"/>
      <c r="AL480" s="157"/>
      <c r="AN480" s="65" t="str">
        <f t="shared" si="91"/>
        <v/>
      </c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3"/>
      <c r="BC480" s="2">
        <f t="shared" si="89"/>
        <v>3</v>
      </c>
      <c r="BE480" s="69"/>
      <c r="BF480" s="66">
        <v>1</v>
      </c>
      <c r="BG480" s="70"/>
      <c r="BH480" s="67">
        <v>1</v>
      </c>
      <c r="BI480" s="68"/>
      <c r="BJ480" s="194"/>
      <c r="BK480" s="71"/>
      <c r="BL480" s="72"/>
      <c r="BM480" s="73"/>
      <c r="BN480" s="164"/>
      <c r="BO480" s="33"/>
      <c r="BP480" s="61"/>
      <c r="BQ480" s="62"/>
      <c r="BR480" s="63">
        <v>1</v>
      </c>
      <c r="BS480" s="76"/>
      <c r="BT480"/>
      <c r="BU480" s="3"/>
    </row>
    <row r="481" spans="3:73" s="8" customFormat="1" x14ac:dyDescent="0.25">
      <c r="C481" s="103" t="s">
        <v>2462</v>
      </c>
      <c r="D481" s="103"/>
      <c r="E481" s="53" t="s">
        <v>1404</v>
      </c>
      <c r="F481" s="10" t="s">
        <v>1984</v>
      </c>
      <c r="G481" s="10" t="s">
        <v>1778</v>
      </c>
      <c r="H481" s="35" t="s">
        <v>1998</v>
      </c>
      <c r="I481" s="35">
        <v>1</v>
      </c>
      <c r="J481" s="35">
        <v>470</v>
      </c>
      <c r="K481" s="35" t="str">
        <f t="shared" si="84"/>
        <v>3301</v>
      </c>
      <c r="L481" s="35" t="str">
        <f t="shared" si="83"/>
        <v>33</v>
      </c>
      <c r="M481" s="91"/>
      <c r="N481" s="2">
        <f t="shared" si="92"/>
        <v>1</v>
      </c>
      <c r="P481" s="86">
        <f t="shared" si="93"/>
        <v>1</v>
      </c>
      <c r="R481" s="85">
        <f t="shared" si="90"/>
        <v>1</v>
      </c>
      <c r="S481" s="29"/>
      <c r="T481" s="30"/>
      <c r="U481" s="31">
        <v>1</v>
      </c>
      <c r="W481" s="25"/>
      <c r="Y481" s="13" t="str">
        <f t="shared" si="87"/>
        <v/>
      </c>
      <c r="Z481" s="15"/>
      <c r="AA481" s="16"/>
      <c r="AB481" s="17"/>
      <c r="AD481" s="26"/>
      <c r="AF481" s="154"/>
      <c r="AH481" s="21" t="str">
        <f t="shared" si="88"/>
        <v/>
      </c>
      <c r="AI481" s="27"/>
      <c r="AJ481" s="28"/>
      <c r="AL481" s="157"/>
      <c r="AN481" s="65" t="str">
        <f t="shared" si="91"/>
        <v/>
      </c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3"/>
      <c r="BC481" s="2">
        <f t="shared" si="89"/>
        <v>3</v>
      </c>
      <c r="BE481" s="69"/>
      <c r="BF481" s="66">
        <v>1</v>
      </c>
      <c r="BG481" s="70"/>
      <c r="BH481" s="67">
        <v>1</v>
      </c>
      <c r="BI481" s="68"/>
      <c r="BJ481" s="194"/>
      <c r="BK481" s="71"/>
      <c r="BL481" s="72"/>
      <c r="BM481" s="73"/>
      <c r="BN481" s="164"/>
      <c r="BO481" s="33"/>
      <c r="BP481" s="61"/>
      <c r="BQ481" s="62"/>
      <c r="BR481" s="63">
        <v>1</v>
      </c>
      <c r="BS481" s="76"/>
      <c r="BT481"/>
      <c r="BU481" s="3"/>
    </row>
    <row r="482" spans="3:73" s="8" customFormat="1" x14ac:dyDescent="0.25">
      <c r="C482" s="103" t="s">
        <v>2462</v>
      </c>
      <c r="D482" s="103"/>
      <c r="E482" s="53" t="s">
        <v>488</v>
      </c>
      <c r="F482" s="10" t="s">
        <v>1984</v>
      </c>
      <c r="G482" s="10" t="s">
        <v>1779</v>
      </c>
      <c r="H482" s="151" t="s">
        <v>2440</v>
      </c>
      <c r="I482" s="35">
        <v>1</v>
      </c>
      <c r="J482" s="35">
        <v>471</v>
      </c>
      <c r="K482" s="35" t="str">
        <f t="shared" si="84"/>
        <v>3320</v>
      </c>
      <c r="L482" s="35" t="str">
        <f t="shared" si="83"/>
        <v>33</v>
      </c>
      <c r="M482" s="91"/>
      <c r="N482" s="2">
        <f t="shared" si="92"/>
        <v>1</v>
      </c>
      <c r="P482" s="86">
        <f t="shared" si="93"/>
        <v>1</v>
      </c>
      <c r="R482" s="85">
        <f t="shared" si="90"/>
        <v>1</v>
      </c>
      <c r="S482" s="29"/>
      <c r="T482" s="30"/>
      <c r="U482" s="31">
        <v>1</v>
      </c>
      <c r="W482" s="25"/>
      <c r="Y482" s="13" t="str">
        <f t="shared" si="87"/>
        <v/>
      </c>
      <c r="Z482" s="15"/>
      <c r="AA482" s="16"/>
      <c r="AB482" s="17"/>
      <c r="AD482" s="26"/>
      <c r="AF482" s="154"/>
      <c r="AH482" s="21" t="str">
        <f t="shared" si="88"/>
        <v/>
      </c>
      <c r="AI482" s="27"/>
      <c r="AJ482" s="28"/>
      <c r="AL482" s="157"/>
      <c r="AN482" s="65" t="str">
        <f t="shared" si="91"/>
        <v/>
      </c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3"/>
      <c r="BC482" s="2">
        <f t="shared" si="89"/>
        <v>3</v>
      </c>
      <c r="BE482" s="69"/>
      <c r="BF482" s="66">
        <v>1</v>
      </c>
      <c r="BG482" s="70"/>
      <c r="BH482" s="67">
        <v>1</v>
      </c>
      <c r="BI482" s="68"/>
      <c r="BJ482" s="194"/>
      <c r="BK482" s="71"/>
      <c r="BL482" s="72"/>
      <c r="BM482" s="73"/>
      <c r="BN482" s="164"/>
      <c r="BO482" s="33"/>
      <c r="BP482" s="61"/>
      <c r="BQ482" s="62"/>
      <c r="BR482" s="63">
        <v>1</v>
      </c>
      <c r="BS482" s="76"/>
      <c r="BT482"/>
      <c r="BU482" s="3"/>
    </row>
    <row r="483" spans="3:73" s="8" customFormat="1" x14ac:dyDescent="0.25">
      <c r="C483" s="103" t="s">
        <v>2462</v>
      </c>
      <c r="D483" s="103"/>
      <c r="E483" s="53" t="s">
        <v>489</v>
      </c>
      <c r="F483" s="10" t="s">
        <v>1984</v>
      </c>
      <c r="G483" s="10" t="s">
        <v>1808</v>
      </c>
      <c r="H483" s="152" t="s">
        <v>2456</v>
      </c>
      <c r="I483" s="35">
        <v>1</v>
      </c>
      <c r="J483" s="35">
        <v>472</v>
      </c>
      <c r="K483" s="35" t="str">
        <f t="shared" si="84"/>
        <v>3320</v>
      </c>
      <c r="L483" s="35" t="str">
        <f t="shared" si="83"/>
        <v>33</v>
      </c>
      <c r="M483" s="91"/>
      <c r="N483" s="2">
        <f t="shared" si="92"/>
        <v>1</v>
      </c>
      <c r="P483" s="86">
        <f t="shared" si="93"/>
        <v>1</v>
      </c>
      <c r="R483" s="85">
        <f t="shared" si="90"/>
        <v>1</v>
      </c>
      <c r="S483" s="29"/>
      <c r="T483" s="30"/>
      <c r="U483" s="31">
        <v>1</v>
      </c>
      <c r="W483" s="25"/>
      <c r="Y483" s="13" t="str">
        <f t="shared" si="87"/>
        <v/>
      </c>
      <c r="Z483" s="15"/>
      <c r="AA483" s="16"/>
      <c r="AB483" s="17"/>
      <c r="AD483" s="26"/>
      <c r="AF483" s="154"/>
      <c r="AH483" s="21" t="str">
        <f t="shared" si="88"/>
        <v/>
      </c>
      <c r="AI483" s="27"/>
      <c r="AJ483" s="28"/>
      <c r="AL483" s="157"/>
      <c r="AN483" s="65" t="str">
        <f t="shared" si="91"/>
        <v/>
      </c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3"/>
      <c r="BC483" s="2">
        <f t="shared" si="89"/>
        <v>3</v>
      </c>
      <c r="BE483" s="69"/>
      <c r="BF483" s="66">
        <v>1</v>
      </c>
      <c r="BG483" s="70"/>
      <c r="BH483" s="67">
        <v>1</v>
      </c>
      <c r="BI483" s="68"/>
      <c r="BJ483" s="194"/>
      <c r="BK483" s="71"/>
      <c r="BL483" s="72"/>
      <c r="BM483" s="73"/>
      <c r="BN483" s="164"/>
      <c r="BO483" s="33"/>
      <c r="BP483" s="61"/>
      <c r="BQ483" s="62"/>
      <c r="BR483" s="63">
        <v>1</v>
      </c>
      <c r="BS483" s="76"/>
      <c r="BT483"/>
      <c r="BU483" s="3"/>
    </row>
    <row r="484" spans="3:73" s="8" customFormat="1" x14ac:dyDescent="0.25">
      <c r="C484" s="103" t="s">
        <v>2462</v>
      </c>
      <c r="D484" s="103"/>
      <c r="E484" s="53" t="s">
        <v>490</v>
      </c>
      <c r="F484" s="10" t="s">
        <v>1984</v>
      </c>
      <c r="G484" s="10" t="s">
        <v>1780</v>
      </c>
      <c r="H484" s="151" t="s">
        <v>2441</v>
      </c>
      <c r="I484" s="35">
        <v>1</v>
      </c>
      <c r="J484" s="35">
        <v>473</v>
      </c>
      <c r="K484" s="35" t="str">
        <f t="shared" si="84"/>
        <v>3321</v>
      </c>
      <c r="L484" s="35" t="str">
        <f t="shared" si="83"/>
        <v>33</v>
      </c>
      <c r="M484" s="91"/>
      <c r="N484" s="2">
        <f t="shared" si="92"/>
        <v>1</v>
      </c>
      <c r="P484" s="86">
        <f t="shared" si="93"/>
        <v>1</v>
      </c>
      <c r="R484" s="85">
        <f t="shared" si="90"/>
        <v>1</v>
      </c>
      <c r="S484" s="29"/>
      <c r="T484" s="30"/>
      <c r="U484" s="31">
        <v>1</v>
      </c>
      <c r="W484" s="25"/>
      <c r="Y484" s="13" t="str">
        <f t="shared" si="87"/>
        <v/>
      </c>
      <c r="Z484" s="15"/>
      <c r="AA484" s="16"/>
      <c r="AB484" s="17"/>
      <c r="AD484" s="26"/>
      <c r="AF484" s="154"/>
      <c r="AH484" s="21" t="str">
        <f t="shared" si="88"/>
        <v/>
      </c>
      <c r="AI484" s="27"/>
      <c r="AJ484" s="28"/>
      <c r="AL484" s="157"/>
      <c r="AN484" s="65" t="str">
        <f t="shared" si="91"/>
        <v/>
      </c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3"/>
      <c r="BC484" s="2">
        <f t="shared" si="89"/>
        <v>3</v>
      </c>
      <c r="BE484" s="69"/>
      <c r="BF484" s="66">
        <v>1</v>
      </c>
      <c r="BG484" s="70"/>
      <c r="BH484" s="67">
        <v>1</v>
      </c>
      <c r="BI484" s="68"/>
      <c r="BJ484" s="194"/>
      <c r="BK484" s="71"/>
      <c r="BL484" s="72"/>
      <c r="BM484" s="73"/>
      <c r="BN484" s="164"/>
      <c r="BO484" s="33"/>
      <c r="BP484" s="61"/>
      <c r="BQ484" s="62"/>
      <c r="BR484" s="63">
        <v>1</v>
      </c>
      <c r="BS484" s="76"/>
      <c r="BT484"/>
      <c r="BU484" s="3"/>
    </row>
    <row r="485" spans="3:73" s="8" customFormat="1" x14ac:dyDescent="0.25">
      <c r="C485" s="103" t="s">
        <v>2462</v>
      </c>
      <c r="D485" s="103"/>
      <c r="E485" s="53" t="s">
        <v>491</v>
      </c>
      <c r="F485" s="10" t="s">
        <v>1984</v>
      </c>
      <c r="G485" s="10" t="s">
        <v>1809</v>
      </c>
      <c r="H485" s="152" t="s">
        <v>2457</v>
      </c>
      <c r="I485" s="35">
        <v>1</v>
      </c>
      <c r="J485" s="35">
        <v>474</v>
      </c>
      <c r="K485" s="35" t="str">
        <f t="shared" si="84"/>
        <v>3321</v>
      </c>
      <c r="L485" s="35" t="str">
        <f t="shared" si="83"/>
        <v>33</v>
      </c>
      <c r="M485" s="91"/>
      <c r="N485" s="2">
        <f t="shared" si="92"/>
        <v>1</v>
      </c>
      <c r="P485" s="86">
        <f t="shared" si="93"/>
        <v>1</v>
      </c>
      <c r="R485" s="85">
        <f t="shared" si="90"/>
        <v>1</v>
      </c>
      <c r="S485" s="29"/>
      <c r="T485" s="30"/>
      <c r="U485" s="31">
        <v>1</v>
      </c>
      <c r="W485" s="25"/>
      <c r="Y485" s="13" t="str">
        <f t="shared" si="87"/>
        <v/>
      </c>
      <c r="Z485" s="15"/>
      <c r="AA485" s="16"/>
      <c r="AB485" s="17"/>
      <c r="AD485" s="26"/>
      <c r="AF485" s="154"/>
      <c r="AH485" s="21" t="str">
        <f t="shared" si="88"/>
        <v/>
      </c>
      <c r="AI485" s="27"/>
      <c r="AJ485" s="28"/>
      <c r="AL485" s="157"/>
      <c r="AN485" s="65" t="str">
        <f t="shared" si="91"/>
        <v/>
      </c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3"/>
      <c r="BC485" s="2">
        <f t="shared" si="89"/>
        <v>3</v>
      </c>
      <c r="BE485" s="69"/>
      <c r="BF485" s="66">
        <v>1</v>
      </c>
      <c r="BG485" s="70"/>
      <c r="BH485" s="67">
        <v>1</v>
      </c>
      <c r="BI485" s="68"/>
      <c r="BJ485" s="194"/>
      <c r="BK485" s="71"/>
      <c r="BL485" s="72"/>
      <c r="BM485" s="73"/>
      <c r="BN485" s="164"/>
      <c r="BO485" s="33"/>
      <c r="BP485" s="61"/>
      <c r="BQ485" s="62"/>
      <c r="BR485" s="63">
        <v>1</v>
      </c>
      <c r="BS485" s="76"/>
      <c r="BT485"/>
      <c r="BU485" s="3"/>
    </row>
    <row r="486" spans="3:73" s="8" customFormat="1" x14ac:dyDescent="0.25">
      <c r="C486" s="103" t="s">
        <v>2462</v>
      </c>
      <c r="D486" s="103"/>
      <c r="E486" s="59" t="s">
        <v>2175</v>
      </c>
      <c r="F486" s="10" t="s">
        <v>1984</v>
      </c>
      <c r="G486" s="56" t="s">
        <v>2168</v>
      </c>
      <c r="H486" s="35" t="s">
        <v>2170</v>
      </c>
      <c r="I486" s="35">
        <v>1</v>
      </c>
      <c r="J486" s="35">
        <v>475</v>
      </c>
      <c r="K486" s="35" t="str">
        <f t="shared" si="84"/>
        <v>3511</v>
      </c>
      <c r="L486" s="35" t="str">
        <f t="shared" ref="L486:L518" si="94">MID(K486,1,2)</f>
        <v>35</v>
      </c>
      <c r="M486" s="91"/>
      <c r="N486" s="2">
        <f t="shared" si="92"/>
        <v>1</v>
      </c>
      <c r="P486" s="86">
        <f t="shared" si="93"/>
        <v>1</v>
      </c>
      <c r="R486" s="85">
        <f t="shared" si="90"/>
        <v>1</v>
      </c>
      <c r="S486" s="29"/>
      <c r="T486" s="30"/>
      <c r="U486" s="31">
        <v>1</v>
      </c>
      <c r="W486" s="25"/>
      <c r="Y486" s="13" t="str">
        <f t="shared" si="87"/>
        <v/>
      </c>
      <c r="Z486" s="15"/>
      <c r="AA486" s="16"/>
      <c r="AB486" s="17"/>
      <c r="AD486" s="26"/>
      <c r="AF486" s="154"/>
      <c r="AH486" s="21" t="str">
        <f t="shared" si="88"/>
        <v/>
      </c>
      <c r="AI486" s="27"/>
      <c r="AJ486" s="28"/>
      <c r="AL486" s="157"/>
      <c r="AN486" s="65" t="str">
        <f t="shared" si="91"/>
        <v/>
      </c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3"/>
      <c r="BC486" s="2">
        <f t="shared" si="89"/>
        <v>2</v>
      </c>
      <c r="BE486" s="69"/>
      <c r="BF486" s="66">
        <v>1</v>
      </c>
      <c r="BG486" s="70"/>
      <c r="BH486" s="67"/>
      <c r="BI486" s="68"/>
      <c r="BJ486" s="194"/>
      <c r="BK486" s="71"/>
      <c r="BL486" s="72"/>
      <c r="BM486" s="73"/>
      <c r="BN486" s="164"/>
      <c r="BO486" s="33"/>
      <c r="BP486" s="61"/>
      <c r="BQ486" s="62"/>
      <c r="BR486" s="63">
        <v>1</v>
      </c>
      <c r="BS486" s="76"/>
      <c r="BT486"/>
      <c r="BU486" s="3"/>
    </row>
    <row r="487" spans="3:73" s="8" customFormat="1" x14ac:dyDescent="0.25">
      <c r="C487" s="103" t="s">
        <v>2462</v>
      </c>
      <c r="D487" s="165" t="s">
        <v>2482</v>
      </c>
      <c r="E487" s="59" t="s">
        <v>2109</v>
      </c>
      <c r="F487" s="10" t="s">
        <v>1984</v>
      </c>
      <c r="G487" s="10" t="s">
        <v>1610</v>
      </c>
      <c r="H487" s="35" t="s">
        <v>2035</v>
      </c>
      <c r="I487" s="35">
        <v>1</v>
      </c>
      <c r="J487" s="35">
        <v>476</v>
      </c>
      <c r="K487" s="35" t="str">
        <f t="shared" si="84"/>
        <v>3612</v>
      </c>
      <c r="L487" s="35" t="str">
        <f t="shared" ref="L487:L489" si="95">MID(K487,1,2)</f>
        <v>36</v>
      </c>
      <c r="M487" s="91"/>
      <c r="N487" s="2">
        <f t="shared" si="92"/>
        <v>1</v>
      </c>
      <c r="P487" s="86">
        <f t="shared" si="93"/>
        <v>1</v>
      </c>
      <c r="R487" s="85">
        <f t="shared" si="90"/>
        <v>1</v>
      </c>
      <c r="S487" s="29"/>
      <c r="T487" s="30"/>
      <c r="U487" s="31">
        <v>1</v>
      </c>
      <c r="W487" s="25"/>
      <c r="Y487" s="13" t="str">
        <f t="shared" si="87"/>
        <v/>
      </c>
      <c r="Z487" s="15"/>
      <c r="AA487" s="16"/>
      <c r="AB487" s="17"/>
      <c r="AD487" s="26"/>
      <c r="AF487" s="154"/>
      <c r="AH487" s="21" t="str">
        <f t="shared" si="88"/>
        <v/>
      </c>
      <c r="AI487" s="27"/>
      <c r="AJ487" s="28"/>
      <c r="AL487" s="157"/>
      <c r="AN487" s="65" t="str">
        <f t="shared" si="91"/>
        <v/>
      </c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3"/>
      <c r="BC487" s="2">
        <f t="shared" si="89"/>
        <v>2</v>
      </c>
      <c r="BE487" s="69"/>
      <c r="BF487" s="66"/>
      <c r="BG487" s="70"/>
      <c r="BH487" s="67"/>
      <c r="BI487" s="68"/>
      <c r="BJ487" s="194"/>
      <c r="BK487" s="71"/>
      <c r="BL487" s="72"/>
      <c r="BM487" s="73"/>
      <c r="BN487" s="164"/>
      <c r="BO487" s="33"/>
      <c r="BP487" s="61"/>
      <c r="BQ487" s="62"/>
      <c r="BR487" s="63">
        <v>1</v>
      </c>
      <c r="BS487" s="76">
        <v>1</v>
      </c>
      <c r="BT487"/>
      <c r="BU487" s="3"/>
    </row>
    <row r="488" spans="3:73" s="8" customFormat="1" x14ac:dyDescent="0.25">
      <c r="C488" s="103" t="s">
        <v>2462</v>
      </c>
      <c r="D488" s="165" t="s">
        <v>2482</v>
      </c>
      <c r="E488" s="59" t="s">
        <v>2110</v>
      </c>
      <c r="F488" s="10" t="s">
        <v>1984</v>
      </c>
      <c r="G488" s="10" t="s">
        <v>1781</v>
      </c>
      <c r="H488" s="35" t="s">
        <v>2036</v>
      </c>
      <c r="I488" s="35">
        <v>1</v>
      </c>
      <c r="J488" s="35">
        <v>477</v>
      </c>
      <c r="K488" s="35" t="str">
        <f t="shared" si="84"/>
        <v>3612</v>
      </c>
      <c r="L488" s="35" t="str">
        <f t="shared" si="95"/>
        <v>36</v>
      </c>
      <c r="M488" s="91"/>
      <c r="N488" s="2">
        <f t="shared" si="92"/>
        <v>1</v>
      </c>
      <c r="P488" s="86">
        <f t="shared" si="93"/>
        <v>1</v>
      </c>
      <c r="R488" s="85">
        <f t="shared" si="90"/>
        <v>1</v>
      </c>
      <c r="S488" s="29"/>
      <c r="T488" s="30"/>
      <c r="U488" s="31">
        <v>1</v>
      </c>
      <c r="W488" s="25"/>
      <c r="Y488" s="13" t="str">
        <f t="shared" si="87"/>
        <v/>
      </c>
      <c r="Z488" s="15"/>
      <c r="AA488" s="16"/>
      <c r="AB488" s="17"/>
      <c r="AD488" s="26"/>
      <c r="AF488" s="154"/>
      <c r="AH488" s="21" t="str">
        <f t="shared" si="88"/>
        <v/>
      </c>
      <c r="AI488" s="27"/>
      <c r="AJ488" s="28"/>
      <c r="AL488" s="157"/>
      <c r="AN488" s="65" t="str">
        <f t="shared" si="91"/>
        <v/>
      </c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3"/>
      <c r="BC488" s="2">
        <f t="shared" si="89"/>
        <v>2</v>
      </c>
      <c r="BE488" s="69"/>
      <c r="BF488" s="66"/>
      <c r="BG488" s="70"/>
      <c r="BH488" s="67"/>
      <c r="BI488" s="68"/>
      <c r="BJ488" s="194"/>
      <c r="BK488" s="71"/>
      <c r="BL488" s="72"/>
      <c r="BM488" s="73"/>
      <c r="BN488" s="164"/>
      <c r="BO488" s="33"/>
      <c r="BP488" s="61"/>
      <c r="BQ488" s="62"/>
      <c r="BR488" s="63">
        <v>1</v>
      </c>
      <c r="BS488" s="76">
        <v>1</v>
      </c>
      <c r="BT488"/>
      <c r="BU488" s="3"/>
    </row>
    <row r="489" spans="3:73" s="8" customFormat="1" x14ac:dyDescent="0.25">
      <c r="C489" s="103" t="s">
        <v>2462</v>
      </c>
      <c r="D489" s="165" t="s">
        <v>2482</v>
      </c>
      <c r="E489" s="59" t="s">
        <v>2111</v>
      </c>
      <c r="F489" s="10" t="s">
        <v>1984</v>
      </c>
      <c r="G489" s="79" t="s">
        <v>1579</v>
      </c>
      <c r="H489" s="78" t="s">
        <v>596</v>
      </c>
      <c r="I489" s="35">
        <v>1</v>
      </c>
      <c r="J489" s="35">
        <v>478</v>
      </c>
      <c r="K489" s="35" t="str">
        <f t="shared" si="84"/>
        <v>3612</v>
      </c>
      <c r="L489" s="35" t="str">
        <f t="shared" si="95"/>
        <v>36</v>
      </c>
      <c r="M489" s="91"/>
      <c r="N489" s="2">
        <f t="shared" si="92"/>
        <v>1</v>
      </c>
      <c r="P489" s="86">
        <f t="shared" si="93"/>
        <v>1</v>
      </c>
      <c r="R489" s="85">
        <f t="shared" si="90"/>
        <v>1</v>
      </c>
      <c r="S489" s="29"/>
      <c r="T489" s="30"/>
      <c r="U489" s="31">
        <v>1</v>
      </c>
      <c r="W489" s="25"/>
      <c r="Y489" s="13" t="str">
        <f t="shared" si="87"/>
        <v/>
      </c>
      <c r="Z489" s="15"/>
      <c r="AA489" s="16"/>
      <c r="AB489" s="17"/>
      <c r="AD489" s="26"/>
      <c r="AF489" s="154"/>
      <c r="AH489" s="21" t="str">
        <f t="shared" si="88"/>
        <v/>
      </c>
      <c r="AI489" s="27"/>
      <c r="AJ489" s="28"/>
      <c r="AL489" s="157"/>
      <c r="AN489" s="65" t="str">
        <f t="shared" si="91"/>
        <v/>
      </c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3"/>
      <c r="BC489" s="2">
        <f t="shared" si="89"/>
        <v>2</v>
      </c>
      <c r="BE489" s="69"/>
      <c r="BF489" s="66"/>
      <c r="BG489" s="70"/>
      <c r="BH489" s="67"/>
      <c r="BI489" s="68"/>
      <c r="BJ489" s="194"/>
      <c r="BK489" s="71"/>
      <c r="BL489" s="72"/>
      <c r="BM489" s="73"/>
      <c r="BN489" s="164"/>
      <c r="BO489" s="33"/>
      <c r="BP489" s="61"/>
      <c r="BQ489" s="62"/>
      <c r="BR489" s="63">
        <v>1</v>
      </c>
      <c r="BS489" s="76">
        <v>1</v>
      </c>
      <c r="BT489"/>
      <c r="BU489" s="3"/>
    </row>
    <row r="490" spans="3:73" s="8" customFormat="1" x14ac:dyDescent="0.25">
      <c r="C490" s="103" t="s">
        <v>2462</v>
      </c>
      <c r="D490" s="165" t="s">
        <v>2482</v>
      </c>
      <c r="E490" s="53" t="s">
        <v>492</v>
      </c>
      <c r="F490" s="10" t="s">
        <v>1984</v>
      </c>
      <c r="G490" s="10" t="s">
        <v>1624</v>
      </c>
      <c r="H490" s="35" t="s">
        <v>1374</v>
      </c>
      <c r="I490" s="35">
        <v>1</v>
      </c>
      <c r="J490" s="35">
        <v>479</v>
      </c>
      <c r="K490" s="35" t="str">
        <f t="shared" si="84"/>
        <v>3632</v>
      </c>
      <c r="L490" s="35" t="str">
        <f t="shared" si="94"/>
        <v>36</v>
      </c>
      <c r="M490" s="91"/>
      <c r="N490" s="2">
        <f t="shared" si="92"/>
        <v>1</v>
      </c>
      <c r="P490" s="86">
        <f t="shared" si="93"/>
        <v>1</v>
      </c>
      <c r="R490" s="85">
        <f t="shared" si="90"/>
        <v>1</v>
      </c>
      <c r="S490" s="29"/>
      <c r="T490" s="30"/>
      <c r="U490" s="31">
        <v>1</v>
      </c>
      <c r="W490" s="25"/>
      <c r="Y490" s="13" t="str">
        <f t="shared" si="87"/>
        <v/>
      </c>
      <c r="Z490" s="15"/>
      <c r="AA490" s="16"/>
      <c r="AB490" s="17"/>
      <c r="AD490" s="26"/>
      <c r="AF490" s="154"/>
      <c r="AH490" s="21" t="str">
        <f t="shared" si="88"/>
        <v/>
      </c>
      <c r="AI490" s="27"/>
      <c r="AJ490" s="28"/>
      <c r="AL490" s="157"/>
      <c r="AN490" s="65" t="str">
        <f t="shared" si="91"/>
        <v/>
      </c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3"/>
      <c r="BC490" s="2">
        <f t="shared" si="89"/>
        <v>2</v>
      </c>
      <c r="BE490" s="69"/>
      <c r="BF490" s="66"/>
      <c r="BG490" s="70"/>
      <c r="BH490" s="67"/>
      <c r="BI490" s="68"/>
      <c r="BJ490" s="194"/>
      <c r="BK490" s="71"/>
      <c r="BL490" s="72"/>
      <c r="BM490" s="73"/>
      <c r="BN490" s="164"/>
      <c r="BO490" s="33"/>
      <c r="BP490" s="61"/>
      <c r="BQ490" s="62"/>
      <c r="BR490" s="63">
        <v>1</v>
      </c>
      <c r="BS490" s="76">
        <v>1</v>
      </c>
      <c r="BT490"/>
      <c r="BU490" s="3"/>
    </row>
    <row r="491" spans="3:73" s="8" customFormat="1" x14ac:dyDescent="0.25">
      <c r="C491" s="103" t="s">
        <v>2462</v>
      </c>
      <c r="D491" s="165" t="s">
        <v>2482</v>
      </c>
      <c r="E491" s="53" t="s">
        <v>493</v>
      </c>
      <c r="F491" s="10" t="s">
        <v>1984</v>
      </c>
      <c r="G491" s="10" t="s">
        <v>1611</v>
      </c>
      <c r="H491" s="35" t="s">
        <v>74</v>
      </c>
      <c r="I491" s="35">
        <v>1</v>
      </c>
      <c r="J491" s="35">
        <v>480</v>
      </c>
      <c r="K491" s="35" t="str">
        <f t="shared" ref="K491:K560" si="96">MID(G491,1,4)</f>
        <v>3636</v>
      </c>
      <c r="L491" s="35" t="str">
        <f t="shared" si="94"/>
        <v>36</v>
      </c>
      <c r="M491" s="91"/>
      <c r="N491" s="2">
        <f t="shared" si="92"/>
        <v>1</v>
      </c>
      <c r="P491" s="86">
        <f t="shared" si="93"/>
        <v>1</v>
      </c>
      <c r="R491" s="85">
        <f t="shared" si="90"/>
        <v>1</v>
      </c>
      <c r="S491" s="29"/>
      <c r="T491" s="30"/>
      <c r="U491" s="31">
        <v>1</v>
      </c>
      <c r="W491" s="25"/>
      <c r="Y491" s="13" t="str">
        <f t="shared" si="87"/>
        <v/>
      </c>
      <c r="Z491" s="15"/>
      <c r="AA491" s="16"/>
      <c r="AB491" s="17"/>
      <c r="AD491" s="26"/>
      <c r="AF491" s="154"/>
      <c r="AH491" s="21" t="str">
        <f t="shared" si="88"/>
        <v/>
      </c>
      <c r="AI491" s="27"/>
      <c r="AJ491" s="28"/>
      <c r="AL491" s="157"/>
      <c r="AN491" s="65" t="str">
        <f t="shared" si="91"/>
        <v/>
      </c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3"/>
      <c r="BC491" s="2">
        <f t="shared" si="89"/>
        <v>2</v>
      </c>
      <c r="BE491" s="69"/>
      <c r="BF491" s="66"/>
      <c r="BG491" s="70"/>
      <c r="BH491" s="67"/>
      <c r="BI491" s="68"/>
      <c r="BJ491" s="194"/>
      <c r="BK491" s="71"/>
      <c r="BL491" s="72"/>
      <c r="BM491" s="73"/>
      <c r="BN491" s="164"/>
      <c r="BO491" s="33"/>
      <c r="BP491" s="61"/>
      <c r="BQ491" s="62"/>
      <c r="BR491" s="63">
        <v>1</v>
      </c>
      <c r="BS491" s="76">
        <v>1</v>
      </c>
      <c r="BT491"/>
      <c r="BU491" s="3"/>
    </row>
    <row r="492" spans="3:73" s="8" customFormat="1" x14ac:dyDescent="0.25">
      <c r="E492" s="53" t="s">
        <v>494</v>
      </c>
      <c r="F492" s="10" t="s">
        <v>1984</v>
      </c>
      <c r="G492" s="10" t="s">
        <v>1810</v>
      </c>
      <c r="H492" s="35" t="s">
        <v>495</v>
      </c>
      <c r="I492" s="35">
        <v>1</v>
      </c>
      <c r="J492" s="35">
        <v>481</v>
      </c>
      <c r="K492" s="35" t="str">
        <f t="shared" si="96"/>
        <v>3830</v>
      </c>
      <c r="L492" s="35" t="str">
        <f t="shared" si="94"/>
        <v>38</v>
      </c>
      <c r="M492" s="91"/>
      <c r="N492" s="2">
        <f t="shared" si="92"/>
        <v>1</v>
      </c>
      <c r="P492" s="86" t="str">
        <f t="shared" si="93"/>
        <v/>
      </c>
      <c r="R492" s="85" t="str">
        <f t="shared" si="90"/>
        <v/>
      </c>
      <c r="S492" s="29"/>
      <c r="T492" s="30"/>
      <c r="U492" s="31"/>
      <c r="W492" s="25"/>
      <c r="Y492" s="13" t="str">
        <f t="shared" si="87"/>
        <v/>
      </c>
      <c r="Z492" s="15"/>
      <c r="AA492" s="16"/>
      <c r="AB492" s="17"/>
      <c r="AD492" s="26"/>
      <c r="AF492" s="154">
        <v>1</v>
      </c>
      <c r="AH492" s="21" t="str">
        <f t="shared" si="88"/>
        <v/>
      </c>
      <c r="AI492" s="27"/>
      <c r="AJ492" s="28"/>
      <c r="AL492" s="157"/>
      <c r="AN492" s="65" t="str">
        <f t="shared" si="91"/>
        <v/>
      </c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3"/>
      <c r="BC492" s="2">
        <f t="shared" si="89"/>
        <v>1</v>
      </c>
      <c r="BE492" s="69"/>
      <c r="BF492" s="66">
        <v>1</v>
      </c>
      <c r="BG492" s="70"/>
      <c r="BH492" s="67"/>
      <c r="BI492" s="68"/>
      <c r="BJ492" s="194"/>
      <c r="BK492" s="71"/>
      <c r="BL492" s="72"/>
      <c r="BM492" s="73"/>
      <c r="BN492" s="164"/>
      <c r="BO492" s="33"/>
      <c r="BP492" s="61"/>
      <c r="BQ492" s="62"/>
      <c r="BR492" s="63"/>
      <c r="BS492" s="76"/>
      <c r="BT492"/>
      <c r="BU492" s="3"/>
    </row>
    <row r="493" spans="3:73" s="8" customFormat="1" x14ac:dyDescent="0.25">
      <c r="E493" s="53" t="s">
        <v>496</v>
      </c>
      <c r="F493" s="10" t="s">
        <v>1984</v>
      </c>
      <c r="G493" s="10" t="s">
        <v>1811</v>
      </c>
      <c r="H493" s="35" t="s">
        <v>497</v>
      </c>
      <c r="I493" s="35">
        <v>1</v>
      </c>
      <c r="J493" s="35">
        <v>482</v>
      </c>
      <c r="K493" s="35" t="str">
        <f t="shared" si="96"/>
        <v>3830</v>
      </c>
      <c r="L493" s="35" t="str">
        <f t="shared" si="94"/>
        <v>38</v>
      </c>
      <c r="M493" s="91"/>
      <c r="N493" s="2">
        <f t="shared" si="92"/>
        <v>1</v>
      </c>
      <c r="P493" s="86" t="str">
        <f t="shared" si="93"/>
        <v/>
      </c>
      <c r="R493" s="85" t="str">
        <f t="shared" si="90"/>
        <v/>
      </c>
      <c r="S493" s="29"/>
      <c r="T493" s="30"/>
      <c r="U493" s="31"/>
      <c r="W493" s="25"/>
      <c r="Y493" s="13" t="str">
        <f t="shared" si="87"/>
        <v/>
      </c>
      <c r="Z493" s="15"/>
      <c r="AA493" s="16"/>
      <c r="AB493" s="17"/>
      <c r="AD493" s="26"/>
      <c r="AF493" s="154">
        <v>1</v>
      </c>
      <c r="AH493" s="21" t="str">
        <f t="shared" si="88"/>
        <v/>
      </c>
      <c r="AI493" s="27"/>
      <c r="AJ493" s="28"/>
      <c r="AL493" s="157"/>
      <c r="AN493" s="65" t="str">
        <f t="shared" si="91"/>
        <v/>
      </c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3"/>
      <c r="BC493" s="2">
        <f t="shared" si="89"/>
        <v>1</v>
      </c>
      <c r="BE493" s="69"/>
      <c r="BF493" s="66">
        <v>1</v>
      </c>
      <c r="BG493" s="70"/>
      <c r="BH493" s="67"/>
      <c r="BI493" s="68"/>
      <c r="BJ493" s="194"/>
      <c r="BK493" s="71"/>
      <c r="BL493" s="72"/>
      <c r="BM493" s="73"/>
      <c r="BN493" s="164"/>
      <c r="BO493" s="33"/>
      <c r="BP493" s="61"/>
      <c r="BQ493" s="62"/>
      <c r="BR493" s="63"/>
      <c r="BS493" s="76"/>
      <c r="BT493"/>
      <c r="BU493" s="3"/>
    </row>
    <row r="494" spans="3:73" s="8" customFormat="1" x14ac:dyDescent="0.25">
      <c r="E494" s="53" t="s">
        <v>1405</v>
      </c>
      <c r="F494" s="10" t="s">
        <v>1984</v>
      </c>
      <c r="G494" s="10" t="s">
        <v>1782</v>
      </c>
      <c r="H494" s="35" t="s">
        <v>75</v>
      </c>
      <c r="I494" s="35">
        <v>1</v>
      </c>
      <c r="J494" s="35">
        <v>483</v>
      </c>
      <c r="K494" s="35" t="str">
        <f t="shared" si="96"/>
        <v>3830</v>
      </c>
      <c r="L494" s="35" t="str">
        <f t="shared" si="94"/>
        <v>38</v>
      </c>
      <c r="M494" s="91"/>
      <c r="N494" s="2">
        <f t="shared" si="92"/>
        <v>1</v>
      </c>
      <c r="P494" s="86" t="str">
        <f t="shared" si="93"/>
        <v/>
      </c>
      <c r="R494" s="85" t="str">
        <f t="shared" si="90"/>
        <v/>
      </c>
      <c r="S494" s="29"/>
      <c r="T494" s="30"/>
      <c r="U494" s="31"/>
      <c r="W494" s="25"/>
      <c r="Y494" s="13" t="str">
        <f t="shared" si="87"/>
        <v/>
      </c>
      <c r="Z494" s="15"/>
      <c r="AA494" s="16"/>
      <c r="AB494" s="17"/>
      <c r="AD494" s="26"/>
      <c r="AF494" s="154">
        <v>1</v>
      </c>
      <c r="AH494" s="21" t="str">
        <f t="shared" si="88"/>
        <v/>
      </c>
      <c r="AI494" s="27"/>
      <c r="AJ494" s="28"/>
      <c r="AL494" s="157"/>
      <c r="AN494" s="65" t="str">
        <f t="shared" si="91"/>
        <v/>
      </c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3"/>
      <c r="BC494" s="2">
        <f t="shared" si="89"/>
        <v>1</v>
      </c>
      <c r="BE494" s="69"/>
      <c r="BF494" s="66">
        <v>1</v>
      </c>
      <c r="BG494" s="70"/>
      <c r="BH494" s="67"/>
      <c r="BI494" s="68"/>
      <c r="BJ494" s="194"/>
      <c r="BK494" s="71"/>
      <c r="BL494" s="72"/>
      <c r="BM494" s="73"/>
      <c r="BN494" s="164"/>
      <c r="BO494" s="33"/>
      <c r="BP494" s="61"/>
      <c r="BQ494" s="62"/>
      <c r="BR494" s="63"/>
      <c r="BS494" s="76"/>
      <c r="BT494"/>
      <c r="BU494" s="3"/>
    </row>
    <row r="495" spans="3:73" s="8" customFormat="1" x14ac:dyDescent="0.25">
      <c r="E495" s="53" t="s">
        <v>1406</v>
      </c>
      <c r="F495" s="10" t="s">
        <v>1984</v>
      </c>
      <c r="G495" s="10" t="s">
        <v>1812</v>
      </c>
      <c r="H495" s="152" t="s">
        <v>2448</v>
      </c>
      <c r="I495" s="35">
        <v>1</v>
      </c>
      <c r="J495" s="35">
        <v>484</v>
      </c>
      <c r="K495" s="35" t="str">
        <f t="shared" si="96"/>
        <v>3830</v>
      </c>
      <c r="L495" s="35" t="str">
        <f t="shared" si="94"/>
        <v>38</v>
      </c>
      <c r="M495" s="91"/>
      <c r="N495" s="2">
        <f t="shared" si="92"/>
        <v>1</v>
      </c>
      <c r="P495" s="86" t="str">
        <f t="shared" si="93"/>
        <v/>
      </c>
      <c r="R495" s="85" t="str">
        <f t="shared" si="90"/>
        <v/>
      </c>
      <c r="S495" s="29"/>
      <c r="T495" s="30"/>
      <c r="U495" s="31"/>
      <c r="W495" s="25"/>
      <c r="Y495" s="13" t="str">
        <f t="shared" si="87"/>
        <v/>
      </c>
      <c r="Z495" s="15"/>
      <c r="AA495" s="16"/>
      <c r="AB495" s="17"/>
      <c r="AD495" s="26"/>
      <c r="AF495" s="154">
        <v>1</v>
      </c>
      <c r="AH495" s="21" t="str">
        <f t="shared" si="88"/>
        <v/>
      </c>
      <c r="AI495" s="27"/>
      <c r="AJ495" s="28"/>
      <c r="AL495" s="157"/>
      <c r="AN495" s="65" t="str">
        <f t="shared" si="91"/>
        <v/>
      </c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3"/>
      <c r="BC495" s="2">
        <f t="shared" si="89"/>
        <v>1</v>
      </c>
      <c r="BE495" s="69"/>
      <c r="BF495" s="66">
        <v>1</v>
      </c>
      <c r="BG495" s="70"/>
      <c r="BH495" s="67"/>
      <c r="BI495" s="68"/>
      <c r="BJ495" s="194"/>
      <c r="BK495" s="71"/>
      <c r="BL495" s="72"/>
      <c r="BM495" s="73"/>
      <c r="BN495" s="164"/>
      <c r="BO495" s="33"/>
      <c r="BP495" s="61"/>
      <c r="BQ495" s="62"/>
      <c r="BR495" s="63"/>
      <c r="BS495" s="76"/>
      <c r="BT495"/>
      <c r="BU495" s="3"/>
    </row>
    <row r="496" spans="3:73" s="8" customFormat="1" x14ac:dyDescent="0.25">
      <c r="E496" s="53" t="s">
        <v>1407</v>
      </c>
      <c r="F496" s="10" t="s">
        <v>1984</v>
      </c>
      <c r="G496" s="10" t="s">
        <v>1783</v>
      </c>
      <c r="H496" s="152" t="s">
        <v>2447</v>
      </c>
      <c r="I496" s="35">
        <v>1</v>
      </c>
      <c r="J496" s="35">
        <v>485</v>
      </c>
      <c r="K496" s="35" t="str">
        <f t="shared" si="96"/>
        <v>3830</v>
      </c>
      <c r="L496" s="35" t="str">
        <f t="shared" si="94"/>
        <v>38</v>
      </c>
      <c r="M496" s="91"/>
      <c r="N496" s="2">
        <f t="shared" si="92"/>
        <v>1</v>
      </c>
      <c r="P496" s="86" t="str">
        <f t="shared" si="93"/>
        <v/>
      </c>
      <c r="R496" s="85" t="str">
        <f t="shared" si="90"/>
        <v/>
      </c>
      <c r="S496" s="29"/>
      <c r="T496" s="30"/>
      <c r="U496" s="31"/>
      <c r="W496" s="25"/>
      <c r="Y496" s="13" t="str">
        <f t="shared" si="87"/>
        <v/>
      </c>
      <c r="Z496" s="15"/>
      <c r="AA496" s="16"/>
      <c r="AB496" s="17"/>
      <c r="AD496" s="26"/>
      <c r="AF496" s="154">
        <v>1</v>
      </c>
      <c r="AH496" s="21" t="str">
        <f t="shared" si="88"/>
        <v/>
      </c>
      <c r="AI496" s="27"/>
      <c r="AJ496" s="28"/>
      <c r="AL496" s="157"/>
      <c r="AN496" s="65" t="str">
        <f t="shared" si="91"/>
        <v/>
      </c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3"/>
      <c r="BC496" s="2">
        <f t="shared" si="89"/>
        <v>1</v>
      </c>
      <c r="BE496" s="69"/>
      <c r="BF496" s="66">
        <v>1</v>
      </c>
      <c r="BG496" s="70"/>
      <c r="BH496" s="67"/>
      <c r="BI496" s="68"/>
      <c r="BJ496" s="194"/>
      <c r="BK496" s="71"/>
      <c r="BL496" s="72"/>
      <c r="BM496" s="73"/>
      <c r="BN496" s="164"/>
      <c r="BO496" s="33"/>
      <c r="BP496" s="61"/>
      <c r="BQ496" s="62"/>
      <c r="BR496" s="63"/>
      <c r="BS496" s="76"/>
      <c r="BT496"/>
      <c r="BU496" s="3"/>
    </row>
    <row r="497" spans="2:73" s="8" customFormat="1" x14ac:dyDescent="0.25">
      <c r="B497" s="103"/>
      <c r="C497" s="103"/>
      <c r="D497" s="103"/>
      <c r="E497" s="53" t="s">
        <v>498</v>
      </c>
      <c r="F497" s="10" t="s">
        <v>1984</v>
      </c>
      <c r="G497" s="10" t="s">
        <v>1784</v>
      </c>
      <c r="H497" s="152" t="s">
        <v>2446</v>
      </c>
      <c r="I497" s="35">
        <v>1</v>
      </c>
      <c r="J497" s="35">
        <v>486</v>
      </c>
      <c r="K497" s="35" t="str">
        <f t="shared" si="96"/>
        <v>3832</v>
      </c>
      <c r="L497" s="35" t="str">
        <f t="shared" si="94"/>
        <v>38</v>
      </c>
      <c r="M497" s="91"/>
      <c r="N497" s="2">
        <f t="shared" si="92"/>
        <v>1</v>
      </c>
      <c r="P497" s="86" t="str">
        <f t="shared" si="93"/>
        <v/>
      </c>
      <c r="R497" s="85" t="str">
        <f t="shared" si="90"/>
        <v/>
      </c>
      <c r="S497" s="29"/>
      <c r="T497" s="30"/>
      <c r="U497" s="31"/>
      <c r="W497" s="25"/>
      <c r="Y497" s="13" t="str">
        <f t="shared" si="87"/>
        <v/>
      </c>
      <c r="Z497" s="15"/>
      <c r="AA497" s="16"/>
      <c r="AB497" s="17"/>
      <c r="AD497" s="26"/>
      <c r="AF497" s="154">
        <v>1</v>
      </c>
      <c r="AH497" s="21" t="str">
        <f t="shared" si="88"/>
        <v/>
      </c>
      <c r="AI497" s="27"/>
      <c r="AJ497" s="28"/>
      <c r="AL497" s="157"/>
      <c r="AN497" s="65" t="str">
        <f t="shared" si="91"/>
        <v/>
      </c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3"/>
      <c r="BC497" s="2">
        <f t="shared" si="89"/>
        <v>1</v>
      </c>
      <c r="BE497" s="69"/>
      <c r="BF497" s="66">
        <v>1</v>
      </c>
      <c r="BG497" s="70"/>
      <c r="BH497" s="67"/>
      <c r="BI497" s="68"/>
      <c r="BJ497" s="194"/>
      <c r="BK497" s="71"/>
      <c r="BL497" s="72"/>
      <c r="BM497" s="73"/>
      <c r="BN497" s="164"/>
      <c r="BO497" s="33"/>
      <c r="BP497" s="61"/>
      <c r="BQ497" s="62"/>
      <c r="BR497" s="63"/>
      <c r="BS497" s="76"/>
      <c r="BT497"/>
      <c r="BU497" s="3"/>
    </row>
    <row r="498" spans="2:73" s="8" customFormat="1" x14ac:dyDescent="0.25">
      <c r="B498" s="103"/>
      <c r="C498" s="103"/>
      <c r="D498" s="103"/>
      <c r="E498" s="53" t="s">
        <v>499</v>
      </c>
      <c r="F498" s="10" t="s">
        <v>1984</v>
      </c>
      <c r="G498" s="10" t="s">
        <v>1813</v>
      </c>
      <c r="H498" s="35" t="s">
        <v>500</v>
      </c>
      <c r="I498" s="35">
        <v>1</v>
      </c>
      <c r="J498" s="35">
        <v>487</v>
      </c>
      <c r="K498" s="35" t="str">
        <f t="shared" si="96"/>
        <v>3832</v>
      </c>
      <c r="L498" s="35" t="str">
        <f t="shared" si="94"/>
        <v>38</v>
      </c>
      <c r="M498" s="91"/>
      <c r="N498" s="2">
        <f t="shared" si="92"/>
        <v>1</v>
      </c>
      <c r="P498" s="86" t="str">
        <f t="shared" si="93"/>
        <v/>
      </c>
      <c r="R498" s="85" t="str">
        <f t="shared" si="90"/>
        <v/>
      </c>
      <c r="S498" s="29"/>
      <c r="T498" s="30"/>
      <c r="U498" s="31"/>
      <c r="W498" s="25"/>
      <c r="Y498" s="13" t="str">
        <f t="shared" si="87"/>
        <v/>
      </c>
      <c r="Z498" s="15"/>
      <c r="AA498" s="16"/>
      <c r="AB498" s="17"/>
      <c r="AD498" s="26"/>
      <c r="AF498" s="154">
        <v>1</v>
      </c>
      <c r="AH498" s="21" t="str">
        <f t="shared" si="88"/>
        <v/>
      </c>
      <c r="AI498" s="27"/>
      <c r="AJ498" s="28"/>
      <c r="AL498" s="157"/>
      <c r="AN498" s="65" t="str">
        <f t="shared" si="91"/>
        <v/>
      </c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3"/>
      <c r="BC498" s="2">
        <f t="shared" si="89"/>
        <v>1</v>
      </c>
      <c r="BE498" s="69"/>
      <c r="BF498" s="66">
        <v>1</v>
      </c>
      <c r="BG498" s="70"/>
      <c r="BH498" s="67"/>
      <c r="BI498" s="68"/>
      <c r="BJ498" s="194"/>
      <c r="BK498" s="71"/>
      <c r="BL498" s="72"/>
      <c r="BM498" s="73"/>
      <c r="BN498" s="164"/>
      <c r="BO498" s="33"/>
      <c r="BP498" s="61"/>
      <c r="BQ498" s="62"/>
      <c r="BR498" s="63"/>
      <c r="BS498" s="76"/>
      <c r="BT498"/>
      <c r="BU498" s="3"/>
    </row>
    <row r="499" spans="2:73" s="8" customFormat="1" x14ac:dyDescent="0.25">
      <c r="B499" s="103" t="s">
        <v>2243</v>
      </c>
      <c r="C499" s="103"/>
      <c r="D499" s="103"/>
      <c r="E499" s="53" t="s">
        <v>2342</v>
      </c>
      <c r="F499" s="10" t="s">
        <v>1984</v>
      </c>
      <c r="G499" s="10" t="s">
        <v>2337</v>
      </c>
      <c r="H499" s="109" t="s">
        <v>2338</v>
      </c>
      <c r="I499" s="35">
        <v>1</v>
      </c>
      <c r="J499" s="35">
        <v>488</v>
      </c>
      <c r="K499" s="35" t="str">
        <f t="shared" si="96"/>
        <v>3892</v>
      </c>
      <c r="L499" s="35" t="str">
        <f t="shared" si="94"/>
        <v>38</v>
      </c>
      <c r="M499" s="91"/>
      <c r="N499" s="2">
        <f t="shared" si="92"/>
        <v>1</v>
      </c>
      <c r="P499" s="86" t="str">
        <f t="shared" si="93"/>
        <v/>
      </c>
      <c r="R499" s="85" t="str">
        <f t="shared" si="90"/>
        <v/>
      </c>
      <c r="S499" s="29"/>
      <c r="T499" s="30"/>
      <c r="U499" s="31"/>
      <c r="W499" s="25"/>
      <c r="Y499" s="13" t="str">
        <f t="shared" si="87"/>
        <v/>
      </c>
      <c r="Z499" s="15"/>
      <c r="AA499" s="16"/>
      <c r="AB499" s="17"/>
      <c r="AD499" s="26"/>
      <c r="AF499" s="154">
        <v>1</v>
      </c>
      <c r="AH499" s="21" t="str">
        <f t="shared" si="88"/>
        <v/>
      </c>
      <c r="AI499" s="27"/>
      <c r="AJ499" s="28"/>
      <c r="AL499" s="157"/>
      <c r="AN499" s="65" t="str">
        <f t="shared" si="91"/>
        <v/>
      </c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3"/>
      <c r="BC499" s="2">
        <f t="shared" si="89"/>
        <v>1</v>
      </c>
      <c r="BE499" s="69"/>
      <c r="BF499" s="66">
        <v>1</v>
      </c>
      <c r="BG499" s="70"/>
      <c r="BH499" s="67"/>
      <c r="BI499" s="68"/>
      <c r="BJ499" s="194"/>
      <c r="BK499" s="71"/>
      <c r="BL499" s="72"/>
      <c r="BM499" s="73"/>
      <c r="BN499" s="164"/>
      <c r="BO499" s="33"/>
      <c r="BP499" s="61"/>
      <c r="BQ499" s="62"/>
      <c r="BR499" s="63"/>
      <c r="BS499" s="76"/>
      <c r="BT499"/>
      <c r="BU499" s="3"/>
    </row>
    <row r="500" spans="2:73" s="8" customFormat="1" x14ac:dyDescent="0.25">
      <c r="B500" s="103"/>
      <c r="C500" s="103"/>
      <c r="D500" s="103"/>
      <c r="E500" s="53" t="s">
        <v>501</v>
      </c>
      <c r="F500" s="10" t="s">
        <v>1984</v>
      </c>
      <c r="G500" s="10" t="s">
        <v>1785</v>
      </c>
      <c r="H500" s="35" t="s">
        <v>167</v>
      </c>
      <c r="I500" s="35">
        <v>1</v>
      </c>
      <c r="J500" s="35">
        <v>489</v>
      </c>
      <c r="K500" s="35" t="str">
        <f t="shared" si="96"/>
        <v>3893</v>
      </c>
      <c r="L500" s="35" t="str">
        <f t="shared" si="94"/>
        <v>38</v>
      </c>
      <c r="M500" s="91"/>
      <c r="N500" s="2">
        <f t="shared" si="92"/>
        <v>1</v>
      </c>
      <c r="P500" s="86" t="str">
        <f t="shared" si="93"/>
        <v/>
      </c>
      <c r="R500" s="85" t="str">
        <f t="shared" si="90"/>
        <v/>
      </c>
      <c r="S500" s="29"/>
      <c r="T500" s="30"/>
      <c r="U500" s="31"/>
      <c r="W500" s="25"/>
      <c r="Y500" s="13" t="str">
        <f t="shared" si="87"/>
        <v/>
      </c>
      <c r="Z500" s="15"/>
      <c r="AA500" s="16"/>
      <c r="AB500" s="17"/>
      <c r="AD500" s="26"/>
      <c r="AF500" s="154">
        <v>1</v>
      </c>
      <c r="AH500" s="21" t="str">
        <f t="shared" si="88"/>
        <v/>
      </c>
      <c r="AI500" s="27"/>
      <c r="AJ500" s="28"/>
      <c r="AL500" s="157"/>
      <c r="AN500" s="65" t="str">
        <f t="shared" si="91"/>
        <v/>
      </c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3"/>
      <c r="BC500" s="2">
        <f t="shared" si="89"/>
        <v>1</v>
      </c>
      <c r="BE500" s="69"/>
      <c r="BF500" s="66">
        <v>1</v>
      </c>
      <c r="BG500" s="70"/>
      <c r="BH500" s="67"/>
      <c r="BI500" s="68"/>
      <c r="BJ500" s="194"/>
      <c r="BK500" s="71"/>
      <c r="BL500" s="72"/>
      <c r="BM500" s="73"/>
      <c r="BN500" s="164"/>
      <c r="BO500" s="33"/>
      <c r="BP500" s="61"/>
      <c r="BQ500" s="62"/>
      <c r="BR500" s="63"/>
      <c r="BS500" s="76"/>
      <c r="BT500"/>
      <c r="BU500" s="3"/>
    </row>
    <row r="501" spans="2:73" s="8" customFormat="1" x14ac:dyDescent="0.25">
      <c r="B501" s="103"/>
      <c r="C501" s="103" t="s">
        <v>2462</v>
      </c>
      <c r="D501" s="103"/>
      <c r="E501" s="53" t="s">
        <v>502</v>
      </c>
      <c r="F501" s="10" t="s">
        <v>1984</v>
      </c>
      <c r="G501" s="10" t="s">
        <v>1786</v>
      </c>
      <c r="H501" s="35" t="s">
        <v>169</v>
      </c>
      <c r="I501" s="35">
        <v>1</v>
      </c>
      <c r="J501" s="35">
        <v>490</v>
      </c>
      <c r="K501" s="35" t="str">
        <f t="shared" si="96"/>
        <v>3900</v>
      </c>
      <c r="L501" s="35" t="str">
        <f t="shared" si="94"/>
        <v>39</v>
      </c>
      <c r="M501" s="91"/>
      <c r="N501" s="2">
        <f t="shared" si="92"/>
        <v>1</v>
      </c>
      <c r="P501" s="86">
        <f t="shared" si="93"/>
        <v>1</v>
      </c>
      <c r="R501" s="85">
        <f t="shared" si="90"/>
        <v>1</v>
      </c>
      <c r="S501" s="29"/>
      <c r="T501" s="30"/>
      <c r="U501" s="31">
        <v>1</v>
      </c>
      <c r="W501" s="25"/>
      <c r="Y501" s="13" t="str">
        <f t="shared" si="87"/>
        <v/>
      </c>
      <c r="Z501" s="15"/>
      <c r="AA501" s="16"/>
      <c r="AB501" s="17"/>
      <c r="AD501" s="26"/>
      <c r="AF501" s="154"/>
      <c r="AH501" s="21" t="str">
        <f t="shared" si="88"/>
        <v/>
      </c>
      <c r="AI501" s="27"/>
      <c r="AJ501" s="28"/>
      <c r="AL501" s="157"/>
      <c r="AN501" s="65" t="str">
        <f t="shared" si="91"/>
        <v/>
      </c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3"/>
      <c r="BC501" s="2" t="str">
        <f t="shared" si="89"/>
        <v/>
      </c>
      <c r="BE501" s="69"/>
      <c r="BF501" s="66"/>
      <c r="BG501" s="70"/>
      <c r="BH501" s="67"/>
      <c r="BI501" s="68"/>
      <c r="BJ501" s="194"/>
      <c r="BK501" s="71"/>
      <c r="BL501" s="72"/>
      <c r="BM501" s="73"/>
      <c r="BN501" s="164"/>
      <c r="BO501" s="33"/>
      <c r="BP501" s="61"/>
      <c r="BQ501" s="62"/>
      <c r="BR501" s="63"/>
      <c r="BS501" s="76"/>
      <c r="BT501"/>
      <c r="BU501" s="3"/>
    </row>
    <row r="502" spans="2:73" s="8" customFormat="1" x14ac:dyDescent="0.25">
      <c r="B502" s="103"/>
      <c r="C502" s="103" t="s">
        <v>2462</v>
      </c>
      <c r="D502" s="103"/>
      <c r="E502" s="53" t="s">
        <v>503</v>
      </c>
      <c r="F502" s="10" t="s">
        <v>1984</v>
      </c>
      <c r="G502" s="10" t="s">
        <v>1787</v>
      </c>
      <c r="H502" s="35" t="s">
        <v>171</v>
      </c>
      <c r="I502" s="35">
        <v>1</v>
      </c>
      <c r="J502" s="35">
        <v>491</v>
      </c>
      <c r="K502" s="35" t="str">
        <f t="shared" si="96"/>
        <v>3910</v>
      </c>
      <c r="L502" s="35" t="str">
        <f t="shared" si="94"/>
        <v>39</v>
      </c>
      <c r="M502" s="91"/>
      <c r="N502" s="2">
        <f t="shared" si="92"/>
        <v>1</v>
      </c>
      <c r="P502" s="86">
        <f t="shared" si="93"/>
        <v>1</v>
      </c>
      <c r="R502" s="85">
        <f t="shared" si="90"/>
        <v>1</v>
      </c>
      <c r="S502" s="29"/>
      <c r="T502" s="30"/>
      <c r="U502" s="31">
        <v>1</v>
      </c>
      <c r="W502" s="25"/>
      <c r="Y502" s="13" t="str">
        <f t="shared" si="87"/>
        <v/>
      </c>
      <c r="Z502" s="15"/>
      <c r="AA502" s="16"/>
      <c r="AB502" s="17"/>
      <c r="AD502" s="26"/>
      <c r="AF502" s="154"/>
      <c r="AH502" s="21" t="str">
        <f t="shared" si="88"/>
        <v/>
      </c>
      <c r="AI502" s="27"/>
      <c r="AJ502" s="28"/>
      <c r="AL502" s="157"/>
      <c r="AN502" s="65" t="str">
        <f t="shared" si="91"/>
        <v/>
      </c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3"/>
      <c r="BC502" s="2" t="str">
        <f t="shared" si="89"/>
        <v/>
      </c>
      <c r="BE502" s="69"/>
      <c r="BF502" s="66"/>
      <c r="BG502" s="70"/>
      <c r="BH502" s="67"/>
      <c r="BI502" s="68"/>
      <c r="BJ502" s="194"/>
      <c r="BK502" s="71"/>
      <c r="BL502" s="72"/>
      <c r="BM502" s="73"/>
      <c r="BN502" s="164"/>
      <c r="BO502" s="33"/>
      <c r="BP502" s="61"/>
      <c r="BQ502" s="62"/>
      <c r="BR502" s="63"/>
      <c r="BS502" s="76"/>
      <c r="BT502"/>
      <c r="BU502" s="3"/>
    </row>
    <row r="503" spans="2:73" s="8" customFormat="1" x14ac:dyDescent="0.25">
      <c r="B503" s="103"/>
      <c r="C503" s="103" t="s">
        <v>2462</v>
      </c>
      <c r="D503" s="103"/>
      <c r="E503" s="53" t="s">
        <v>504</v>
      </c>
      <c r="F503" s="10" t="s">
        <v>1984</v>
      </c>
      <c r="G503" s="10" t="s">
        <v>1788</v>
      </c>
      <c r="H503" s="35" t="s">
        <v>77</v>
      </c>
      <c r="I503" s="35">
        <v>1</v>
      </c>
      <c r="J503" s="35">
        <v>492</v>
      </c>
      <c r="K503" s="35" t="str">
        <f t="shared" si="96"/>
        <v>4230</v>
      </c>
      <c r="L503" s="35" t="str">
        <f t="shared" si="94"/>
        <v>42</v>
      </c>
      <c r="M503" s="91"/>
      <c r="N503" s="2">
        <f t="shared" si="92"/>
        <v>-1</v>
      </c>
      <c r="P503" s="86">
        <f t="shared" si="93"/>
        <v>-1</v>
      </c>
      <c r="R503" s="85">
        <f t="shared" si="90"/>
        <v>-1</v>
      </c>
      <c r="S503" s="29"/>
      <c r="T503" s="30"/>
      <c r="U503" s="31">
        <v>-1</v>
      </c>
      <c r="W503" s="25"/>
      <c r="Y503" s="13" t="str">
        <f t="shared" si="87"/>
        <v/>
      </c>
      <c r="Z503" s="15"/>
      <c r="AA503" s="16"/>
      <c r="AB503" s="17"/>
      <c r="AD503" s="26"/>
      <c r="AF503" s="154"/>
      <c r="AH503" s="21" t="str">
        <f t="shared" si="88"/>
        <v/>
      </c>
      <c r="AI503" s="27"/>
      <c r="AJ503" s="28"/>
      <c r="AL503" s="157"/>
      <c r="AN503" s="65" t="str">
        <f t="shared" si="91"/>
        <v/>
      </c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3"/>
      <c r="BC503" s="2">
        <f t="shared" si="89"/>
        <v>1</v>
      </c>
      <c r="BE503" s="69"/>
      <c r="BF503" s="66"/>
      <c r="BG503" s="70"/>
      <c r="BH503" s="67"/>
      <c r="BI503" s="68"/>
      <c r="BJ503" s="194"/>
      <c r="BK503" s="71"/>
      <c r="BL503" s="72"/>
      <c r="BM503" s="73"/>
      <c r="BN503" s="164"/>
      <c r="BO503" s="33"/>
      <c r="BP503" s="61">
        <v>1</v>
      </c>
      <c r="BQ503" s="62"/>
      <c r="BR503" s="63"/>
      <c r="BS503" s="76"/>
      <c r="BT503"/>
      <c r="BU503" s="3"/>
    </row>
    <row r="504" spans="2:73" s="8" customFormat="1" x14ac:dyDescent="0.25">
      <c r="B504" s="103"/>
      <c r="C504" s="103" t="s">
        <v>2462</v>
      </c>
      <c r="D504" s="103"/>
      <c r="E504" s="53" t="s">
        <v>505</v>
      </c>
      <c r="F504" s="10" t="s">
        <v>1984</v>
      </c>
      <c r="G504" s="10" t="s">
        <v>1612</v>
      </c>
      <c r="H504" s="35" t="s">
        <v>78</v>
      </c>
      <c r="I504" s="35">
        <v>1</v>
      </c>
      <c r="J504" s="35">
        <v>493</v>
      </c>
      <c r="K504" s="35" t="str">
        <f t="shared" si="96"/>
        <v>4231</v>
      </c>
      <c r="L504" s="35" t="str">
        <f t="shared" si="94"/>
        <v>42</v>
      </c>
      <c r="M504" s="91"/>
      <c r="N504" s="2">
        <f t="shared" si="92"/>
        <v>-1</v>
      </c>
      <c r="P504" s="86">
        <f t="shared" si="93"/>
        <v>-1</v>
      </c>
      <c r="R504" s="85">
        <f t="shared" si="90"/>
        <v>-1</v>
      </c>
      <c r="S504" s="29"/>
      <c r="T504" s="30"/>
      <c r="U504" s="31">
        <v>-1</v>
      </c>
      <c r="W504" s="25"/>
      <c r="Y504" s="13" t="str">
        <f t="shared" si="87"/>
        <v/>
      </c>
      <c r="Z504" s="15"/>
      <c r="AA504" s="16"/>
      <c r="AB504" s="17"/>
      <c r="AD504" s="26"/>
      <c r="AF504" s="154"/>
      <c r="AH504" s="21" t="str">
        <f t="shared" si="88"/>
        <v/>
      </c>
      <c r="AI504" s="27"/>
      <c r="AJ504" s="28"/>
      <c r="AL504" s="157"/>
      <c r="AN504" s="65" t="str">
        <f t="shared" si="91"/>
        <v/>
      </c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3"/>
      <c r="BC504" s="2">
        <f t="shared" si="89"/>
        <v>1</v>
      </c>
      <c r="BE504" s="69"/>
      <c r="BF504" s="66"/>
      <c r="BG504" s="70"/>
      <c r="BH504" s="67"/>
      <c r="BI504" s="68"/>
      <c r="BJ504" s="194"/>
      <c r="BK504" s="71"/>
      <c r="BL504" s="72"/>
      <c r="BM504" s="73"/>
      <c r="BN504" s="164"/>
      <c r="BO504" s="33"/>
      <c r="BP504" s="61">
        <v>1</v>
      </c>
      <c r="BQ504" s="62"/>
      <c r="BR504" s="63"/>
      <c r="BS504" s="76"/>
      <c r="BT504"/>
      <c r="BU504" s="3"/>
    </row>
    <row r="505" spans="2:73" s="8" customFormat="1" x14ac:dyDescent="0.25">
      <c r="B505" s="103"/>
      <c r="C505" s="103" t="s">
        <v>2462</v>
      </c>
      <c r="D505" s="103"/>
      <c r="E505" s="53" t="s">
        <v>506</v>
      </c>
      <c r="F505" s="10" t="s">
        <v>1984</v>
      </c>
      <c r="G505" s="10" t="s">
        <v>1789</v>
      </c>
      <c r="H505" s="35" t="s">
        <v>79</v>
      </c>
      <c r="I505" s="35">
        <v>1</v>
      </c>
      <c r="J505" s="35">
        <v>494</v>
      </c>
      <c r="K505" s="35" t="str">
        <f t="shared" si="96"/>
        <v>4250</v>
      </c>
      <c r="L505" s="35" t="str">
        <f t="shared" si="94"/>
        <v>42</v>
      </c>
      <c r="M505" s="91"/>
      <c r="N505" s="2">
        <f t="shared" si="92"/>
        <v>-1</v>
      </c>
      <c r="P505" s="86">
        <f t="shared" si="93"/>
        <v>-1</v>
      </c>
      <c r="R505" s="85">
        <f t="shared" si="90"/>
        <v>-1</v>
      </c>
      <c r="S505" s="29"/>
      <c r="T505" s="30"/>
      <c r="U505" s="31">
        <v>-1</v>
      </c>
      <c r="W505" s="25"/>
      <c r="Y505" s="13" t="str">
        <f t="shared" si="87"/>
        <v/>
      </c>
      <c r="Z505" s="15"/>
      <c r="AA505" s="16"/>
      <c r="AB505" s="17"/>
      <c r="AD505" s="26"/>
      <c r="AF505" s="154"/>
      <c r="AH505" s="21" t="str">
        <f t="shared" si="88"/>
        <v/>
      </c>
      <c r="AI505" s="27"/>
      <c r="AJ505" s="28"/>
      <c r="AL505" s="157"/>
      <c r="AN505" s="65" t="str">
        <f t="shared" si="91"/>
        <v/>
      </c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3"/>
      <c r="BC505" s="2">
        <f t="shared" si="89"/>
        <v>1</v>
      </c>
      <c r="BE505" s="69"/>
      <c r="BF505" s="66"/>
      <c r="BG505" s="70"/>
      <c r="BH505" s="67"/>
      <c r="BI505" s="68"/>
      <c r="BJ505" s="194"/>
      <c r="BK505" s="71"/>
      <c r="BL505" s="72"/>
      <c r="BM505" s="73"/>
      <c r="BN505" s="164"/>
      <c r="BO505" s="33"/>
      <c r="BP505" s="61">
        <v>1</v>
      </c>
      <c r="BQ505" s="62"/>
      <c r="BR505" s="63"/>
      <c r="BS505" s="76"/>
      <c r="BT505"/>
      <c r="BU505" s="3"/>
    </row>
    <row r="506" spans="2:73" s="8" customFormat="1" x14ac:dyDescent="0.25">
      <c r="B506" s="103"/>
      <c r="C506" s="103" t="s">
        <v>2462</v>
      </c>
      <c r="D506" s="103"/>
      <c r="E506" s="53" t="s">
        <v>507</v>
      </c>
      <c r="F506" s="10" t="s">
        <v>1984</v>
      </c>
      <c r="G506" s="10" t="s">
        <v>1600</v>
      </c>
      <c r="H506" s="35" t="s">
        <v>80</v>
      </c>
      <c r="I506" s="35">
        <v>1</v>
      </c>
      <c r="J506" s="35">
        <v>495</v>
      </c>
      <c r="K506" s="35" t="str">
        <f t="shared" si="96"/>
        <v>4260</v>
      </c>
      <c r="L506" s="35" t="str">
        <f t="shared" si="94"/>
        <v>42</v>
      </c>
      <c r="M506" s="91"/>
      <c r="N506" s="2">
        <f t="shared" si="92"/>
        <v>-1</v>
      </c>
      <c r="P506" s="86">
        <f t="shared" si="93"/>
        <v>-1</v>
      </c>
      <c r="R506" s="85">
        <f t="shared" si="90"/>
        <v>-1</v>
      </c>
      <c r="S506" s="29"/>
      <c r="T506" s="30"/>
      <c r="U506" s="31">
        <v>-1</v>
      </c>
      <c r="W506" s="25"/>
      <c r="Y506" s="13" t="str">
        <f t="shared" si="87"/>
        <v/>
      </c>
      <c r="Z506" s="15"/>
      <c r="AA506" s="16"/>
      <c r="AB506" s="17"/>
      <c r="AD506" s="26"/>
      <c r="AF506" s="154"/>
      <c r="AH506" s="21" t="str">
        <f t="shared" si="88"/>
        <v/>
      </c>
      <c r="AI506" s="27"/>
      <c r="AJ506" s="28"/>
      <c r="AL506" s="157"/>
      <c r="AN506" s="65" t="str">
        <f t="shared" si="91"/>
        <v/>
      </c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3"/>
      <c r="BC506" s="2">
        <f t="shared" si="89"/>
        <v>1</v>
      </c>
      <c r="BE506" s="69"/>
      <c r="BF506" s="66"/>
      <c r="BG506" s="70"/>
      <c r="BH506" s="67"/>
      <c r="BI506" s="68"/>
      <c r="BJ506" s="194"/>
      <c r="BK506" s="71"/>
      <c r="BL506" s="72"/>
      <c r="BM506" s="73"/>
      <c r="BN506" s="164"/>
      <c r="BO506" s="33"/>
      <c r="BP506" s="61">
        <v>1</v>
      </c>
      <c r="BQ506" s="62"/>
      <c r="BR506" s="63"/>
      <c r="BS506" s="76"/>
      <c r="BT506"/>
      <c r="BU506" s="3"/>
    </row>
    <row r="507" spans="2:73" s="8" customFormat="1" x14ac:dyDescent="0.25">
      <c r="B507" s="103"/>
      <c r="C507" s="103" t="s">
        <v>2462</v>
      </c>
      <c r="D507" s="103"/>
      <c r="E507" s="53" t="s">
        <v>508</v>
      </c>
      <c r="F507" s="10" t="s">
        <v>1984</v>
      </c>
      <c r="G507" s="10" t="s">
        <v>1601</v>
      </c>
      <c r="H507" s="35" t="s">
        <v>81</v>
      </c>
      <c r="I507" s="35">
        <v>1</v>
      </c>
      <c r="J507" s="35">
        <v>496</v>
      </c>
      <c r="K507" s="35" t="str">
        <f t="shared" si="96"/>
        <v>4390</v>
      </c>
      <c r="L507" s="35" t="str">
        <f t="shared" si="94"/>
        <v>43</v>
      </c>
      <c r="M507" s="91"/>
      <c r="N507" s="2">
        <f t="shared" si="92"/>
        <v>-1</v>
      </c>
      <c r="P507" s="86">
        <f t="shared" si="93"/>
        <v>-1</v>
      </c>
      <c r="R507" s="85">
        <f t="shared" si="90"/>
        <v>-1</v>
      </c>
      <c r="S507" s="29"/>
      <c r="T507" s="30"/>
      <c r="U507" s="31">
        <v>-1</v>
      </c>
      <c r="W507" s="25"/>
      <c r="Y507" s="13" t="str">
        <f t="shared" si="87"/>
        <v/>
      </c>
      <c r="Z507" s="15"/>
      <c r="AA507" s="16"/>
      <c r="AB507" s="17"/>
      <c r="AD507" s="26"/>
      <c r="AF507" s="154"/>
      <c r="AH507" s="21" t="str">
        <f t="shared" si="88"/>
        <v/>
      </c>
      <c r="AI507" s="27"/>
      <c r="AJ507" s="28"/>
      <c r="AL507" s="157"/>
      <c r="AN507" s="65" t="str">
        <f t="shared" si="91"/>
        <v/>
      </c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3"/>
      <c r="BC507" s="2">
        <f t="shared" si="89"/>
        <v>1</v>
      </c>
      <c r="BE507" s="69"/>
      <c r="BF507" s="66"/>
      <c r="BG507" s="70"/>
      <c r="BH507" s="67"/>
      <c r="BI507" s="68"/>
      <c r="BJ507" s="194"/>
      <c r="BK507" s="71"/>
      <c r="BL507" s="72"/>
      <c r="BM507" s="73"/>
      <c r="BN507" s="164"/>
      <c r="BO507" s="33"/>
      <c r="BP507" s="61">
        <v>1</v>
      </c>
      <c r="BQ507" s="62"/>
      <c r="BR507" s="63"/>
      <c r="BS507" s="76"/>
      <c r="BT507"/>
      <c r="BU507" s="3"/>
    </row>
    <row r="508" spans="2:73" s="8" customFormat="1" x14ac:dyDescent="0.25">
      <c r="B508" s="103"/>
      <c r="C508" s="103" t="s">
        <v>2462</v>
      </c>
      <c r="D508" s="103"/>
      <c r="E508" s="59" t="s">
        <v>2155</v>
      </c>
      <c r="F508" s="10" t="s">
        <v>1984</v>
      </c>
      <c r="G508" s="56" t="s">
        <v>2150</v>
      </c>
      <c r="H508" s="35" t="s">
        <v>2166</v>
      </c>
      <c r="I508" s="35">
        <v>1</v>
      </c>
      <c r="J508" s="35">
        <v>497</v>
      </c>
      <c r="K508" s="35" t="str">
        <f t="shared" si="96"/>
        <v>4511</v>
      </c>
      <c r="L508" s="35" t="str">
        <f t="shared" si="94"/>
        <v>45</v>
      </c>
      <c r="M508" s="91"/>
      <c r="N508" s="2">
        <f t="shared" si="92"/>
        <v>-1</v>
      </c>
      <c r="P508" s="86">
        <f t="shared" si="93"/>
        <v>-1</v>
      </c>
      <c r="R508" s="85">
        <f t="shared" si="90"/>
        <v>-1</v>
      </c>
      <c r="S508" s="29"/>
      <c r="T508" s="30"/>
      <c r="U508" s="31">
        <v>-1</v>
      </c>
      <c r="W508" s="25"/>
      <c r="Y508" s="13" t="str">
        <f t="shared" si="87"/>
        <v/>
      </c>
      <c r="Z508" s="15"/>
      <c r="AA508" s="16"/>
      <c r="AB508" s="17"/>
      <c r="AD508" s="26"/>
      <c r="AF508" s="154"/>
      <c r="AH508" s="21" t="str">
        <f t="shared" si="88"/>
        <v/>
      </c>
      <c r="AI508" s="27"/>
      <c r="AJ508" s="28"/>
      <c r="AL508" s="157"/>
      <c r="AN508" s="65" t="str">
        <f t="shared" si="91"/>
        <v/>
      </c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3"/>
      <c r="BC508" s="2">
        <f t="shared" si="89"/>
        <v>2</v>
      </c>
      <c r="BE508" s="69"/>
      <c r="BF508" s="66">
        <v>-1</v>
      </c>
      <c r="BG508" s="70"/>
      <c r="BH508" s="67"/>
      <c r="BI508" s="68"/>
      <c r="BJ508" s="194"/>
      <c r="BK508" s="71"/>
      <c r="BL508" s="72"/>
      <c r="BM508" s="73"/>
      <c r="BN508" s="164"/>
      <c r="BO508" s="33"/>
      <c r="BP508" s="61">
        <v>1</v>
      </c>
      <c r="BQ508" s="62"/>
      <c r="BR508" s="63"/>
      <c r="BS508" s="76"/>
      <c r="BT508"/>
      <c r="BU508" s="3"/>
    </row>
    <row r="509" spans="2:73" s="8" customFormat="1" x14ac:dyDescent="0.25">
      <c r="B509" s="103"/>
      <c r="C509" s="103" t="s">
        <v>2462</v>
      </c>
      <c r="D509" s="103"/>
      <c r="E509" s="53" t="s">
        <v>509</v>
      </c>
      <c r="F509" s="10" t="s">
        <v>1984</v>
      </c>
      <c r="G509" s="10" t="s">
        <v>1790</v>
      </c>
      <c r="H509" s="152" t="s">
        <v>2035</v>
      </c>
      <c r="I509" s="35">
        <v>1</v>
      </c>
      <c r="J509" s="35">
        <v>498</v>
      </c>
      <c r="K509" s="35" t="str">
        <f t="shared" si="96"/>
        <v>4612</v>
      </c>
      <c r="L509" s="35" t="str">
        <f t="shared" si="94"/>
        <v>46</v>
      </c>
      <c r="M509" s="91"/>
      <c r="N509" s="2">
        <f t="shared" si="92"/>
        <v>-1</v>
      </c>
      <c r="P509" s="86">
        <f t="shared" si="93"/>
        <v>-1</v>
      </c>
      <c r="R509" s="85">
        <f t="shared" si="90"/>
        <v>-1</v>
      </c>
      <c r="S509" s="29"/>
      <c r="T509" s="30"/>
      <c r="U509" s="31">
        <v>-1</v>
      </c>
      <c r="W509" s="25"/>
      <c r="Y509" s="13" t="str">
        <f t="shared" si="87"/>
        <v/>
      </c>
      <c r="Z509" s="15"/>
      <c r="AA509" s="16"/>
      <c r="AB509" s="17"/>
      <c r="AD509" s="26"/>
      <c r="AF509" s="154"/>
      <c r="AH509" s="21" t="str">
        <f t="shared" si="88"/>
        <v/>
      </c>
      <c r="AI509" s="27"/>
      <c r="AJ509" s="28"/>
      <c r="AL509" s="157"/>
      <c r="AN509" s="65" t="str">
        <f t="shared" si="91"/>
        <v/>
      </c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3"/>
      <c r="BC509" s="2">
        <f t="shared" si="89"/>
        <v>1</v>
      </c>
      <c r="BE509" s="69"/>
      <c r="BF509" s="66"/>
      <c r="BG509" s="70"/>
      <c r="BH509" s="67"/>
      <c r="BI509" s="68"/>
      <c r="BJ509" s="194"/>
      <c r="BK509" s="71"/>
      <c r="BL509" s="72"/>
      <c r="BM509" s="73"/>
      <c r="BN509" s="164"/>
      <c r="BO509" s="33"/>
      <c r="BP509" s="61">
        <v>1</v>
      </c>
      <c r="BQ509" s="62"/>
      <c r="BR509" s="63"/>
      <c r="BS509" s="76"/>
      <c r="BT509"/>
      <c r="BU509" s="3"/>
    </row>
    <row r="510" spans="2:73" s="8" customFormat="1" x14ac:dyDescent="0.25">
      <c r="B510" s="103"/>
      <c r="C510" s="103" t="s">
        <v>2462</v>
      </c>
      <c r="D510" s="103"/>
      <c r="E510" s="53" t="s">
        <v>510</v>
      </c>
      <c r="F510" s="10" t="s">
        <v>1984</v>
      </c>
      <c r="G510" s="10" t="s">
        <v>1791</v>
      </c>
      <c r="H510" s="35" t="s">
        <v>2036</v>
      </c>
      <c r="I510" s="35">
        <v>1</v>
      </c>
      <c r="J510" s="35">
        <v>499</v>
      </c>
      <c r="K510" s="35" t="str">
        <f t="shared" si="96"/>
        <v>4612</v>
      </c>
      <c r="L510" s="35" t="str">
        <f t="shared" si="94"/>
        <v>46</v>
      </c>
      <c r="M510" s="91"/>
      <c r="N510" s="2">
        <f t="shared" si="92"/>
        <v>-1</v>
      </c>
      <c r="P510" s="86">
        <f t="shared" si="93"/>
        <v>-1</v>
      </c>
      <c r="R510" s="85">
        <f t="shared" si="90"/>
        <v>-1</v>
      </c>
      <c r="S510" s="29"/>
      <c r="T510" s="30"/>
      <c r="U510" s="31">
        <v>-1</v>
      </c>
      <c r="W510" s="25"/>
      <c r="Y510" s="13" t="str">
        <f t="shared" si="87"/>
        <v/>
      </c>
      <c r="Z510" s="15"/>
      <c r="AA510" s="16"/>
      <c r="AB510" s="17"/>
      <c r="AD510" s="26"/>
      <c r="AF510" s="154"/>
      <c r="AH510" s="21" t="str">
        <f t="shared" si="88"/>
        <v/>
      </c>
      <c r="AI510" s="27"/>
      <c r="AJ510" s="28"/>
      <c r="AL510" s="157"/>
      <c r="AN510" s="65" t="str">
        <f t="shared" si="91"/>
        <v/>
      </c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3"/>
      <c r="BC510" s="2">
        <f t="shared" si="89"/>
        <v>1</v>
      </c>
      <c r="BE510" s="69"/>
      <c r="BF510" s="66"/>
      <c r="BG510" s="70"/>
      <c r="BH510" s="67"/>
      <c r="BI510" s="68"/>
      <c r="BJ510" s="194"/>
      <c r="BK510" s="71"/>
      <c r="BL510" s="72"/>
      <c r="BM510" s="73"/>
      <c r="BN510" s="164"/>
      <c r="BO510" s="33"/>
      <c r="BP510" s="61">
        <v>1</v>
      </c>
      <c r="BQ510" s="62"/>
      <c r="BR510" s="63"/>
      <c r="BS510" s="76"/>
      <c r="BT510"/>
      <c r="BU510" s="3"/>
    </row>
    <row r="511" spans="2:73" s="8" customFormat="1" x14ac:dyDescent="0.25">
      <c r="B511" s="103"/>
      <c r="C511" s="103" t="s">
        <v>2462</v>
      </c>
      <c r="D511" s="103"/>
      <c r="E511" s="53" t="s">
        <v>1408</v>
      </c>
      <c r="F511" s="10" t="s">
        <v>1984</v>
      </c>
      <c r="G511" s="10" t="s">
        <v>1627</v>
      </c>
      <c r="H511" s="35" t="s">
        <v>603</v>
      </c>
      <c r="I511" s="35">
        <v>1</v>
      </c>
      <c r="J511" s="35">
        <v>500</v>
      </c>
      <c r="K511" s="35" t="str">
        <f t="shared" si="96"/>
        <v>4612</v>
      </c>
      <c r="L511" s="35" t="str">
        <f t="shared" si="94"/>
        <v>46</v>
      </c>
      <c r="M511" s="91"/>
      <c r="N511" s="2">
        <f t="shared" si="92"/>
        <v>-1</v>
      </c>
      <c r="P511" s="86">
        <f t="shared" si="93"/>
        <v>-1</v>
      </c>
      <c r="R511" s="85">
        <f t="shared" si="90"/>
        <v>-1</v>
      </c>
      <c r="S511" s="29"/>
      <c r="T511" s="30"/>
      <c r="U511" s="31">
        <v>-1</v>
      </c>
      <c r="W511" s="25"/>
      <c r="Y511" s="13" t="str">
        <f t="shared" si="87"/>
        <v/>
      </c>
      <c r="Z511" s="15"/>
      <c r="AA511" s="16"/>
      <c r="AB511" s="17"/>
      <c r="AD511" s="26"/>
      <c r="AF511" s="154"/>
      <c r="AH511" s="21" t="str">
        <f t="shared" si="88"/>
        <v/>
      </c>
      <c r="AI511" s="27"/>
      <c r="AJ511" s="28"/>
      <c r="AL511" s="157"/>
      <c r="AN511" s="65" t="str">
        <f t="shared" si="91"/>
        <v/>
      </c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3"/>
      <c r="BC511" s="2">
        <f t="shared" si="89"/>
        <v>1</v>
      </c>
      <c r="BE511" s="69"/>
      <c r="BF511" s="66"/>
      <c r="BG511" s="70"/>
      <c r="BH511" s="67"/>
      <c r="BI511" s="68"/>
      <c r="BJ511" s="194"/>
      <c r="BK511" s="71"/>
      <c r="BL511" s="72"/>
      <c r="BM511" s="73"/>
      <c r="BN511" s="164"/>
      <c r="BO511" s="33"/>
      <c r="BP511" s="61">
        <v>1</v>
      </c>
      <c r="BQ511" s="62"/>
      <c r="BR511" s="63"/>
      <c r="BS511" s="76"/>
      <c r="BT511"/>
      <c r="BU511" s="3"/>
    </row>
    <row r="512" spans="2:73" s="8" customFormat="1" x14ac:dyDescent="0.25">
      <c r="B512" s="103"/>
      <c r="C512" s="103" t="s">
        <v>2462</v>
      </c>
      <c r="D512" s="103"/>
      <c r="E512" s="53" t="s">
        <v>511</v>
      </c>
      <c r="F512" s="10" t="s">
        <v>1984</v>
      </c>
      <c r="G512" s="10" t="s">
        <v>1814</v>
      </c>
      <c r="H512" s="35" t="s">
        <v>512</v>
      </c>
      <c r="I512" s="35">
        <v>1</v>
      </c>
      <c r="J512" s="35">
        <v>501</v>
      </c>
      <c r="K512" s="35" t="str">
        <f t="shared" si="96"/>
        <v>4621</v>
      </c>
      <c r="L512" s="35" t="str">
        <f t="shared" si="94"/>
        <v>46</v>
      </c>
      <c r="M512" s="91"/>
      <c r="N512" s="2">
        <f t="shared" si="92"/>
        <v>-1</v>
      </c>
      <c r="P512" s="86">
        <f t="shared" si="93"/>
        <v>-1</v>
      </c>
      <c r="R512" s="85">
        <f t="shared" si="90"/>
        <v>-1</v>
      </c>
      <c r="S512" s="29"/>
      <c r="T512" s="30"/>
      <c r="U512" s="31">
        <v>-1</v>
      </c>
      <c r="W512" s="25"/>
      <c r="Y512" s="13" t="str">
        <f t="shared" si="87"/>
        <v/>
      </c>
      <c r="Z512" s="15"/>
      <c r="AA512" s="16"/>
      <c r="AB512" s="17"/>
      <c r="AD512" s="26"/>
      <c r="AF512" s="154"/>
      <c r="AH512" s="21" t="str">
        <f t="shared" si="88"/>
        <v/>
      </c>
      <c r="AI512" s="27"/>
      <c r="AJ512" s="28"/>
      <c r="AL512" s="157"/>
      <c r="AN512" s="65" t="str">
        <f t="shared" si="91"/>
        <v/>
      </c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3"/>
      <c r="BC512" s="2">
        <f t="shared" si="89"/>
        <v>1</v>
      </c>
      <c r="BE512" s="69"/>
      <c r="BF512" s="66"/>
      <c r="BG512" s="70"/>
      <c r="BH512" s="67"/>
      <c r="BI512" s="68"/>
      <c r="BJ512" s="194"/>
      <c r="BK512" s="71"/>
      <c r="BL512" s="72"/>
      <c r="BM512" s="73"/>
      <c r="BN512" s="164"/>
      <c r="BO512" s="33"/>
      <c r="BP512" s="61">
        <v>1</v>
      </c>
      <c r="BQ512" s="62"/>
      <c r="BR512" s="63"/>
      <c r="BS512" s="76"/>
      <c r="BT512"/>
      <c r="BU512" s="3"/>
    </row>
    <row r="513" spans="1:73" x14ac:dyDescent="0.25">
      <c r="B513" s="103" t="s">
        <v>2243</v>
      </c>
      <c r="E513" s="53" t="s">
        <v>2366</v>
      </c>
      <c r="F513" s="10" t="s">
        <v>1984</v>
      </c>
      <c r="G513" s="10" t="s">
        <v>2361</v>
      </c>
      <c r="H513" s="109" t="s">
        <v>2362</v>
      </c>
      <c r="I513" s="35">
        <v>1</v>
      </c>
      <c r="J513" s="35">
        <v>502</v>
      </c>
      <c r="K513" s="35" t="str">
        <f t="shared" si="96"/>
        <v>4831</v>
      </c>
      <c r="L513" s="35" t="str">
        <f t="shared" si="94"/>
        <v>48</v>
      </c>
      <c r="M513" s="91"/>
      <c r="N513" s="2">
        <f t="shared" si="92"/>
        <v>-1</v>
      </c>
      <c r="P513" s="86" t="str">
        <f t="shared" si="93"/>
        <v/>
      </c>
      <c r="R513" s="85" t="str">
        <f t="shared" si="90"/>
        <v/>
      </c>
      <c r="S513" s="29"/>
      <c r="T513" s="30"/>
      <c r="U513" s="31"/>
      <c r="W513" s="25"/>
      <c r="Y513" s="13" t="str">
        <f t="shared" si="87"/>
        <v/>
      </c>
      <c r="Z513" s="15"/>
      <c r="AA513" s="16"/>
      <c r="AB513" s="17"/>
      <c r="AD513" s="26"/>
      <c r="AF513" s="154">
        <v>-1</v>
      </c>
      <c r="AH513" s="21" t="str">
        <f t="shared" si="88"/>
        <v/>
      </c>
      <c r="AI513" s="27"/>
      <c r="AJ513" s="28"/>
      <c r="AL513" s="157"/>
      <c r="AN513" s="65" t="str">
        <f t="shared" si="91"/>
        <v/>
      </c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3"/>
      <c r="BC513" s="2">
        <f t="shared" si="89"/>
        <v>1</v>
      </c>
      <c r="BE513" s="69"/>
      <c r="BF513" s="66">
        <v>-1</v>
      </c>
      <c r="BG513" s="70"/>
      <c r="BH513" s="67"/>
      <c r="BI513" s="68"/>
      <c r="BJ513" s="194"/>
      <c r="BK513" s="71"/>
      <c r="BL513" s="72"/>
      <c r="BM513" s="73"/>
      <c r="BN513" s="164"/>
      <c r="BO513" s="33"/>
      <c r="BP513" s="61"/>
      <c r="BQ513" s="62"/>
      <c r="BR513" s="63"/>
      <c r="BS513" s="76"/>
      <c r="BU513" s="3"/>
    </row>
    <row r="514" spans="1:73" x14ac:dyDescent="0.25">
      <c r="B514" s="103" t="s">
        <v>2243</v>
      </c>
      <c r="E514" s="53" t="s">
        <v>2378</v>
      </c>
      <c r="F514" s="10" t="s">
        <v>1984</v>
      </c>
      <c r="G514" s="10" t="s">
        <v>2373</v>
      </c>
      <c r="H514" s="109" t="s">
        <v>2374</v>
      </c>
      <c r="I514" s="35">
        <v>1</v>
      </c>
      <c r="J514" s="35">
        <v>503</v>
      </c>
      <c r="K514" s="35" t="str">
        <f t="shared" si="96"/>
        <v>4892</v>
      </c>
      <c r="L514" s="35" t="str">
        <f t="shared" si="94"/>
        <v>48</v>
      </c>
      <c r="M514" s="91"/>
      <c r="N514" s="2">
        <f t="shared" si="92"/>
        <v>-1</v>
      </c>
      <c r="P514" s="86" t="str">
        <f t="shared" si="93"/>
        <v/>
      </c>
      <c r="R514" s="85" t="str">
        <f t="shared" si="90"/>
        <v/>
      </c>
      <c r="S514" s="29"/>
      <c r="T514" s="30"/>
      <c r="U514" s="31"/>
      <c r="W514" s="25"/>
      <c r="Y514" s="13" t="str">
        <f t="shared" si="87"/>
        <v/>
      </c>
      <c r="Z514" s="15"/>
      <c r="AA514" s="16"/>
      <c r="AB514" s="17"/>
      <c r="AD514" s="26"/>
      <c r="AF514" s="154">
        <v>-1</v>
      </c>
      <c r="AH514" s="21" t="str">
        <f t="shared" si="88"/>
        <v/>
      </c>
      <c r="AI514" s="27"/>
      <c r="AJ514" s="28"/>
      <c r="AL514" s="157"/>
      <c r="AN514" s="65" t="str">
        <f t="shared" si="91"/>
        <v/>
      </c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3"/>
      <c r="BC514" s="2">
        <f t="shared" si="89"/>
        <v>1</v>
      </c>
      <c r="BE514" s="69"/>
      <c r="BF514" s="66">
        <v>-1</v>
      </c>
      <c r="BG514" s="70"/>
      <c r="BH514" s="67"/>
      <c r="BI514" s="68"/>
      <c r="BJ514" s="194"/>
      <c r="BK514" s="71"/>
      <c r="BL514" s="72"/>
      <c r="BM514" s="73"/>
      <c r="BN514" s="164"/>
      <c r="BO514" s="33"/>
      <c r="BP514" s="61"/>
      <c r="BQ514" s="62"/>
      <c r="BR514" s="63"/>
      <c r="BS514" s="76"/>
      <c r="BU514" s="3"/>
    </row>
    <row r="515" spans="1:73" x14ac:dyDescent="0.25">
      <c r="B515" s="103" t="s">
        <v>2243</v>
      </c>
      <c r="E515" s="53" t="s">
        <v>2423</v>
      </c>
      <c r="F515" s="10" t="s">
        <v>1984</v>
      </c>
      <c r="G515" s="10" t="s">
        <v>2418</v>
      </c>
      <c r="H515" s="109" t="s">
        <v>2419</v>
      </c>
      <c r="I515" s="35">
        <v>1</v>
      </c>
      <c r="J515" s="35">
        <v>504</v>
      </c>
      <c r="K515" s="35" t="str">
        <f t="shared" si="96"/>
        <v>4893</v>
      </c>
      <c r="L515" s="35" t="str">
        <f t="shared" si="94"/>
        <v>48</v>
      </c>
      <c r="M515" s="91"/>
      <c r="N515" s="2">
        <f t="shared" si="92"/>
        <v>-1</v>
      </c>
      <c r="P515" s="86" t="str">
        <f t="shared" si="93"/>
        <v/>
      </c>
      <c r="R515" s="85" t="str">
        <f t="shared" si="90"/>
        <v/>
      </c>
      <c r="S515" s="29"/>
      <c r="T515" s="30"/>
      <c r="U515" s="31"/>
      <c r="W515" s="25"/>
      <c r="Y515" s="13" t="str">
        <f t="shared" si="87"/>
        <v/>
      </c>
      <c r="Z515" s="15"/>
      <c r="AA515" s="16"/>
      <c r="AB515" s="17"/>
      <c r="AD515" s="26"/>
      <c r="AF515" s="154">
        <v>-1</v>
      </c>
      <c r="AH515" s="21" t="str">
        <f t="shared" si="88"/>
        <v/>
      </c>
      <c r="AI515" s="27"/>
      <c r="AJ515" s="28"/>
      <c r="AL515" s="157"/>
      <c r="AN515" s="65" t="str">
        <f t="shared" si="91"/>
        <v/>
      </c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3"/>
      <c r="BC515" s="2">
        <f t="shared" si="89"/>
        <v>1</v>
      </c>
      <c r="BE515" s="69"/>
      <c r="BF515" s="66">
        <v>-1</v>
      </c>
      <c r="BG515" s="70"/>
      <c r="BH515" s="67"/>
      <c r="BI515" s="68"/>
      <c r="BJ515" s="194"/>
      <c r="BK515" s="71"/>
      <c r="BL515" s="72"/>
      <c r="BM515" s="73"/>
      <c r="BN515" s="164"/>
      <c r="BO515" s="33"/>
      <c r="BP515" s="61"/>
      <c r="BQ515" s="62"/>
      <c r="BR515" s="63"/>
      <c r="BS515" s="76"/>
      <c r="BU515" s="3"/>
    </row>
    <row r="516" spans="1:73" x14ac:dyDescent="0.25">
      <c r="B516" s="103" t="s">
        <v>2413</v>
      </c>
      <c r="E516" s="53" t="s">
        <v>2399</v>
      </c>
      <c r="F516" s="10" t="s">
        <v>1984</v>
      </c>
      <c r="G516" s="107" t="s">
        <v>2394</v>
      </c>
      <c r="H516" s="109" t="s">
        <v>2393</v>
      </c>
      <c r="I516" s="35">
        <v>1</v>
      </c>
      <c r="J516" s="35">
        <v>505</v>
      </c>
      <c r="K516" s="35" t="str">
        <f t="shared" si="96"/>
        <v>4893</v>
      </c>
      <c r="L516" s="35" t="str">
        <f t="shared" si="94"/>
        <v>48</v>
      </c>
      <c r="M516" s="91"/>
      <c r="N516" s="2">
        <f t="shared" si="92"/>
        <v>-1</v>
      </c>
      <c r="P516" s="86" t="str">
        <f t="shared" si="93"/>
        <v/>
      </c>
      <c r="R516" s="85" t="str">
        <f t="shared" si="90"/>
        <v/>
      </c>
      <c r="S516" s="29"/>
      <c r="T516" s="30"/>
      <c r="U516" s="31"/>
      <c r="W516" s="25"/>
      <c r="Y516" s="13" t="str">
        <f t="shared" si="87"/>
        <v/>
      </c>
      <c r="Z516" s="15"/>
      <c r="AA516" s="16"/>
      <c r="AB516" s="17"/>
      <c r="AD516" s="26"/>
      <c r="AF516" s="154">
        <v>-1</v>
      </c>
      <c r="AH516" s="21" t="str">
        <f t="shared" si="88"/>
        <v/>
      </c>
      <c r="AI516" s="27"/>
      <c r="AJ516" s="28"/>
      <c r="AL516" s="157"/>
      <c r="AN516" s="65" t="str">
        <f t="shared" si="91"/>
        <v/>
      </c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3"/>
      <c r="BC516" s="2">
        <f t="shared" si="89"/>
        <v>1</v>
      </c>
      <c r="BE516" s="69"/>
      <c r="BF516" s="66">
        <v>-1</v>
      </c>
      <c r="BG516" s="70"/>
      <c r="BH516" s="67"/>
      <c r="BI516" s="68"/>
      <c r="BJ516" s="194"/>
      <c r="BK516" s="71"/>
      <c r="BL516" s="72"/>
      <c r="BM516" s="73"/>
      <c r="BN516" s="164"/>
      <c r="BO516" s="33"/>
      <c r="BP516" s="61"/>
      <c r="BQ516" s="62"/>
      <c r="BR516" s="63"/>
      <c r="BS516" s="76"/>
      <c r="BU516" s="3"/>
    </row>
    <row r="517" spans="1:73" x14ac:dyDescent="0.25">
      <c r="C517" s="103" t="s">
        <v>2462</v>
      </c>
      <c r="E517" s="53" t="s">
        <v>513</v>
      </c>
      <c r="F517" s="10" t="s">
        <v>1984</v>
      </c>
      <c r="G517" s="10" t="s">
        <v>1794</v>
      </c>
      <c r="H517" s="35" t="s">
        <v>169</v>
      </c>
      <c r="I517" s="35">
        <v>1</v>
      </c>
      <c r="J517" s="35">
        <v>506</v>
      </c>
      <c r="K517" s="35" t="str">
        <f t="shared" si="96"/>
        <v>4900</v>
      </c>
      <c r="L517" s="35" t="str">
        <f t="shared" si="94"/>
        <v>49</v>
      </c>
      <c r="M517" s="91"/>
      <c r="N517" s="2">
        <f t="shared" si="92"/>
        <v>-1</v>
      </c>
      <c r="P517" s="86">
        <f t="shared" si="93"/>
        <v>-1</v>
      </c>
      <c r="R517" s="85">
        <f t="shared" si="90"/>
        <v>-1</v>
      </c>
      <c r="S517" s="29"/>
      <c r="T517" s="30"/>
      <c r="U517" s="31">
        <v>-1</v>
      </c>
      <c r="W517" s="25"/>
      <c r="Y517" s="13" t="str">
        <f t="shared" si="87"/>
        <v/>
      </c>
      <c r="Z517" s="15"/>
      <c r="AA517" s="16"/>
      <c r="AB517" s="17"/>
      <c r="AD517" s="26"/>
      <c r="AF517" s="154"/>
      <c r="AH517" s="21" t="str">
        <f t="shared" si="88"/>
        <v/>
      </c>
      <c r="AI517" s="27"/>
      <c r="AJ517" s="28"/>
      <c r="AL517" s="157"/>
      <c r="AN517" s="65" t="str">
        <f t="shared" si="91"/>
        <v/>
      </c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3"/>
      <c r="BC517" s="2" t="str">
        <f t="shared" si="89"/>
        <v/>
      </c>
      <c r="BE517" s="69"/>
      <c r="BF517" s="66"/>
      <c r="BG517" s="70"/>
      <c r="BH517" s="67"/>
      <c r="BI517" s="68"/>
      <c r="BJ517" s="194"/>
      <c r="BK517" s="71"/>
      <c r="BL517" s="72"/>
      <c r="BM517" s="73"/>
      <c r="BN517" s="164"/>
      <c r="BO517" s="33"/>
      <c r="BP517" s="61"/>
      <c r="BQ517" s="62"/>
      <c r="BR517" s="63"/>
      <c r="BS517" s="76"/>
      <c r="BU517" s="3"/>
    </row>
    <row r="518" spans="1:73" x14ac:dyDescent="0.25">
      <c r="C518" s="103" t="s">
        <v>2462</v>
      </c>
      <c r="E518" s="53" t="s">
        <v>514</v>
      </c>
      <c r="F518" s="10" t="s">
        <v>1984</v>
      </c>
      <c r="G518" s="10" t="s">
        <v>1795</v>
      </c>
      <c r="H518" s="35" t="s">
        <v>171</v>
      </c>
      <c r="I518" s="35">
        <v>1</v>
      </c>
      <c r="J518" s="35">
        <v>507</v>
      </c>
      <c r="K518" s="35" t="str">
        <f t="shared" si="96"/>
        <v>4910</v>
      </c>
      <c r="L518" s="35" t="str">
        <f t="shared" si="94"/>
        <v>49</v>
      </c>
      <c r="M518" s="91"/>
      <c r="N518" s="2">
        <f t="shared" si="92"/>
        <v>-1</v>
      </c>
      <c r="P518" s="86">
        <f t="shared" si="93"/>
        <v>-1</v>
      </c>
      <c r="R518" s="85">
        <f t="shared" si="90"/>
        <v>-1</v>
      </c>
      <c r="S518" s="29"/>
      <c r="T518" s="30"/>
      <c r="U518" s="31">
        <v>-1</v>
      </c>
      <c r="W518" s="25"/>
      <c r="Y518" s="13" t="str">
        <f t="shared" si="87"/>
        <v/>
      </c>
      <c r="Z518" s="15"/>
      <c r="AA518" s="16"/>
      <c r="AB518" s="17"/>
      <c r="AD518" s="26"/>
      <c r="AF518" s="154"/>
      <c r="AH518" s="21" t="str">
        <f t="shared" si="88"/>
        <v/>
      </c>
      <c r="AI518" s="27"/>
      <c r="AJ518" s="28"/>
      <c r="AL518" s="157"/>
      <c r="AN518" s="65" t="str">
        <f t="shared" si="91"/>
        <v/>
      </c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3"/>
      <c r="BC518" s="2" t="str">
        <f t="shared" si="89"/>
        <v/>
      </c>
      <c r="BE518" s="69"/>
      <c r="BF518" s="66"/>
      <c r="BG518" s="70"/>
      <c r="BH518" s="67"/>
      <c r="BI518" s="68"/>
      <c r="BJ518" s="194"/>
      <c r="BK518" s="71"/>
      <c r="BL518" s="72"/>
      <c r="BM518" s="73"/>
      <c r="BN518" s="164"/>
      <c r="BO518" s="33"/>
      <c r="BP518" s="61"/>
      <c r="BQ518" s="62"/>
      <c r="BR518" s="63"/>
      <c r="BS518" s="76"/>
      <c r="BU518" s="3"/>
    </row>
    <row r="519" spans="1:73" s="3" customFormat="1" ht="12.75" x14ac:dyDescent="0.2">
      <c r="A519" s="103"/>
      <c r="B519" s="103"/>
      <c r="C519" s="103"/>
      <c r="D519" s="103"/>
      <c r="E519" s="83" t="s">
        <v>1985</v>
      </c>
      <c r="F519" s="81" t="s">
        <v>1985</v>
      </c>
      <c r="G519" s="81"/>
      <c r="H519" s="84" t="s">
        <v>515</v>
      </c>
      <c r="I519" s="84">
        <v>1</v>
      </c>
      <c r="J519" s="84">
        <v>508</v>
      </c>
      <c r="K519" s="84" t="str">
        <f t="shared" si="96"/>
        <v/>
      </c>
      <c r="L519" s="84"/>
      <c r="M519" s="92"/>
      <c r="N519" s="2" t="str">
        <f t="shared" si="92"/>
        <v/>
      </c>
      <c r="P519" s="86" t="str">
        <f t="shared" si="93"/>
        <v/>
      </c>
      <c r="R519" s="85" t="str">
        <f t="shared" si="90"/>
        <v/>
      </c>
      <c r="S519" s="18"/>
      <c r="T519" s="9"/>
      <c r="U519" s="4"/>
      <c r="W519" s="5"/>
      <c r="Y519" s="13" t="str">
        <f t="shared" si="87"/>
        <v/>
      </c>
      <c r="Z519" s="12"/>
      <c r="AA519" s="11"/>
      <c r="AB519" s="6"/>
      <c r="AD519" s="7"/>
      <c r="AF519" s="156"/>
      <c r="AH519" s="21" t="str">
        <f t="shared" si="88"/>
        <v/>
      </c>
      <c r="AI519" s="20"/>
      <c r="AJ519" s="19"/>
      <c r="AL519" s="159"/>
      <c r="AN519" s="65" t="str">
        <f t="shared" si="91"/>
        <v/>
      </c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3"/>
      <c r="BC519" s="2" t="str">
        <f t="shared" si="89"/>
        <v/>
      </c>
      <c r="BE519" s="69"/>
      <c r="BF519" s="66"/>
      <c r="BG519" s="70"/>
      <c r="BH519" s="67"/>
      <c r="BI519" s="68"/>
      <c r="BJ519" s="194"/>
      <c r="BK519" s="71"/>
      <c r="BL519" s="72"/>
      <c r="BM519" s="73"/>
      <c r="BN519" s="164"/>
      <c r="BO519" s="33"/>
      <c r="BP519" s="61"/>
      <c r="BQ519" s="62"/>
      <c r="BR519" s="63"/>
      <c r="BS519" s="76"/>
    </row>
    <row r="520" spans="1:73" x14ac:dyDescent="0.25">
      <c r="E520" s="53" t="s">
        <v>516</v>
      </c>
      <c r="F520" s="10" t="s">
        <v>1985</v>
      </c>
      <c r="G520" s="10" t="s">
        <v>1576</v>
      </c>
      <c r="H520" s="151" t="s">
        <v>2439</v>
      </c>
      <c r="I520" s="35">
        <v>1</v>
      </c>
      <c r="J520" s="35">
        <v>509</v>
      </c>
      <c r="K520" s="35" t="str">
        <f t="shared" si="96"/>
        <v>3000</v>
      </c>
      <c r="L520" s="35" t="str">
        <f t="shared" ref="L520:L595" si="97">MID(K520,1,2)</f>
        <v>30</v>
      </c>
      <c r="M520" s="91"/>
      <c r="N520" s="2">
        <f t="shared" si="92"/>
        <v>1</v>
      </c>
      <c r="P520" s="86">
        <f t="shared" si="93"/>
        <v>1</v>
      </c>
      <c r="R520" s="85">
        <f t="shared" si="90"/>
        <v>1</v>
      </c>
      <c r="S520" s="29"/>
      <c r="T520" s="30"/>
      <c r="U520" s="31">
        <v>1</v>
      </c>
      <c r="W520" s="25"/>
      <c r="Y520" s="13" t="str">
        <f t="shared" si="87"/>
        <v/>
      </c>
      <c r="Z520" s="15"/>
      <c r="AA520" s="16"/>
      <c r="AB520" s="17"/>
      <c r="AD520" s="26"/>
      <c r="AF520" s="154"/>
      <c r="AH520" s="21" t="str">
        <f t="shared" si="88"/>
        <v/>
      </c>
      <c r="AI520" s="27"/>
      <c r="AJ520" s="28"/>
      <c r="AL520" s="157"/>
      <c r="AN520" s="65" t="str">
        <f t="shared" si="91"/>
        <v/>
      </c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3"/>
      <c r="BC520" s="2">
        <f t="shared" si="89"/>
        <v>2</v>
      </c>
      <c r="BE520" s="69"/>
      <c r="BF520" s="66"/>
      <c r="BG520" s="70"/>
      <c r="BH520" s="67"/>
      <c r="BI520" s="68"/>
      <c r="BJ520" s="194"/>
      <c r="BK520" s="71"/>
      <c r="BL520" s="72"/>
      <c r="BM520" s="73"/>
      <c r="BN520" s="164"/>
      <c r="BO520" s="33"/>
      <c r="BP520" s="61"/>
      <c r="BQ520" s="62"/>
      <c r="BR520" s="63">
        <v>1</v>
      </c>
      <c r="BS520" s="76">
        <v>1</v>
      </c>
      <c r="BU520" s="3"/>
    </row>
    <row r="521" spans="1:73" x14ac:dyDescent="0.25">
      <c r="E521" s="53" t="s">
        <v>517</v>
      </c>
      <c r="F521" s="10" t="s">
        <v>1985</v>
      </c>
      <c r="G521" s="10" t="s">
        <v>1614</v>
      </c>
      <c r="H521" s="35" t="s">
        <v>428</v>
      </c>
      <c r="I521" s="35">
        <v>1</v>
      </c>
      <c r="J521" s="35">
        <v>510</v>
      </c>
      <c r="K521" s="35" t="str">
        <f t="shared" si="96"/>
        <v>3010</v>
      </c>
      <c r="L521" s="35" t="str">
        <f t="shared" si="97"/>
        <v>30</v>
      </c>
      <c r="M521" s="91"/>
      <c r="N521" s="2">
        <f t="shared" si="92"/>
        <v>1</v>
      </c>
      <c r="P521" s="86">
        <f t="shared" si="93"/>
        <v>1</v>
      </c>
      <c r="R521" s="85">
        <f t="shared" si="90"/>
        <v>1</v>
      </c>
      <c r="S521" s="29"/>
      <c r="T521" s="30"/>
      <c r="U521" s="31">
        <v>1</v>
      </c>
      <c r="W521" s="25"/>
      <c r="Y521" s="13" t="str">
        <f t="shared" si="87"/>
        <v/>
      </c>
      <c r="Z521" s="15"/>
      <c r="AA521" s="16"/>
      <c r="AB521" s="17"/>
      <c r="AD521" s="26"/>
      <c r="AF521" s="154"/>
      <c r="AH521" s="21" t="str">
        <f t="shared" si="88"/>
        <v/>
      </c>
      <c r="AI521" s="27"/>
      <c r="AJ521" s="28"/>
      <c r="AL521" s="157"/>
      <c r="AN521" s="65" t="str">
        <f t="shared" si="91"/>
        <v/>
      </c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3"/>
      <c r="BC521" s="2">
        <f t="shared" si="89"/>
        <v>2</v>
      </c>
      <c r="BE521" s="69"/>
      <c r="BF521" s="66"/>
      <c r="BG521" s="70"/>
      <c r="BH521" s="67"/>
      <c r="BI521" s="68"/>
      <c r="BJ521" s="194"/>
      <c r="BK521" s="71"/>
      <c r="BL521" s="72"/>
      <c r="BM521" s="73"/>
      <c r="BN521" s="164"/>
      <c r="BO521" s="33"/>
      <c r="BP521" s="61"/>
      <c r="BQ521" s="62"/>
      <c r="BR521" s="63">
        <v>1</v>
      </c>
      <c r="BS521" s="76">
        <v>1</v>
      </c>
      <c r="BU521" s="3"/>
    </row>
    <row r="522" spans="1:73" x14ac:dyDescent="0.25">
      <c r="E522" s="53" t="s">
        <v>518</v>
      </c>
      <c r="F522" s="10" t="s">
        <v>1985</v>
      </c>
      <c r="G522" s="10" t="s">
        <v>1797</v>
      </c>
      <c r="H522" s="35" t="s">
        <v>35</v>
      </c>
      <c r="I522" s="35">
        <v>1</v>
      </c>
      <c r="J522" s="35">
        <v>511</v>
      </c>
      <c r="K522" s="35" t="str">
        <f t="shared" si="96"/>
        <v>3010</v>
      </c>
      <c r="L522" s="35" t="str">
        <f t="shared" si="97"/>
        <v>30</v>
      </c>
      <c r="M522" s="91"/>
      <c r="N522" s="2">
        <f t="shared" si="92"/>
        <v>1</v>
      </c>
      <c r="P522" s="86">
        <f t="shared" si="93"/>
        <v>1</v>
      </c>
      <c r="R522" s="85">
        <f t="shared" si="90"/>
        <v>1</v>
      </c>
      <c r="S522" s="29"/>
      <c r="T522" s="30"/>
      <c r="U522" s="31">
        <v>1</v>
      </c>
      <c r="W522" s="25"/>
      <c r="Y522" s="13" t="str">
        <f t="shared" si="87"/>
        <v/>
      </c>
      <c r="Z522" s="15"/>
      <c r="AA522" s="16"/>
      <c r="AB522" s="17"/>
      <c r="AD522" s="26"/>
      <c r="AF522" s="154"/>
      <c r="AH522" s="21" t="str">
        <f t="shared" si="88"/>
        <v/>
      </c>
      <c r="AI522" s="27"/>
      <c r="AJ522" s="28"/>
      <c r="AL522" s="157"/>
      <c r="AN522" s="65" t="str">
        <f t="shared" si="91"/>
        <v/>
      </c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3"/>
      <c r="BC522" s="2">
        <f t="shared" si="89"/>
        <v>2</v>
      </c>
      <c r="BE522" s="69"/>
      <c r="BF522" s="66"/>
      <c r="BG522" s="70"/>
      <c r="BH522" s="67"/>
      <c r="BI522" s="68"/>
      <c r="BJ522" s="194"/>
      <c r="BK522" s="71"/>
      <c r="BL522" s="72"/>
      <c r="BM522" s="73"/>
      <c r="BN522" s="164"/>
      <c r="BO522" s="33"/>
      <c r="BP522" s="61"/>
      <c r="BQ522" s="62"/>
      <c r="BR522" s="63">
        <v>1</v>
      </c>
      <c r="BS522" s="76">
        <v>1</v>
      </c>
      <c r="BU522" s="3"/>
    </row>
    <row r="523" spans="1:73" x14ac:dyDescent="0.25">
      <c r="E523" s="53" t="s">
        <v>519</v>
      </c>
      <c r="F523" s="10" t="s">
        <v>1985</v>
      </c>
      <c r="G523" s="10" t="s">
        <v>1798</v>
      </c>
      <c r="H523" s="35" t="s">
        <v>36</v>
      </c>
      <c r="I523" s="35">
        <v>1</v>
      </c>
      <c r="J523" s="35">
        <v>512</v>
      </c>
      <c r="K523" s="35" t="str">
        <f t="shared" si="96"/>
        <v>3010</v>
      </c>
      <c r="L523" s="35" t="str">
        <f t="shared" si="97"/>
        <v>30</v>
      </c>
      <c r="M523" s="91"/>
      <c r="N523" s="2">
        <f t="shared" si="92"/>
        <v>1</v>
      </c>
      <c r="P523" s="86">
        <f t="shared" si="93"/>
        <v>1</v>
      </c>
      <c r="R523" s="85">
        <f t="shared" si="90"/>
        <v>1</v>
      </c>
      <c r="S523" s="29"/>
      <c r="T523" s="30"/>
      <c r="U523" s="31">
        <v>1</v>
      </c>
      <c r="W523" s="25"/>
      <c r="Y523" s="13" t="str">
        <f t="shared" si="87"/>
        <v/>
      </c>
      <c r="Z523" s="15"/>
      <c r="AA523" s="16"/>
      <c r="AB523" s="17"/>
      <c r="AD523" s="26"/>
      <c r="AF523" s="154"/>
      <c r="AH523" s="21" t="str">
        <f t="shared" si="88"/>
        <v/>
      </c>
      <c r="AI523" s="27"/>
      <c r="AJ523" s="28"/>
      <c r="AL523" s="157"/>
      <c r="AN523" s="65" t="str">
        <f t="shared" si="91"/>
        <v/>
      </c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3"/>
      <c r="BC523" s="2">
        <f t="shared" si="89"/>
        <v>2</v>
      </c>
      <c r="BE523" s="69"/>
      <c r="BF523" s="66"/>
      <c r="BG523" s="70"/>
      <c r="BH523" s="67"/>
      <c r="BI523" s="68"/>
      <c r="BJ523" s="194"/>
      <c r="BK523" s="71"/>
      <c r="BL523" s="72"/>
      <c r="BM523" s="73"/>
      <c r="BN523" s="164"/>
      <c r="BO523" s="33"/>
      <c r="BP523" s="61"/>
      <c r="BQ523" s="62"/>
      <c r="BR523" s="63">
        <v>1</v>
      </c>
      <c r="BS523" s="76">
        <v>1</v>
      </c>
      <c r="BU523" s="3"/>
    </row>
    <row r="524" spans="1:73" x14ac:dyDescent="0.25">
      <c r="E524" s="53" t="s">
        <v>520</v>
      </c>
      <c r="F524" s="10" t="s">
        <v>1985</v>
      </c>
      <c r="G524" s="10" t="s">
        <v>1799</v>
      </c>
      <c r="H524" s="35" t="s">
        <v>37</v>
      </c>
      <c r="I524" s="35">
        <v>1</v>
      </c>
      <c r="J524" s="35">
        <v>513</v>
      </c>
      <c r="K524" s="35" t="str">
        <f t="shared" si="96"/>
        <v>3010</v>
      </c>
      <c r="L524" s="35" t="str">
        <f t="shared" si="97"/>
        <v>30</v>
      </c>
      <c r="M524" s="91"/>
      <c r="N524" s="2">
        <f t="shared" si="92"/>
        <v>1</v>
      </c>
      <c r="P524" s="86">
        <f t="shared" si="93"/>
        <v>1</v>
      </c>
      <c r="R524" s="85">
        <f t="shared" si="90"/>
        <v>1</v>
      </c>
      <c r="S524" s="29"/>
      <c r="T524" s="30"/>
      <c r="U524" s="31">
        <v>1</v>
      </c>
      <c r="W524" s="25"/>
      <c r="Y524" s="13" t="str">
        <f t="shared" si="87"/>
        <v/>
      </c>
      <c r="Z524" s="15"/>
      <c r="AA524" s="16"/>
      <c r="AB524" s="17"/>
      <c r="AD524" s="26"/>
      <c r="AF524" s="154"/>
      <c r="AH524" s="21" t="str">
        <f t="shared" si="88"/>
        <v/>
      </c>
      <c r="AI524" s="27"/>
      <c r="AJ524" s="28"/>
      <c r="AL524" s="157"/>
      <c r="AN524" s="65" t="str">
        <f t="shared" si="91"/>
        <v/>
      </c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3"/>
      <c r="BC524" s="2">
        <f t="shared" si="89"/>
        <v>2</v>
      </c>
      <c r="BE524" s="69"/>
      <c r="BF524" s="66"/>
      <c r="BG524" s="70"/>
      <c r="BH524" s="67"/>
      <c r="BI524" s="68"/>
      <c r="BJ524" s="194"/>
      <c r="BK524" s="71"/>
      <c r="BL524" s="72"/>
      <c r="BM524" s="73"/>
      <c r="BN524" s="164"/>
      <c r="BO524" s="33"/>
      <c r="BP524" s="61"/>
      <c r="BQ524" s="62"/>
      <c r="BR524" s="63">
        <v>1</v>
      </c>
      <c r="BS524" s="76">
        <v>1</v>
      </c>
      <c r="BU524" s="3"/>
    </row>
    <row r="525" spans="1:73" x14ac:dyDescent="0.25">
      <c r="E525" s="53" t="s">
        <v>521</v>
      </c>
      <c r="F525" s="10" t="s">
        <v>1985</v>
      </c>
      <c r="G525" s="10" t="s">
        <v>1800</v>
      </c>
      <c r="H525" s="35" t="s">
        <v>38</v>
      </c>
      <c r="I525" s="35">
        <v>1</v>
      </c>
      <c r="J525" s="35">
        <v>514</v>
      </c>
      <c r="K525" s="35" t="str">
        <f t="shared" si="96"/>
        <v>3010</v>
      </c>
      <c r="L525" s="35" t="str">
        <f t="shared" si="97"/>
        <v>30</v>
      </c>
      <c r="M525" s="91"/>
      <c r="N525" s="2">
        <f t="shared" si="92"/>
        <v>1</v>
      </c>
      <c r="P525" s="86">
        <f t="shared" si="93"/>
        <v>1</v>
      </c>
      <c r="R525" s="85">
        <f t="shared" si="90"/>
        <v>1</v>
      </c>
      <c r="S525" s="29"/>
      <c r="T525" s="30"/>
      <c r="U525" s="31">
        <v>1</v>
      </c>
      <c r="W525" s="25"/>
      <c r="Y525" s="13" t="str">
        <f t="shared" ref="Y525:Y588" si="98">IF(SUM(Z525:AB525)=0,"",SUM(Z525:AB525))</f>
        <v/>
      </c>
      <c r="Z525" s="15"/>
      <c r="AA525" s="16"/>
      <c r="AB525" s="17"/>
      <c r="AD525" s="26"/>
      <c r="AF525" s="154"/>
      <c r="AH525" s="21" t="str">
        <f t="shared" ref="AH525:AH588" si="99">IF(SUM(AI525:AJ525)=0,"",SUM(AI525:AJ525))</f>
        <v/>
      </c>
      <c r="AI525" s="27"/>
      <c r="AJ525" s="28"/>
      <c r="AL525" s="157"/>
      <c r="AN525" s="65" t="str">
        <f t="shared" si="91"/>
        <v/>
      </c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3"/>
      <c r="BC525" s="2">
        <f t="shared" ref="BC525:BC588" si="100">IF(COUNTA(BE525:BS525)=0,"",COUNTA(BE525:BS525))</f>
        <v>2</v>
      </c>
      <c r="BE525" s="69"/>
      <c r="BF525" s="66"/>
      <c r="BG525" s="70"/>
      <c r="BH525" s="67"/>
      <c r="BI525" s="68"/>
      <c r="BJ525" s="194"/>
      <c r="BK525" s="71"/>
      <c r="BL525" s="72"/>
      <c r="BM525" s="73"/>
      <c r="BN525" s="164"/>
      <c r="BO525" s="33"/>
      <c r="BP525" s="61"/>
      <c r="BQ525" s="62"/>
      <c r="BR525" s="63">
        <v>1</v>
      </c>
      <c r="BS525" s="76">
        <v>1</v>
      </c>
      <c r="BU525" s="3"/>
    </row>
    <row r="526" spans="1:73" x14ac:dyDescent="0.25">
      <c r="E526" s="53" t="s">
        <v>522</v>
      </c>
      <c r="F526" s="10" t="s">
        <v>1985</v>
      </c>
      <c r="G526" s="10" t="s">
        <v>1615</v>
      </c>
      <c r="H526" s="35" t="s">
        <v>40</v>
      </c>
      <c r="I526" s="35">
        <v>1</v>
      </c>
      <c r="J526" s="35">
        <v>515</v>
      </c>
      <c r="K526" s="35" t="str">
        <f t="shared" si="96"/>
        <v>3010</v>
      </c>
      <c r="L526" s="35" t="str">
        <f t="shared" si="97"/>
        <v>30</v>
      </c>
      <c r="M526" s="91"/>
      <c r="N526" s="2">
        <f t="shared" si="92"/>
        <v>1</v>
      </c>
      <c r="P526" s="86">
        <f t="shared" si="93"/>
        <v>1</v>
      </c>
      <c r="R526" s="85">
        <f t="shared" si="90"/>
        <v>1</v>
      </c>
      <c r="S526" s="29"/>
      <c r="T526" s="30"/>
      <c r="U526" s="31">
        <v>1</v>
      </c>
      <c r="W526" s="25"/>
      <c r="Y526" s="13" t="str">
        <f t="shared" si="98"/>
        <v/>
      </c>
      <c r="Z526" s="15"/>
      <c r="AA526" s="16"/>
      <c r="AB526" s="17"/>
      <c r="AD526" s="26"/>
      <c r="AF526" s="154"/>
      <c r="AH526" s="21" t="str">
        <f t="shared" si="99"/>
        <v/>
      </c>
      <c r="AI526" s="27"/>
      <c r="AJ526" s="28"/>
      <c r="AL526" s="157"/>
      <c r="AN526" s="65" t="str">
        <f t="shared" si="91"/>
        <v/>
      </c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3"/>
      <c r="BC526" s="2">
        <f t="shared" si="100"/>
        <v>2</v>
      </c>
      <c r="BE526" s="69"/>
      <c r="BF526" s="66"/>
      <c r="BG526" s="70"/>
      <c r="BH526" s="67"/>
      <c r="BI526" s="68"/>
      <c r="BJ526" s="194"/>
      <c r="BK526" s="71"/>
      <c r="BL526" s="72"/>
      <c r="BM526" s="73"/>
      <c r="BN526" s="164"/>
      <c r="BO526" s="33"/>
      <c r="BP526" s="61"/>
      <c r="BQ526" s="62"/>
      <c r="BR526" s="63">
        <v>1</v>
      </c>
      <c r="BS526" s="76">
        <v>1</v>
      </c>
      <c r="BU526" s="3"/>
    </row>
    <row r="527" spans="1:73" x14ac:dyDescent="0.25">
      <c r="E527" s="53" t="s">
        <v>523</v>
      </c>
      <c r="F527" s="10" t="s">
        <v>1985</v>
      </c>
      <c r="G527" s="10" t="s">
        <v>1580</v>
      </c>
      <c r="H527" s="35" t="s">
        <v>23</v>
      </c>
      <c r="I527" s="35">
        <v>1</v>
      </c>
      <c r="J527" s="35">
        <v>516</v>
      </c>
      <c r="K527" s="35" t="str">
        <f t="shared" si="96"/>
        <v>3020</v>
      </c>
      <c r="L527" s="35" t="str">
        <f t="shared" si="97"/>
        <v>30</v>
      </c>
      <c r="M527" s="91"/>
      <c r="N527" s="2">
        <f t="shared" si="92"/>
        <v>1</v>
      </c>
      <c r="P527" s="86">
        <f t="shared" si="93"/>
        <v>1</v>
      </c>
      <c r="R527" s="85">
        <f t="shared" si="90"/>
        <v>1</v>
      </c>
      <c r="S527" s="29"/>
      <c r="T527" s="30"/>
      <c r="U527" s="31">
        <v>1</v>
      </c>
      <c r="W527" s="25"/>
      <c r="Y527" s="13" t="str">
        <f t="shared" si="98"/>
        <v/>
      </c>
      <c r="Z527" s="15"/>
      <c r="AA527" s="16"/>
      <c r="AB527" s="17"/>
      <c r="AD527" s="26"/>
      <c r="AF527" s="154"/>
      <c r="AH527" s="21" t="str">
        <f t="shared" si="99"/>
        <v/>
      </c>
      <c r="AI527" s="27"/>
      <c r="AJ527" s="28"/>
      <c r="AL527" s="157"/>
      <c r="AN527" s="65" t="str">
        <f t="shared" si="91"/>
        <v/>
      </c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3"/>
      <c r="BC527" s="2">
        <f t="shared" si="100"/>
        <v>2</v>
      </c>
      <c r="BE527" s="69"/>
      <c r="BF527" s="66"/>
      <c r="BG527" s="70"/>
      <c r="BH527" s="67"/>
      <c r="BI527" s="68"/>
      <c r="BJ527" s="194"/>
      <c r="BK527" s="71"/>
      <c r="BL527" s="72"/>
      <c r="BM527" s="73"/>
      <c r="BN527" s="164"/>
      <c r="BO527" s="33"/>
      <c r="BP527" s="61"/>
      <c r="BQ527" s="62"/>
      <c r="BR527" s="63">
        <v>1</v>
      </c>
      <c r="BS527" s="76">
        <v>1</v>
      </c>
      <c r="BU527" s="3"/>
    </row>
    <row r="528" spans="1:73" x14ac:dyDescent="0.25">
      <c r="E528" s="53" t="s">
        <v>524</v>
      </c>
      <c r="F528" s="10" t="s">
        <v>1985</v>
      </c>
      <c r="G528" s="10" t="s">
        <v>0</v>
      </c>
      <c r="H528" s="35" t="s">
        <v>24</v>
      </c>
      <c r="I528" s="35">
        <v>1</v>
      </c>
      <c r="J528" s="35">
        <v>517</v>
      </c>
      <c r="K528" s="35" t="str">
        <f t="shared" si="96"/>
        <v>3020</v>
      </c>
      <c r="L528" s="35" t="str">
        <f t="shared" si="97"/>
        <v>30</v>
      </c>
      <c r="M528" s="91"/>
      <c r="N528" s="2">
        <f t="shared" si="92"/>
        <v>1</v>
      </c>
      <c r="P528" s="86">
        <f t="shared" si="93"/>
        <v>1</v>
      </c>
      <c r="R528" s="85">
        <f t="shared" ref="R528:R591" si="101">IF(SUM(S528:U528)=0,"",SUM(S528:U528))</f>
        <v>1</v>
      </c>
      <c r="S528" s="29"/>
      <c r="T528" s="30"/>
      <c r="U528" s="31">
        <v>1</v>
      </c>
      <c r="W528" s="25"/>
      <c r="Y528" s="13" t="str">
        <f t="shared" si="98"/>
        <v/>
      </c>
      <c r="Z528" s="15"/>
      <c r="AA528" s="16"/>
      <c r="AB528" s="17"/>
      <c r="AD528" s="26"/>
      <c r="AF528" s="154"/>
      <c r="AH528" s="21" t="str">
        <f t="shared" si="99"/>
        <v/>
      </c>
      <c r="AI528" s="27"/>
      <c r="AJ528" s="28"/>
      <c r="AL528" s="157"/>
      <c r="AN528" s="65" t="str">
        <f t="shared" ref="AN528:AN591" si="102">IF(SUM(AO528:BA528)=0,"",SUM(AO528:BA528))</f>
        <v/>
      </c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3"/>
      <c r="BC528" s="2">
        <f t="shared" si="100"/>
        <v>2</v>
      </c>
      <c r="BE528" s="69"/>
      <c r="BF528" s="66"/>
      <c r="BG528" s="70"/>
      <c r="BH528" s="67"/>
      <c r="BI528" s="68"/>
      <c r="BJ528" s="194"/>
      <c r="BK528" s="71"/>
      <c r="BL528" s="72"/>
      <c r="BM528" s="73"/>
      <c r="BN528" s="164"/>
      <c r="BO528" s="33"/>
      <c r="BP528" s="61"/>
      <c r="BQ528" s="62"/>
      <c r="BR528" s="63">
        <v>1</v>
      </c>
      <c r="BS528" s="76">
        <v>1</v>
      </c>
      <c r="BU528" s="3"/>
    </row>
    <row r="529" spans="5:73" s="8" customFormat="1" x14ac:dyDescent="0.25">
      <c r="E529" s="53" t="s">
        <v>525</v>
      </c>
      <c r="F529" s="10" t="s">
        <v>1985</v>
      </c>
      <c r="G529" s="10" t="s">
        <v>1</v>
      </c>
      <c r="H529" s="35" t="s">
        <v>25</v>
      </c>
      <c r="I529" s="35">
        <v>1</v>
      </c>
      <c r="J529" s="35">
        <v>518</v>
      </c>
      <c r="K529" s="35" t="str">
        <f t="shared" si="96"/>
        <v>3020</v>
      </c>
      <c r="L529" s="35" t="str">
        <f t="shared" si="97"/>
        <v>30</v>
      </c>
      <c r="M529" s="91"/>
      <c r="N529" s="2">
        <f t="shared" si="92"/>
        <v>1</v>
      </c>
      <c r="P529" s="86">
        <f t="shared" si="93"/>
        <v>1</v>
      </c>
      <c r="R529" s="85">
        <f t="shared" si="101"/>
        <v>1</v>
      </c>
      <c r="S529" s="29"/>
      <c r="T529" s="30"/>
      <c r="U529" s="31">
        <v>1</v>
      </c>
      <c r="W529" s="25"/>
      <c r="Y529" s="13" t="str">
        <f t="shared" si="98"/>
        <v/>
      </c>
      <c r="Z529" s="15"/>
      <c r="AA529" s="16"/>
      <c r="AB529" s="17"/>
      <c r="AD529" s="26"/>
      <c r="AF529" s="154"/>
      <c r="AH529" s="21" t="str">
        <f t="shared" si="99"/>
        <v/>
      </c>
      <c r="AI529" s="27"/>
      <c r="AJ529" s="28"/>
      <c r="AL529" s="157"/>
      <c r="AN529" s="65" t="str">
        <f t="shared" si="102"/>
        <v/>
      </c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3"/>
      <c r="BC529" s="2">
        <f t="shared" si="100"/>
        <v>2</v>
      </c>
      <c r="BE529" s="69"/>
      <c r="BF529" s="66"/>
      <c r="BG529" s="70"/>
      <c r="BH529" s="67"/>
      <c r="BI529" s="68"/>
      <c r="BJ529" s="194"/>
      <c r="BK529" s="71"/>
      <c r="BL529" s="72"/>
      <c r="BM529" s="73"/>
      <c r="BN529" s="164"/>
      <c r="BO529" s="33"/>
      <c r="BP529" s="61"/>
      <c r="BQ529" s="62"/>
      <c r="BR529" s="63">
        <v>1</v>
      </c>
      <c r="BS529" s="76">
        <v>1</v>
      </c>
      <c r="BT529"/>
      <c r="BU529" s="3"/>
    </row>
    <row r="530" spans="5:73" s="8" customFormat="1" x14ac:dyDescent="0.25">
      <c r="E530" s="53" t="s">
        <v>526</v>
      </c>
      <c r="F530" s="10" t="s">
        <v>1985</v>
      </c>
      <c r="G530" s="10" t="s">
        <v>1796</v>
      </c>
      <c r="H530" s="35" t="s">
        <v>348</v>
      </c>
      <c r="I530" s="35">
        <v>1</v>
      </c>
      <c r="J530" s="35">
        <v>519</v>
      </c>
      <c r="K530" s="35" t="str">
        <f t="shared" si="96"/>
        <v>3020</v>
      </c>
      <c r="L530" s="35" t="str">
        <f t="shared" si="97"/>
        <v>30</v>
      </c>
      <c r="M530" s="91"/>
      <c r="N530" s="2">
        <f t="shared" si="92"/>
        <v>1</v>
      </c>
      <c r="P530" s="86">
        <f t="shared" si="93"/>
        <v>1</v>
      </c>
      <c r="R530" s="85">
        <f t="shared" si="101"/>
        <v>1</v>
      </c>
      <c r="S530" s="29"/>
      <c r="T530" s="30"/>
      <c r="U530" s="31">
        <v>1</v>
      </c>
      <c r="W530" s="25"/>
      <c r="Y530" s="13" t="str">
        <f t="shared" si="98"/>
        <v/>
      </c>
      <c r="Z530" s="15"/>
      <c r="AA530" s="16"/>
      <c r="AB530" s="17"/>
      <c r="AD530" s="26"/>
      <c r="AF530" s="154"/>
      <c r="AH530" s="21" t="str">
        <f t="shared" si="99"/>
        <v/>
      </c>
      <c r="AI530" s="27"/>
      <c r="AJ530" s="28"/>
      <c r="AL530" s="157"/>
      <c r="AN530" s="65" t="str">
        <f t="shared" si="102"/>
        <v/>
      </c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3"/>
      <c r="BC530" s="2">
        <f t="shared" si="100"/>
        <v>2</v>
      </c>
      <c r="BE530" s="69"/>
      <c r="BF530" s="66"/>
      <c r="BG530" s="70"/>
      <c r="BH530" s="67"/>
      <c r="BI530" s="68"/>
      <c r="BJ530" s="194"/>
      <c r="BK530" s="71"/>
      <c r="BL530" s="72"/>
      <c r="BM530" s="73"/>
      <c r="BN530" s="164"/>
      <c r="BO530" s="33"/>
      <c r="BP530" s="61"/>
      <c r="BQ530" s="62"/>
      <c r="BR530" s="63">
        <v>1</v>
      </c>
      <c r="BS530" s="76">
        <v>1</v>
      </c>
      <c r="BT530"/>
      <c r="BU530" s="3"/>
    </row>
    <row r="531" spans="5:73" s="8" customFormat="1" x14ac:dyDescent="0.25">
      <c r="E531" s="53" t="s">
        <v>527</v>
      </c>
      <c r="F531" s="10" t="s">
        <v>1985</v>
      </c>
      <c r="G531" s="10" t="s">
        <v>2</v>
      </c>
      <c r="H531" s="35" t="s">
        <v>1454</v>
      </c>
      <c r="I531" s="35">
        <v>1</v>
      </c>
      <c r="J531" s="35">
        <v>520</v>
      </c>
      <c r="K531" s="35" t="str">
        <f t="shared" si="96"/>
        <v>3020</v>
      </c>
      <c r="L531" s="35" t="str">
        <f t="shared" si="97"/>
        <v>30</v>
      </c>
      <c r="M531" s="91"/>
      <c r="N531" s="2">
        <f t="shared" ref="N531:N594" si="103">IF(SUM(P531,AF531,AH531,AL531,)=0,"",SUM(P531,AF531,AH531,AL531,))</f>
        <v>1</v>
      </c>
      <c r="P531" s="86">
        <f t="shared" ref="P531:P594" si="104">IF(SUM(R531,W531,Y531,AD531)=0,"",SUM(R531,W531,Y531,AD531))</f>
        <v>1</v>
      </c>
      <c r="R531" s="85">
        <f t="shared" si="101"/>
        <v>1</v>
      </c>
      <c r="S531" s="29"/>
      <c r="T531" s="30"/>
      <c r="U531" s="31">
        <v>1</v>
      </c>
      <c r="W531" s="25"/>
      <c r="Y531" s="13" t="str">
        <f t="shared" si="98"/>
        <v/>
      </c>
      <c r="Z531" s="15"/>
      <c r="AA531" s="16"/>
      <c r="AB531" s="17"/>
      <c r="AD531" s="26"/>
      <c r="AF531" s="154"/>
      <c r="AH531" s="21" t="str">
        <f t="shared" si="99"/>
        <v/>
      </c>
      <c r="AI531" s="27"/>
      <c r="AJ531" s="28"/>
      <c r="AL531" s="157"/>
      <c r="AN531" s="65" t="str">
        <f t="shared" si="102"/>
        <v/>
      </c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3"/>
      <c r="BC531" s="2">
        <f t="shared" si="100"/>
        <v>2</v>
      </c>
      <c r="BE531" s="69"/>
      <c r="BF531" s="66"/>
      <c r="BG531" s="70"/>
      <c r="BH531" s="67"/>
      <c r="BI531" s="68"/>
      <c r="BJ531" s="194"/>
      <c r="BK531" s="71"/>
      <c r="BL531" s="72"/>
      <c r="BM531" s="73"/>
      <c r="BN531" s="164"/>
      <c r="BO531" s="33"/>
      <c r="BP531" s="61"/>
      <c r="BQ531" s="62"/>
      <c r="BR531" s="63">
        <v>1</v>
      </c>
      <c r="BS531" s="76">
        <v>1</v>
      </c>
      <c r="BT531"/>
      <c r="BU531" s="3"/>
    </row>
    <row r="532" spans="5:73" s="8" customFormat="1" x14ac:dyDescent="0.25">
      <c r="E532" s="53" t="s">
        <v>528</v>
      </c>
      <c r="F532" s="10" t="s">
        <v>1985</v>
      </c>
      <c r="G532" s="10" t="s">
        <v>3</v>
      </c>
      <c r="H532" s="35" t="s">
        <v>26</v>
      </c>
      <c r="I532" s="35">
        <v>1</v>
      </c>
      <c r="J532" s="35">
        <v>521</v>
      </c>
      <c r="K532" s="35" t="str">
        <f t="shared" si="96"/>
        <v>3020</v>
      </c>
      <c r="L532" s="35" t="str">
        <f t="shared" si="97"/>
        <v>30</v>
      </c>
      <c r="M532" s="91"/>
      <c r="N532" s="2">
        <f t="shared" si="103"/>
        <v>1</v>
      </c>
      <c r="P532" s="86">
        <f t="shared" si="104"/>
        <v>1</v>
      </c>
      <c r="R532" s="85">
        <f t="shared" si="101"/>
        <v>1</v>
      </c>
      <c r="S532" s="29"/>
      <c r="T532" s="30"/>
      <c r="U532" s="31">
        <v>1</v>
      </c>
      <c r="W532" s="25"/>
      <c r="Y532" s="13" t="str">
        <f t="shared" si="98"/>
        <v/>
      </c>
      <c r="Z532" s="15"/>
      <c r="AA532" s="16"/>
      <c r="AB532" s="17"/>
      <c r="AD532" s="26"/>
      <c r="AF532" s="154"/>
      <c r="AH532" s="21" t="str">
        <f t="shared" si="99"/>
        <v/>
      </c>
      <c r="AI532" s="27"/>
      <c r="AJ532" s="28"/>
      <c r="AL532" s="157"/>
      <c r="AN532" s="65" t="str">
        <f t="shared" si="102"/>
        <v/>
      </c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3"/>
      <c r="BC532" s="2">
        <f t="shared" si="100"/>
        <v>2</v>
      </c>
      <c r="BE532" s="69"/>
      <c r="BF532" s="66"/>
      <c r="BG532" s="70"/>
      <c r="BH532" s="67"/>
      <c r="BI532" s="68"/>
      <c r="BJ532" s="194"/>
      <c r="BK532" s="71"/>
      <c r="BL532" s="72"/>
      <c r="BM532" s="73"/>
      <c r="BN532" s="164"/>
      <c r="BO532" s="33"/>
      <c r="BP532" s="61"/>
      <c r="BQ532" s="62"/>
      <c r="BR532" s="63">
        <v>1</v>
      </c>
      <c r="BS532" s="76">
        <v>1</v>
      </c>
      <c r="BT532"/>
      <c r="BU532" s="3"/>
    </row>
    <row r="533" spans="5:73" s="8" customFormat="1" x14ac:dyDescent="0.25">
      <c r="E533" s="53" t="s">
        <v>529</v>
      </c>
      <c r="F533" s="10" t="s">
        <v>1985</v>
      </c>
      <c r="G533" s="10" t="s">
        <v>4</v>
      </c>
      <c r="H533" s="35" t="s">
        <v>27</v>
      </c>
      <c r="I533" s="35">
        <v>1</v>
      </c>
      <c r="J533" s="35">
        <v>522</v>
      </c>
      <c r="K533" s="35" t="str">
        <f t="shared" si="96"/>
        <v>3020</v>
      </c>
      <c r="L533" s="35" t="str">
        <f t="shared" si="97"/>
        <v>30</v>
      </c>
      <c r="M533" s="91"/>
      <c r="N533" s="2">
        <f t="shared" si="103"/>
        <v>1</v>
      </c>
      <c r="P533" s="86">
        <f t="shared" si="104"/>
        <v>1</v>
      </c>
      <c r="R533" s="85">
        <f t="shared" si="101"/>
        <v>1</v>
      </c>
      <c r="S533" s="29"/>
      <c r="T533" s="30"/>
      <c r="U533" s="31">
        <v>1</v>
      </c>
      <c r="W533" s="25"/>
      <c r="Y533" s="13" t="str">
        <f t="shared" si="98"/>
        <v/>
      </c>
      <c r="Z533" s="15"/>
      <c r="AA533" s="16"/>
      <c r="AB533" s="17"/>
      <c r="AD533" s="26"/>
      <c r="AF533" s="154"/>
      <c r="AH533" s="21" t="str">
        <f t="shared" si="99"/>
        <v/>
      </c>
      <c r="AI533" s="27"/>
      <c r="AJ533" s="28"/>
      <c r="AL533" s="157"/>
      <c r="AN533" s="65" t="str">
        <f t="shared" si="102"/>
        <v/>
      </c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3"/>
      <c r="BC533" s="2">
        <f t="shared" si="100"/>
        <v>2</v>
      </c>
      <c r="BE533" s="69"/>
      <c r="BF533" s="66"/>
      <c r="BG533" s="70"/>
      <c r="BH533" s="67"/>
      <c r="BI533" s="68"/>
      <c r="BJ533" s="194"/>
      <c r="BK533" s="71"/>
      <c r="BL533" s="72"/>
      <c r="BM533" s="73"/>
      <c r="BN533" s="164"/>
      <c r="BO533" s="33"/>
      <c r="BP533" s="61"/>
      <c r="BQ533" s="62"/>
      <c r="BR533" s="63">
        <v>1</v>
      </c>
      <c r="BS533" s="76">
        <v>1</v>
      </c>
      <c r="BT533"/>
      <c r="BU533" s="3"/>
    </row>
    <row r="534" spans="5:73" s="8" customFormat="1" x14ac:dyDescent="0.25">
      <c r="E534" s="53" t="s">
        <v>530</v>
      </c>
      <c r="F534" s="10" t="s">
        <v>1985</v>
      </c>
      <c r="G534" s="10" t="s">
        <v>5</v>
      </c>
      <c r="H534" s="35" t="s">
        <v>28</v>
      </c>
      <c r="I534" s="35">
        <v>1</v>
      </c>
      <c r="J534" s="35">
        <v>523</v>
      </c>
      <c r="K534" s="35" t="str">
        <f t="shared" si="96"/>
        <v>3020</v>
      </c>
      <c r="L534" s="35" t="str">
        <f t="shared" si="97"/>
        <v>30</v>
      </c>
      <c r="M534" s="91"/>
      <c r="N534" s="2">
        <f t="shared" si="103"/>
        <v>1</v>
      </c>
      <c r="P534" s="86">
        <f t="shared" si="104"/>
        <v>1</v>
      </c>
      <c r="R534" s="85">
        <f t="shared" si="101"/>
        <v>1</v>
      </c>
      <c r="S534" s="29"/>
      <c r="T534" s="30"/>
      <c r="U534" s="31">
        <v>1</v>
      </c>
      <c r="W534" s="25"/>
      <c r="Y534" s="13" t="str">
        <f t="shared" si="98"/>
        <v/>
      </c>
      <c r="Z534" s="15"/>
      <c r="AA534" s="16"/>
      <c r="AB534" s="17"/>
      <c r="AD534" s="26"/>
      <c r="AF534" s="154"/>
      <c r="AH534" s="21" t="str">
        <f t="shared" si="99"/>
        <v/>
      </c>
      <c r="AI534" s="27"/>
      <c r="AJ534" s="28"/>
      <c r="AL534" s="157"/>
      <c r="AN534" s="65" t="str">
        <f t="shared" si="102"/>
        <v/>
      </c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3"/>
      <c r="BC534" s="2">
        <f t="shared" si="100"/>
        <v>2</v>
      </c>
      <c r="BE534" s="69"/>
      <c r="BF534" s="66"/>
      <c r="BG534" s="70"/>
      <c r="BH534" s="67"/>
      <c r="BI534" s="68"/>
      <c r="BJ534" s="194"/>
      <c r="BK534" s="71"/>
      <c r="BL534" s="72"/>
      <c r="BM534" s="73"/>
      <c r="BN534" s="164"/>
      <c r="BO534" s="33"/>
      <c r="BP534" s="61"/>
      <c r="BQ534" s="62"/>
      <c r="BR534" s="63">
        <v>1</v>
      </c>
      <c r="BS534" s="76">
        <v>1</v>
      </c>
      <c r="BT534"/>
      <c r="BU534" s="3"/>
    </row>
    <row r="535" spans="5:73" s="8" customFormat="1" x14ac:dyDescent="0.25">
      <c r="E535" s="53" t="s">
        <v>531</v>
      </c>
      <c r="F535" s="10" t="s">
        <v>1985</v>
      </c>
      <c r="G535" s="10" t="s">
        <v>6</v>
      </c>
      <c r="H535" s="102" t="s">
        <v>2186</v>
      </c>
      <c r="I535" s="35">
        <v>1</v>
      </c>
      <c r="J535" s="35">
        <v>524</v>
      </c>
      <c r="K535" s="35" t="str">
        <f t="shared" si="96"/>
        <v>3020</v>
      </c>
      <c r="L535" s="35" t="str">
        <f t="shared" si="97"/>
        <v>30</v>
      </c>
      <c r="M535" s="91"/>
      <c r="N535" s="2">
        <f t="shared" si="103"/>
        <v>1</v>
      </c>
      <c r="P535" s="86">
        <f t="shared" si="104"/>
        <v>1</v>
      </c>
      <c r="R535" s="85">
        <f t="shared" si="101"/>
        <v>1</v>
      </c>
      <c r="S535" s="29"/>
      <c r="T535" s="30"/>
      <c r="U535" s="31">
        <v>1</v>
      </c>
      <c r="W535" s="25"/>
      <c r="Y535" s="13" t="str">
        <f t="shared" si="98"/>
        <v/>
      </c>
      <c r="Z535" s="15"/>
      <c r="AA535" s="16"/>
      <c r="AB535" s="17"/>
      <c r="AD535" s="26"/>
      <c r="AF535" s="154"/>
      <c r="AH535" s="21" t="str">
        <f t="shared" si="99"/>
        <v/>
      </c>
      <c r="AI535" s="27"/>
      <c r="AJ535" s="28"/>
      <c r="AL535" s="157"/>
      <c r="AN535" s="65" t="str">
        <f t="shared" si="102"/>
        <v/>
      </c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3"/>
      <c r="BC535" s="2">
        <f t="shared" si="100"/>
        <v>2</v>
      </c>
      <c r="BE535" s="69"/>
      <c r="BF535" s="66"/>
      <c r="BG535" s="70"/>
      <c r="BH535" s="67"/>
      <c r="BI535" s="68"/>
      <c r="BJ535" s="194"/>
      <c r="BK535" s="71"/>
      <c r="BL535" s="72"/>
      <c r="BM535" s="73"/>
      <c r="BN535" s="164"/>
      <c r="BO535" s="33"/>
      <c r="BP535" s="61"/>
      <c r="BQ535" s="62"/>
      <c r="BR535" s="63">
        <v>1</v>
      </c>
      <c r="BS535" s="76">
        <v>1</v>
      </c>
      <c r="BT535"/>
      <c r="BU535" s="3"/>
    </row>
    <row r="536" spans="5:73" s="8" customFormat="1" x14ac:dyDescent="0.25">
      <c r="E536" s="53" t="s">
        <v>532</v>
      </c>
      <c r="F536" s="10" t="s">
        <v>1985</v>
      </c>
      <c r="G536" s="10" t="s">
        <v>7</v>
      </c>
      <c r="H536" s="35" t="s">
        <v>29</v>
      </c>
      <c r="I536" s="35">
        <v>1</v>
      </c>
      <c r="J536" s="35">
        <v>525</v>
      </c>
      <c r="K536" s="35" t="str">
        <f t="shared" si="96"/>
        <v>3020</v>
      </c>
      <c r="L536" s="35" t="str">
        <f t="shared" si="97"/>
        <v>30</v>
      </c>
      <c r="M536" s="91"/>
      <c r="N536" s="2">
        <f t="shared" si="103"/>
        <v>1</v>
      </c>
      <c r="P536" s="86">
        <f t="shared" si="104"/>
        <v>1</v>
      </c>
      <c r="R536" s="85">
        <f t="shared" si="101"/>
        <v>1</v>
      </c>
      <c r="S536" s="29"/>
      <c r="T536" s="30"/>
      <c r="U536" s="31">
        <v>1</v>
      </c>
      <c r="W536" s="25"/>
      <c r="Y536" s="13" t="str">
        <f t="shared" si="98"/>
        <v/>
      </c>
      <c r="Z536" s="15"/>
      <c r="AA536" s="16"/>
      <c r="AB536" s="17"/>
      <c r="AD536" s="26"/>
      <c r="AF536" s="154"/>
      <c r="AH536" s="21" t="str">
        <f t="shared" si="99"/>
        <v/>
      </c>
      <c r="AI536" s="27"/>
      <c r="AJ536" s="28"/>
      <c r="AL536" s="157"/>
      <c r="AN536" s="65" t="str">
        <f t="shared" si="102"/>
        <v/>
      </c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3"/>
      <c r="BC536" s="2">
        <f t="shared" si="100"/>
        <v>2</v>
      </c>
      <c r="BE536" s="69"/>
      <c r="BF536" s="66"/>
      <c r="BG536" s="70"/>
      <c r="BH536" s="67"/>
      <c r="BI536" s="68"/>
      <c r="BJ536" s="194"/>
      <c r="BK536" s="71"/>
      <c r="BL536" s="72"/>
      <c r="BM536" s="73"/>
      <c r="BN536" s="164"/>
      <c r="BO536" s="33"/>
      <c r="BP536" s="61"/>
      <c r="BQ536" s="62"/>
      <c r="BR536" s="63">
        <v>1</v>
      </c>
      <c r="BS536" s="76">
        <v>1</v>
      </c>
      <c r="BT536"/>
      <c r="BU536" s="3"/>
    </row>
    <row r="537" spans="5:73" s="8" customFormat="1" x14ac:dyDescent="0.25">
      <c r="E537" s="53" t="s">
        <v>533</v>
      </c>
      <c r="F537" s="10" t="s">
        <v>1985</v>
      </c>
      <c r="G537" s="10" t="s">
        <v>8</v>
      </c>
      <c r="H537" s="35" t="s">
        <v>30</v>
      </c>
      <c r="I537" s="35">
        <v>1</v>
      </c>
      <c r="J537" s="35">
        <v>526</v>
      </c>
      <c r="K537" s="35" t="str">
        <f t="shared" si="96"/>
        <v>3020</v>
      </c>
      <c r="L537" s="35" t="str">
        <f t="shared" si="97"/>
        <v>30</v>
      </c>
      <c r="M537" s="91"/>
      <c r="N537" s="2">
        <f t="shared" si="103"/>
        <v>1</v>
      </c>
      <c r="P537" s="86">
        <f t="shared" si="104"/>
        <v>1</v>
      </c>
      <c r="R537" s="85">
        <f t="shared" si="101"/>
        <v>1</v>
      </c>
      <c r="S537" s="29"/>
      <c r="T537" s="30"/>
      <c r="U537" s="31">
        <v>1</v>
      </c>
      <c r="W537" s="25"/>
      <c r="Y537" s="13" t="str">
        <f t="shared" si="98"/>
        <v/>
      </c>
      <c r="Z537" s="15"/>
      <c r="AA537" s="16"/>
      <c r="AB537" s="17"/>
      <c r="AD537" s="26"/>
      <c r="AF537" s="154"/>
      <c r="AH537" s="21" t="str">
        <f t="shared" si="99"/>
        <v/>
      </c>
      <c r="AI537" s="27"/>
      <c r="AJ537" s="28"/>
      <c r="AL537" s="157"/>
      <c r="AN537" s="65" t="str">
        <f t="shared" si="102"/>
        <v/>
      </c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3"/>
      <c r="BC537" s="2">
        <f t="shared" si="100"/>
        <v>2</v>
      </c>
      <c r="BE537" s="69"/>
      <c r="BF537" s="66"/>
      <c r="BG537" s="70"/>
      <c r="BH537" s="67"/>
      <c r="BI537" s="68"/>
      <c r="BJ537" s="194"/>
      <c r="BK537" s="71"/>
      <c r="BL537" s="72"/>
      <c r="BM537" s="73"/>
      <c r="BN537" s="164"/>
      <c r="BO537" s="33"/>
      <c r="BP537" s="61"/>
      <c r="BQ537" s="62"/>
      <c r="BR537" s="63">
        <v>1</v>
      </c>
      <c r="BS537" s="76">
        <v>1</v>
      </c>
      <c r="BT537"/>
      <c r="BU537" s="3"/>
    </row>
    <row r="538" spans="5:73" s="8" customFormat="1" x14ac:dyDescent="0.25">
      <c r="E538" s="53" t="s">
        <v>534</v>
      </c>
      <c r="F538" s="10" t="s">
        <v>1985</v>
      </c>
      <c r="G538" s="10" t="s">
        <v>9</v>
      </c>
      <c r="H538" s="35" t="s">
        <v>31</v>
      </c>
      <c r="I538" s="35">
        <v>1</v>
      </c>
      <c r="J538" s="35">
        <v>527</v>
      </c>
      <c r="K538" s="35" t="str">
        <f t="shared" si="96"/>
        <v>3020</v>
      </c>
      <c r="L538" s="35" t="str">
        <f t="shared" si="97"/>
        <v>30</v>
      </c>
      <c r="M538" s="91"/>
      <c r="N538" s="2">
        <f t="shared" si="103"/>
        <v>1</v>
      </c>
      <c r="P538" s="86">
        <f t="shared" si="104"/>
        <v>1</v>
      </c>
      <c r="R538" s="85">
        <f t="shared" si="101"/>
        <v>1</v>
      </c>
      <c r="S538" s="29"/>
      <c r="T538" s="30"/>
      <c r="U538" s="31">
        <v>1</v>
      </c>
      <c r="W538" s="25"/>
      <c r="Y538" s="13" t="str">
        <f t="shared" si="98"/>
        <v/>
      </c>
      <c r="Z538" s="15"/>
      <c r="AA538" s="16"/>
      <c r="AB538" s="17"/>
      <c r="AD538" s="26"/>
      <c r="AF538" s="154"/>
      <c r="AH538" s="21" t="str">
        <f t="shared" si="99"/>
        <v/>
      </c>
      <c r="AI538" s="27"/>
      <c r="AJ538" s="28"/>
      <c r="AL538" s="157"/>
      <c r="AN538" s="65" t="str">
        <f t="shared" si="102"/>
        <v/>
      </c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3"/>
      <c r="BC538" s="2">
        <f t="shared" si="100"/>
        <v>2</v>
      </c>
      <c r="BE538" s="69"/>
      <c r="BF538" s="66"/>
      <c r="BG538" s="70"/>
      <c r="BH538" s="67"/>
      <c r="BI538" s="68"/>
      <c r="BJ538" s="194"/>
      <c r="BK538" s="71"/>
      <c r="BL538" s="72"/>
      <c r="BM538" s="73"/>
      <c r="BN538" s="164"/>
      <c r="BO538" s="33"/>
      <c r="BP538" s="61"/>
      <c r="BQ538" s="62"/>
      <c r="BR538" s="63">
        <v>1</v>
      </c>
      <c r="BS538" s="76">
        <v>1</v>
      </c>
      <c r="BT538"/>
      <c r="BU538" s="3"/>
    </row>
    <row r="539" spans="5:73" s="8" customFormat="1" x14ac:dyDescent="0.25">
      <c r="E539" s="53" t="s">
        <v>535</v>
      </c>
      <c r="F539" s="10" t="s">
        <v>1985</v>
      </c>
      <c r="G539" s="10" t="s">
        <v>10</v>
      </c>
      <c r="H539" s="35" t="s">
        <v>32</v>
      </c>
      <c r="I539" s="35">
        <v>1</v>
      </c>
      <c r="J539" s="35">
        <v>528</v>
      </c>
      <c r="K539" s="35" t="str">
        <f t="shared" si="96"/>
        <v>3020</v>
      </c>
      <c r="L539" s="35" t="str">
        <f t="shared" si="97"/>
        <v>30</v>
      </c>
      <c r="M539" s="91"/>
      <c r="N539" s="2">
        <f t="shared" si="103"/>
        <v>1</v>
      </c>
      <c r="P539" s="86">
        <f t="shared" si="104"/>
        <v>1</v>
      </c>
      <c r="R539" s="85">
        <f t="shared" si="101"/>
        <v>1</v>
      </c>
      <c r="S539" s="29"/>
      <c r="T539" s="30"/>
      <c r="U539" s="31">
        <v>1</v>
      </c>
      <c r="W539" s="25"/>
      <c r="Y539" s="13" t="str">
        <f t="shared" si="98"/>
        <v/>
      </c>
      <c r="Z539" s="15"/>
      <c r="AA539" s="16"/>
      <c r="AB539" s="17"/>
      <c r="AD539" s="26"/>
      <c r="AF539" s="154"/>
      <c r="AH539" s="21" t="str">
        <f t="shared" si="99"/>
        <v/>
      </c>
      <c r="AI539" s="27"/>
      <c r="AJ539" s="28"/>
      <c r="AL539" s="157"/>
      <c r="AN539" s="65" t="str">
        <f t="shared" si="102"/>
        <v/>
      </c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3"/>
      <c r="BC539" s="2">
        <f t="shared" si="100"/>
        <v>2</v>
      </c>
      <c r="BE539" s="69"/>
      <c r="BF539" s="66"/>
      <c r="BG539" s="70"/>
      <c r="BH539" s="67"/>
      <c r="BI539" s="68"/>
      <c r="BJ539" s="194"/>
      <c r="BK539" s="71"/>
      <c r="BL539" s="72"/>
      <c r="BM539" s="73"/>
      <c r="BN539" s="164"/>
      <c r="BO539" s="33"/>
      <c r="BP539" s="61"/>
      <c r="BQ539" s="62"/>
      <c r="BR539" s="63">
        <v>1</v>
      </c>
      <c r="BS539" s="76">
        <v>1</v>
      </c>
      <c r="BT539"/>
      <c r="BU539" s="3"/>
    </row>
    <row r="540" spans="5:73" s="8" customFormat="1" x14ac:dyDescent="0.25">
      <c r="E540" s="53" t="s">
        <v>536</v>
      </c>
      <c r="F540" s="10" t="s">
        <v>1985</v>
      </c>
      <c r="G540" s="10" t="s">
        <v>1801</v>
      </c>
      <c r="H540" s="35" t="s">
        <v>436</v>
      </c>
      <c r="I540" s="35">
        <v>1</v>
      </c>
      <c r="J540" s="35">
        <v>529</v>
      </c>
      <c r="K540" s="35" t="str">
        <f t="shared" si="96"/>
        <v>3020</v>
      </c>
      <c r="L540" s="35" t="str">
        <f t="shared" si="97"/>
        <v>30</v>
      </c>
      <c r="M540" s="91"/>
      <c r="N540" s="2">
        <f t="shared" si="103"/>
        <v>1</v>
      </c>
      <c r="P540" s="86">
        <f t="shared" si="104"/>
        <v>1</v>
      </c>
      <c r="R540" s="85">
        <f t="shared" si="101"/>
        <v>1</v>
      </c>
      <c r="S540" s="29"/>
      <c r="T540" s="30"/>
      <c r="U540" s="31">
        <v>1</v>
      </c>
      <c r="W540" s="25"/>
      <c r="Y540" s="13" t="str">
        <f t="shared" si="98"/>
        <v/>
      </c>
      <c r="Z540" s="15"/>
      <c r="AA540" s="16"/>
      <c r="AB540" s="17"/>
      <c r="AD540" s="26"/>
      <c r="AF540" s="154"/>
      <c r="AH540" s="21" t="str">
        <f t="shared" si="99"/>
        <v/>
      </c>
      <c r="AI540" s="27"/>
      <c r="AJ540" s="28"/>
      <c r="AL540" s="157"/>
      <c r="AN540" s="65" t="str">
        <f t="shared" si="102"/>
        <v/>
      </c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3"/>
      <c r="BC540" s="2">
        <f t="shared" si="100"/>
        <v>2</v>
      </c>
      <c r="BE540" s="69"/>
      <c r="BF540" s="66"/>
      <c r="BG540" s="70"/>
      <c r="BH540" s="67"/>
      <c r="BI540" s="68"/>
      <c r="BJ540" s="194"/>
      <c r="BK540" s="71"/>
      <c r="BL540" s="72"/>
      <c r="BM540" s="73"/>
      <c r="BN540" s="164"/>
      <c r="BO540" s="33"/>
      <c r="BP540" s="61"/>
      <c r="BQ540" s="62"/>
      <c r="BR540" s="63">
        <v>1</v>
      </c>
      <c r="BS540" s="76">
        <v>1</v>
      </c>
      <c r="BT540"/>
      <c r="BU540" s="3"/>
    </row>
    <row r="541" spans="5:73" s="8" customFormat="1" x14ac:dyDescent="0.25">
      <c r="E541" s="53" t="s">
        <v>537</v>
      </c>
      <c r="F541" s="10" t="s">
        <v>1985</v>
      </c>
      <c r="G541" s="10" t="s">
        <v>1581</v>
      </c>
      <c r="H541" s="35" t="s">
        <v>33</v>
      </c>
      <c r="I541" s="35">
        <v>1</v>
      </c>
      <c r="J541" s="35">
        <v>530</v>
      </c>
      <c r="K541" s="35" t="str">
        <f t="shared" si="96"/>
        <v>3020</v>
      </c>
      <c r="L541" s="35" t="str">
        <f t="shared" si="97"/>
        <v>30</v>
      </c>
      <c r="M541" s="91"/>
      <c r="N541" s="2">
        <f t="shared" si="103"/>
        <v>1</v>
      </c>
      <c r="P541" s="86">
        <f t="shared" si="104"/>
        <v>1</v>
      </c>
      <c r="R541" s="85">
        <f t="shared" si="101"/>
        <v>1</v>
      </c>
      <c r="S541" s="29"/>
      <c r="T541" s="30"/>
      <c r="U541" s="31">
        <v>1</v>
      </c>
      <c r="W541" s="25"/>
      <c r="Y541" s="13" t="str">
        <f t="shared" si="98"/>
        <v/>
      </c>
      <c r="Z541" s="15"/>
      <c r="AA541" s="16"/>
      <c r="AB541" s="17"/>
      <c r="AD541" s="26"/>
      <c r="AF541" s="154"/>
      <c r="AH541" s="21" t="str">
        <f t="shared" si="99"/>
        <v/>
      </c>
      <c r="AI541" s="27"/>
      <c r="AJ541" s="28"/>
      <c r="AL541" s="157"/>
      <c r="AN541" s="65" t="str">
        <f t="shared" si="102"/>
        <v/>
      </c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3"/>
      <c r="BC541" s="2">
        <f t="shared" si="100"/>
        <v>2</v>
      </c>
      <c r="BE541" s="69"/>
      <c r="BF541" s="66"/>
      <c r="BG541" s="70"/>
      <c r="BH541" s="67"/>
      <c r="BI541" s="68"/>
      <c r="BJ541" s="194"/>
      <c r="BK541" s="71"/>
      <c r="BL541" s="72"/>
      <c r="BM541" s="73"/>
      <c r="BN541" s="164"/>
      <c r="BO541" s="33"/>
      <c r="BP541" s="61"/>
      <c r="BQ541" s="62"/>
      <c r="BR541" s="63">
        <v>1</v>
      </c>
      <c r="BS541" s="76">
        <v>1</v>
      </c>
      <c r="BT541"/>
      <c r="BU541" s="3"/>
    </row>
    <row r="542" spans="5:73" s="8" customFormat="1" x14ac:dyDescent="0.25">
      <c r="E542" s="53" t="s">
        <v>538</v>
      </c>
      <c r="F542" s="10" t="s">
        <v>1985</v>
      </c>
      <c r="G542" s="10" t="s">
        <v>1603</v>
      </c>
      <c r="H542" s="35" t="s">
        <v>34</v>
      </c>
      <c r="I542" s="35">
        <v>1</v>
      </c>
      <c r="J542" s="35">
        <v>531</v>
      </c>
      <c r="K542" s="35" t="str">
        <f t="shared" si="96"/>
        <v>3020</v>
      </c>
      <c r="L542" s="35" t="str">
        <f t="shared" si="97"/>
        <v>30</v>
      </c>
      <c r="M542" s="91"/>
      <c r="N542" s="2">
        <f t="shared" si="103"/>
        <v>1</v>
      </c>
      <c r="P542" s="86">
        <f t="shared" si="104"/>
        <v>1</v>
      </c>
      <c r="R542" s="85">
        <f t="shared" si="101"/>
        <v>1</v>
      </c>
      <c r="S542" s="29"/>
      <c r="T542" s="30"/>
      <c r="U542" s="31">
        <v>1</v>
      </c>
      <c r="W542" s="25"/>
      <c r="Y542" s="13" t="str">
        <f t="shared" si="98"/>
        <v/>
      </c>
      <c r="Z542" s="15"/>
      <c r="AA542" s="16"/>
      <c r="AB542" s="17"/>
      <c r="AD542" s="26"/>
      <c r="AF542" s="154"/>
      <c r="AH542" s="21" t="str">
        <f t="shared" si="99"/>
        <v/>
      </c>
      <c r="AI542" s="27"/>
      <c r="AJ542" s="28"/>
      <c r="AL542" s="157"/>
      <c r="AN542" s="65" t="str">
        <f t="shared" si="102"/>
        <v/>
      </c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3"/>
      <c r="BC542" s="2">
        <f t="shared" si="100"/>
        <v>2</v>
      </c>
      <c r="BE542" s="69"/>
      <c r="BF542" s="66"/>
      <c r="BG542" s="70"/>
      <c r="BH542" s="67"/>
      <c r="BI542" s="68"/>
      <c r="BJ542" s="194"/>
      <c r="BK542" s="71"/>
      <c r="BL542" s="72"/>
      <c r="BM542" s="73"/>
      <c r="BN542" s="164"/>
      <c r="BO542" s="33"/>
      <c r="BP542" s="61"/>
      <c r="BQ542" s="62"/>
      <c r="BR542" s="63">
        <v>1</v>
      </c>
      <c r="BS542" s="76">
        <v>1</v>
      </c>
      <c r="BT542"/>
      <c r="BU542" s="3"/>
    </row>
    <row r="543" spans="5:73" s="8" customFormat="1" x14ac:dyDescent="0.25">
      <c r="E543" s="53" t="s">
        <v>539</v>
      </c>
      <c r="F543" s="10" t="s">
        <v>1985</v>
      </c>
      <c r="G543" s="10" t="s">
        <v>11</v>
      </c>
      <c r="H543" s="35" t="s">
        <v>35</v>
      </c>
      <c r="I543" s="35">
        <v>1</v>
      </c>
      <c r="J543" s="35">
        <v>532</v>
      </c>
      <c r="K543" s="35" t="str">
        <f t="shared" si="96"/>
        <v>3020</v>
      </c>
      <c r="L543" s="35" t="str">
        <f t="shared" si="97"/>
        <v>30</v>
      </c>
      <c r="M543" s="91"/>
      <c r="N543" s="2">
        <f t="shared" si="103"/>
        <v>1</v>
      </c>
      <c r="P543" s="86">
        <f t="shared" si="104"/>
        <v>1</v>
      </c>
      <c r="R543" s="85">
        <f t="shared" si="101"/>
        <v>1</v>
      </c>
      <c r="S543" s="29"/>
      <c r="T543" s="30"/>
      <c r="U543" s="31">
        <v>1</v>
      </c>
      <c r="W543" s="25"/>
      <c r="Y543" s="13" t="str">
        <f t="shared" si="98"/>
        <v/>
      </c>
      <c r="Z543" s="15"/>
      <c r="AA543" s="16"/>
      <c r="AB543" s="17"/>
      <c r="AD543" s="26"/>
      <c r="AF543" s="154"/>
      <c r="AH543" s="21" t="str">
        <f t="shared" si="99"/>
        <v/>
      </c>
      <c r="AI543" s="27"/>
      <c r="AJ543" s="28"/>
      <c r="AL543" s="157"/>
      <c r="AN543" s="65" t="str">
        <f t="shared" si="102"/>
        <v/>
      </c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3"/>
      <c r="BC543" s="2">
        <f t="shared" si="100"/>
        <v>2</v>
      </c>
      <c r="BE543" s="69"/>
      <c r="BF543" s="66"/>
      <c r="BG543" s="70"/>
      <c r="BH543" s="67"/>
      <c r="BI543" s="68"/>
      <c r="BJ543" s="194"/>
      <c r="BK543" s="71"/>
      <c r="BL543" s="72"/>
      <c r="BM543" s="73"/>
      <c r="BN543" s="164"/>
      <c r="BO543" s="33"/>
      <c r="BP543" s="61"/>
      <c r="BQ543" s="62"/>
      <c r="BR543" s="63">
        <v>1</v>
      </c>
      <c r="BS543" s="76">
        <v>1</v>
      </c>
      <c r="BT543"/>
      <c r="BU543" s="3"/>
    </row>
    <row r="544" spans="5:73" s="8" customFormat="1" x14ac:dyDescent="0.25">
      <c r="E544" s="53" t="s">
        <v>540</v>
      </c>
      <c r="F544" s="10" t="s">
        <v>1985</v>
      </c>
      <c r="G544" s="10" t="s">
        <v>12</v>
      </c>
      <c r="H544" s="35" t="s">
        <v>36</v>
      </c>
      <c r="I544" s="35">
        <v>1</v>
      </c>
      <c r="J544" s="35">
        <v>533</v>
      </c>
      <c r="K544" s="35" t="str">
        <f t="shared" si="96"/>
        <v>3020</v>
      </c>
      <c r="L544" s="35" t="str">
        <f t="shared" si="97"/>
        <v>30</v>
      </c>
      <c r="M544" s="91"/>
      <c r="N544" s="2">
        <f t="shared" si="103"/>
        <v>1</v>
      </c>
      <c r="P544" s="86">
        <f t="shared" si="104"/>
        <v>1</v>
      </c>
      <c r="R544" s="85">
        <f t="shared" si="101"/>
        <v>1</v>
      </c>
      <c r="S544" s="29"/>
      <c r="T544" s="30"/>
      <c r="U544" s="31">
        <v>1</v>
      </c>
      <c r="W544" s="25"/>
      <c r="Y544" s="13" t="str">
        <f t="shared" si="98"/>
        <v/>
      </c>
      <c r="Z544" s="15"/>
      <c r="AA544" s="16"/>
      <c r="AB544" s="17"/>
      <c r="AD544" s="26"/>
      <c r="AF544" s="154"/>
      <c r="AH544" s="21" t="str">
        <f t="shared" si="99"/>
        <v/>
      </c>
      <c r="AI544" s="27"/>
      <c r="AJ544" s="28"/>
      <c r="AL544" s="157"/>
      <c r="AN544" s="65" t="str">
        <f t="shared" si="102"/>
        <v/>
      </c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3"/>
      <c r="BC544" s="2">
        <f t="shared" si="100"/>
        <v>2</v>
      </c>
      <c r="BE544" s="69"/>
      <c r="BF544" s="66"/>
      <c r="BG544" s="70"/>
      <c r="BH544" s="67"/>
      <c r="BI544" s="68"/>
      <c r="BJ544" s="194"/>
      <c r="BK544" s="71"/>
      <c r="BL544" s="72"/>
      <c r="BM544" s="73"/>
      <c r="BN544" s="164"/>
      <c r="BO544" s="33"/>
      <c r="BP544" s="61"/>
      <c r="BQ544" s="62"/>
      <c r="BR544" s="63">
        <v>1</v>
      </c>
      <c r="BS544" s="76">
        <v>1</v>
      </c>
      <c r="BT544"/>
      <c r="BU544" s="3"/>
    </row>
    <row r="545" spans="5:73" s="8" customFormat="1" x14ac:dyDescent="0.25">
      <c r="E545" s="53" t="s">
        <v>541</v>
      </c>
      <c r="F545" s="10" t="s">
        <v>1985</v>
      </c>
      <c r="G545" s="10" t="s">
        <v>13</v>
      </c>
      <c r="H545" s="35" t="s">
        <v>37</v>
      </c>
      <c r="I545" s="35">
        <v>1</v>
      </c>
      <c r="J545" s="35">
        <v>534</v>
      </c>
      <c r="K545" s="35" t="str">
        <f t="shared" si="96"/>
        <v>3020</v>
      </c>
      <c r="L545" s="35" t="str">
        <f t="shared" si="97"/>
        <v>30</v>
      </c>
      <c r="M545" s="91"/>
      <c r="N545" s="2">
        <f t="shared" si="103"/>
        <v>1</v>
      </c>
      <c r="P545" s="86">
        <f t="shared" si="104"/>
        <v>1</v>
      </c>
      <c r="R545" s="85">
        <f t="shared" si="101"/>
        <v>1</v>
      </c>
      <c r="S545" s="29"/>
      <c r="T545" s="30"/>
      <c r="U545" s="31">
        <v>1</v>
      </c>
      <c r="W545" s="25"/>
      <c r="Y545" s="13" t="str">
        <f t="shared" si="98"/>
        <v/>
      </c>
      <c r="Z545" s="15"/>
      <c r="AA545" s="16"/>
      <c r="AB545" s="17"/>
      <c r="AD545" s="26"/>
      <c r="AF545" s="154"/>
      <c r="AH545" s="21" t="str">
        <f t="shared" si="99"/>
        <v/>
      </c>
      <c r="AI545" s="27"/>
      <c r="AJ545" s="28"/>
      <c r="AL545" s="157"/>
      <c r="AN545" s="65" t="str">
        <f t="shared" si="102"/>
        <v/>
      </c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3"/>
      <c r="BC545" s="2">
        <f t="shared" si="100"/>
        <v>2</v>
      </c>
      <c r="BE545" s="69"/>
      <c r="BF545" s="66"/>
      <c r="BG545" s="70"/>
      <c r="BH545" s="67"/>
      <c r="BI545" s="68"/>
      <c r="BJ545" s="194"/>
      <c r="BK545" s="71"/>
      <c r="BL545" s="72"/>
      <c r="BM545" s="73"/>
      <c r="BN545" s="164"/>
      <c r="BO545" s="33"/>
      <c r="BP545" s="61"/>
      <c r="BQ545" s="62"/>
      <c r="BR545" s="63">
        <v>1</v>
      </c>
      <c r="BS545" s="76">
        <v>1</v>
      </c>
      <c r="BT545"/>
      <c r="BU545" s="3"/>
    </row>
    <row r="546" spans="5:73" s="8" customFormat="1" x14ac:dyDescent="0.25">
      <c r="E546" s="53" t="s">
        <v>542</v>
      </c>
      <c r="F546" s="10" t="s">
        <v>1985</v>
      </c>
      <c r="G546" s="10" t="s">
        <v>14</v>
      </c>
      <c r="H546" s="35" t="s">
        <v>38</v>
      </c>
      <c r="I546" s="35">
        <v>1</v>
      </c>
      <c r="J546" s="35">
        <v>535</v>
      </c>
      <c r="K546" s="35" t="str">
        <f t="shared" si="96"/>
        <v>3020</v>
      </c>
      <c r="L546" s="35" t="str">
        <f t="shared" si="97"/>
        <v>30</v>
      </c>
      <c r="M546" s="91"/>
      <c r="N546" s="2">
        <f t="shared" si="103"/>
        <v>1</v>
      </c>
      <c r="P546" s="86">
        <f t="shared" si="104"/>
        <v>1</v>
      </c>
      <c r="R546" s="85">
        <f t="shared" si="101"/>
        <v>1</v>
      </c>
      <c r="S546" s="29"/>
      <c r="T546" s="30"/>
      <c r="U546" s="31">
        <v>1</v>
      </c>
      <c r="W546" s="25"/>
      <c r="Y546" s="13" t="str">
        <f t="shared" si="98"/>
        <v/>
      </c>
      <c r="Z546" s="15"/>
      <c r="AA546" s="16"/>
      <c r="AB546" s="17"/>
      <c r="AD546" s="26"/>
      <c r="AF546" s="154"/>
      <c r="AH546" s="21" t="str">
        <f t="shared" si="99"/>
        <v/>
      </c>
      <c r="AI546" s="27"/>
      <c r="AJ546" s="28"/>
      <c r="AL546" s="157"/>
      <c r="AN546" s="65" t="str">
        <f t="shared" si="102"/>
        <v/>
      </c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3"/>
      <c r="BC546" s="2">
        <f t="shared" si="100"/>
        <v>2</v>
      </c>
      <c r="BE546" s="69"/>
      <c r="BF546" s="66"/>
      <c r="BG546" s="70"/>
      <c r="BH546" s="67"/>
      <c r="BI546" s="68"/>
      <c r="BJ546" s="194"/>
      <c r="BK546" s="71"/>
      <c r="BL546" s="72"/>
      <c r="BM546" s="73"/>
      <c r="BN546" s="164"/>
      <c r="BO546" s="33"/>
      <c r="BP546" s="61"/>
      <c r="BQ546" s="62"/>
      <c r="BR546" s="63">
        <v>1</v>
      </c>
      <c r="BS546" s="76">
        <v>1</v>
      </c>
      <c r="BT546"/>
      <c r="BU546" s="3"/>
    </row>
    <row r="547" spans="5:73" s="8" customFormat="1" x14ac:dyDescent="0.25">
      <c r="E547" s="53" t="s">
        <v>543</v>
      </c>
      <c r="F547" s="10" t="s">
        <v>1985</v>
      </c>
      <c r="G547" s="10" t="s">
        <v>15</v>
      </c>
      <c r="H547" s="35" t="s">
        <v>39</v>
      </c>
      <c r="I547" s="35">
        <v>1</v>
      </c>
      <c r="J547" s="35">
        <v>536</v>
      </c>
      <c r="K547" s="35" t="str">
        <f t="shared" si="96"/>
        <v>3020</v>
      </c>
      <c r="L547" s="35" t="str">
        <f t="shared" si="97"/>
        <v>30</v>
      </c>
      <c r="M547" s="91"/>
      <c r="N547" s="2">
        <f t="shared" si="103"/>
        <v>1</v>
      </c>
      <c r="P547" s="86">
        <f t="shared" si="104"/>
        <v>1</v>
      </c>
      <c r="R547" s="85">
        <f t="shared" si="101"/>
        <v>1</v>
      </c>
      <c r="S547" s="29"/>
      <c r="T547" s="30"/>
      <c r="U547" s="31">
        <v>1</v>
      </c>
      <c r="W547" s="25"/>
      <c r="Y547" s="13" t="str">
        <f t="shared" si="98"/>
        <v/>
      </c>
      <c r="Z547" s="15"/>
      <c r="AA547" s="16"/>
      <c r="AB547" s="17"/>
      <c r="AD547" s="26"/>
      <c r="AF547" s="154"/>
      <c r="AH547" s="21" t="str">
        <f t="shared" si="99"/>
        <v/>
      </c>
      <c r="AI547" s="27"/>
      <c r="AJ547" s="28"/>
      <c r="AL547" s="157"/>
      <c r="AN547" s="65" t="str">
        <f t="shared" si="102"/>
        <v/>
      </c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3"/>
      <c r="BC547" s="2">
        <f t="shared" si="100"/>
        <v>2</v>
      </c>
      <c r="BE547" s="69"/>
      <c r="BF547" s="66"/>
      <c r="BG547" s="70"/>
      <c r="BH547" s="67"/>
      <c r="BI547" s="68"/>
      <c r="BJ547" s="194"/>
      <c r="BK547" s="71"/>
      <c r="BL547" s="72"/>
      <c r="BM547" s="73"/>
      <c r="BN547" s="164"/>
      <c r="BO547" s="33"/>
      <c r="BP547" s="61"/>
      <c r="BQ547" s="62"/>
      <c r="BR547" s="63">
        <v>1</v>
      </c>
      <c r="BS547" s="76">
        <v>1</v>
      </c>
      <c r="BT547"/>
      <c r="BU547" s="3"/>
    </row>
    <row r="548" spans="5:73" s="8" customFormat="1" x14ac:dyDescent="0.25">
      <c r="E548" s="53" t="s">
        <v>544</v>
      </c>
      <c r="F548" s="10" t="s">
        <v>1985</v>
      </c>
      <c r="G548" s="10" t="s">
        <v>16</v>
      </c>
      <c r="H548" s="35" t="s">
        <v>117</v>
      </c>
      <c r="I548" s="35">
        <v>1</v>
      </c>
      <c r="J548" s="35">
        <v>537</v>
      </c>
      <c r="K548" s="35" t="str">
        <f t="shared" si="96"/>
        <v>3020</v>
      </c>
      <c r="L548" s="35" t="str">
        <f t="shared" si="97"/>
        <v>30</v>
      </c>
      <c r="M548" s="91"/>
      <c r="N548" s="2">
        <f t="shared" si="103"/>
        <v>1</v>
      </c>
      <c r="P548" s="86">
        <f t="shared" si="104"/>
        <v>1</v>
      </c>
      <c r="R548" s="85">
        <f t="shared" si="101"/>
        <v>1</v>
      </c>
      <c r="S548" s="29"/>
      <c r="T548" s="30"/>
      <c r="U548" s="31">
        <v>1</v>
      </c>
      <c r="W548" s="25"/>
      <c r="Y548" s="13" t="str">
        <f t="shared" si="98"/>
        <v/>
      </c>
      <c r="Z548" s="15"/>
      <c r="AA548" s="16"/>
      <c r="AB548" s="17"/>
      <c r="AD548" s="26"/>
      <c r="AF548" s="154"/>
      <c r="AH548" s="21" t="str">
        <f t="shared" si="99"/>
        <v/>
      </c>
      <c r="AI548" s="27"/>
      <c r="AJ548" s="28"/>
      <c r="AL548" s="157"/>
      <c r="AN548" s="65" t="str">
        <f t="shared" si="102"/>
        <v/>
      </c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3"/>
      <c r="BC548" s="2">
        <f t="shared" si="100"/>
        <v>2</v>
      </c>
      <c r="BE548" s="69"/>
      <c r="BF548" s="66"/>
      <c r="BG548" s="70"/>
      <c r="BH548" s="67"/>
      <c r="BI548" s="68"/>
      <c r="BJ548" s="194"/>
      <c r="BK548" s="71"/>
      <c r="BL548" s="72"/>
      <c r="BM548" s="73"/>
      <c r="BN548" s="164"/>
      <c r="BO548" s="33"/>
      <c r="BP548" s="61"/>
      <c r="BQ548" s="62"/>
      <c r="BR548" s="63">
        <v>1</v>
      </c>
      <c r="BS548" s="76">
        <v>1</v>
      </c>
      <c r="BT548"/>
      <c r="BU548" s="3"/>
    </row>
    <row r="549" spans="5:73" s="8" customFormat="1" x14ac:dyDescent="0.25">
      <c r="E549" s="53" t="s">
        <v>545</v>
      </c>
      <c r="F549" s="10" t="s">
        <v>1985</v>
      </c>
      <c r="G549" s="10" t="s">
        <v>17</v>
      </c>
      <c r="H549" s="35" t="s">
        <v>40</v>
      </c>
      <c r="I549" s="35">
        <v>1</v>
      </c>
      <c r="J549" s="35">
        <v>538</v>
      </c>
      <c r="K549" s="35" t="str">
        <f t="shared" si="96"/>
        <v>3020</v>
      </c>
      <c r="L549" s="35" t="str">
        <f t="shared" si="97"/>
        <v>30</v>
      </c>
      <c r="M549" s="91"/>
      <c r="N549" s="2">
        <f t="shared" si="103"/>
        <v>1</v>
      </c>
      <c r="P549" s="86">
        <f t="shared" si="104"/>
        <v>1</v>
      </c>
      <c r="R549" s="85">
        <f t="shared" si="101"/>
        <v>1</v>
      </c>
      <c r="S549" s="29"/>
      <c r="T549" s="30"/>
      <c r="U549" s="31">
        <v>1</v>
      </c>
      <c r="W549" s="25"/>
      <c r="Y549" s="13" t="str">
        <f t="shared" si="98"/>
        <v/>
      </c>
      <c r="Z549" s="15"/>
      <c r="AA549" s="16"/>
      <c r="AB549" s="17"/>
      <c r="AD549" s="26"/>
      <c r="AF549" s="154"/>
      <c r="AH549" s="21" t="str">
        <f t="shared" si="99"/>
        <v/>
      </c>
      <c r="AI549" s="27"/>
      <c r="AJ549" s="28"/>
      <c r="AL549" s="157"/>
      <c r="AN549" s="65" t="str">
        <f t="shared" si="102"/>
        <v/>
      </c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3"/>
      <c r="BC549" s="2">
        <f t="shared" si="100"/>
        <v>2</v>
      </c>
      <c r="BE549" s="69"/>
      <c r="BF549" s="66"/>
      <c r="BG549" s="70"/>
      <c r="BH549" s="67"/>
      <c r="BI549" s="68"/>
      <c r="BJ549" s="194"/>
      <c r="BK549" s="71"/>
      <c r="BL549" s="72"/>
      <c r="BM549" s="73"/>
      <c r="BN549" s="164"/>
      <c r="BO549" s="33"/>
      <c r="BP549" s="61"/>
      <c r="BQ549" s="62"/>
      <c r="BR549" s="63">
        <v>1</v>
      </c>
      <c r="BS549" s="76">
        <v>1</v>
      </c>
      <c r="BT549"/>
      <c r="BU549" s="3"/>
    </row>
    <row r="550" spans="5:73" s="8" customFormat="1" x14ac:dyDescent="0.25">
      <c r="E550" s="53" t="s">
        <v>546</v>
      </c>
      <c r="F550" s="10" t="s">
        <v>1985</v>
      </c>
      <c r="G550" s="10" t="s">
        <v>1582</v>
      </c>
      <c r="H550" s="35" t="s">
        <v>120</v>
      </c>
      <c r="I550" s="35">
        <v>1</v>
      </c>
      <c r="J550" s="35">
        <v>539</v>
      </c>
      <c r="K550" s="35" t="str">
        <f t="shared" si="96"/>
        <v>3040</v>
      </c>
      <c r="L550" s="35" t="str">
        <f t="shared" si="97"/>
        <v>30</v>
      </c>
      <c r="M550" s="91"/>
      <c r="N550" s="2">
        <f t="shared" si="103"/>
        <v>1</v>
      </c>
      <c r="P550" s="86">
        <f t="shared" si="104"/>
        <v>1</v>
      </c>
      <c r="R550" s="85">
        <f t="shared" si="101"/>
        <v>1</v>
      </c>
      <c r="S550" s="29"/>
      <c r="T550" s="30"/>
      <c r="U550" s="31">
        <v>1</v>
      </c>
      <c r="W550" s="25"/>
      <c r="Y550" s="13" t="str">
        <f t="shared" si="98"/>
        <v/>
      </c>
      <c r="Z550" s="15"/>
      <c r="AA550" s="16"/>
      <c r="AB550" s="17"/>
      <c r="AD550" s="26"/>
      <c r="AF550" s="154"/>
      <c r="AH550" s="21" t="str">
        <f t="shared" si="99"/>
        <v/>
      </c>
      <c r="AI550" s="27"/>
      <c r="AJ550" s="28"/>
      <c r="AL550" s="157"/>
      <c r="AN550" s="65" t="str">
        <f t="shared" si="102"/>
        <v/>
      </c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3"/>
      <c r="BC550" s="2">
        <f t="shared" si="100"/>
        <v>2</v>
      </c>
      <c r="BE550" s="69"/>
      <c r="BF550" s="66"/>
      <c r="BG550" s="70"/>
      <c r="BH550" s="67"/>
      <c r="BI550" s="68"/>
      <c r="BJ550" s="194"/>
      <c r="BK550" s="71"/>
      <c r="BL550" s="72"/>
      <c r="BM550" s="73"/>
      <c r="BN550" s="164"/>
      <c r="BO550" s="33"/>
      <c r="BP550" s="61"/>
      <c r="BQ550" s="62"/>
      <c r="BR550" s="63">
        <v>1</v>
      </c>
      <c r="BS550" s="76">
        <v>1</v>
      </c>
      <c r="BT550"/>
      <c r="BU550" s="3"/>
    </row>
    <row r="551" spans="5:73" s="8" customFormat="1" x14ac:dyDescent="0.25">
      <c r="E551" s="53" t="s">
        <v>547</v>
      </c>
      <c r="F551" s="10" t="s">
        <v>1985</v>
      </c>
      <c r="G551" s="10" t="s">
        <v>1583</v>
      </c>
      <c r="H551" s="35" t="s">
        <v>41</v>
      </c>
      <c r="I551" s="35">
        <v>1</v>
      </c>
      <c r="J551" s="35">
        <v>540</v>
      </c>
      <c r="K551" s="35" t="str">
        <f t="shared" si="96"/>
        <v>3050</v>
      </c>
      <c r="L551" s="35" t="str">
        <f t="shared" si="97"/>
        <v>30</v>
      </c>
      <c r="M551" s="91"/>
      <c r="N551" s="2">
        <f t="shared" si="103"/>
        <v>1</v>
      </c>
      <c r="P551" s="86">
        <f t="shared" si="104"/>
        <v>1</v>
      </c>
      <c r="R551" s="85">
        <f t="shared" si="101"/>
        <v>1</v>
      </c>
      <c r="S551" s="29"/>
      <c r="T551" s="30"/>
      <c r="U551" s="31">
        <v>1</v>
      </c>
      <c r="W551" s="25"/>
      <c r="Y551" s="13" t="str">
        <f t="shared" si="98"/>
        <v/>
      </c>
      <c r="Z551" s="15"/>
      <c r="AA551" s="16"/>
      <c r="AB551" s="17"/>
      <c r="AD551" s="26"/>
      <c r="AF551" s="154"/>
      <c r="AH551" s="21" t="str">
        <f t="shared" si="99"/>
        <v/>
      </c>
      <c r="AI551" s="27"/>
      <c r="AJ551" s="28"/>
      <c r="AL551" s="157"/>
      <c r="AN551" s="65" t="str">
        <f t="shared" si="102"/>
        <v/>
      </c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3"/>
      <c r="BC551" s="2">
        <f t="shared" si="100"/>
        <v>2</v>
      </c>
      <c r="BE551" s="69"/>
      <c r="BF551" s="66"/>
      <c r="BG551" s="70"/>
      <c r="BH551" s="67"/>
      <c r="BI551" s="68"/>
      <c r="BJ551" s="194"/>
      <c r="BK551" s="71"/>
      <c r="BL551" s="72"/>
      <c r="BM551" s="73"/>
      <c r="BN551" s="164"/>
      <c r="BO551" s="33"/>
      <c r="BP551" s="61"/>
      <c r="BQ551" s="62"/>
      <c r="BR551" s="63">
        <v>1</v>
      </c>
      <c r="BS551" s="76">
        <v>1</v>
      </c>
      <c r="BT551"/>
      <c r="BU551" s="3"/>
    </row>
    <row r="552" spans="5:73" s="8" customFormat="1" x14ac:dyDescent="0.25">
      <c r="E552" s="53" t="s">
        <v>548</v>
      </c>
      <c r="F552" s="10" t="s">
        <v>1985</v>
      </c>
      <c r="G552" s="10" t="s">
        <v>1584</v>
      </c>
      <c r="H552" s="35" t="s">
        <v>42</v>
      </c>
      <c r="I552" s="35">
        <v>1</v>
      </c>
      <c r="J552" s="35">
        <v>541</v>
      </c>
      <c r="K552" s="35" t="str">
        <f t="shared" si="96"/>
        <v>3052</v>
      </c>
      <c r="L552" s="35" t="str">
        <f t="shared" si="97"/>
        <v>30</v>
      </c>
      <c r="M552" s="91"/>
      <c r="N552" s="2">
        <f t="shared" si="103"/>
        <v>1</v>
      </c>
      <c r="P552" s="86">
        <f t="shared" si="104"/>
        <v>1</v>
      </c>
      <c r="R552" s="85">
        <f t="shared" si="101"/>
        <v>1</v>
      </c>
      <c r="S552" s="29"/>
      <c r="T552" s="30"/>
      <c r="U552" s="31">
        <v>1</v>
      </c>
      <c r="W552" s="25"/>
      <c r="Y552" s="13" t="str">
        <f t="shared" si="98"/>
        <v/>
      </c>
      <c r="Z552" s="15"/>
      <c r="AA552" s="16"/>
      <c r="AB552" s="17"/>
      <c r="AD552" s="26"/>
      <c r="AF552" s="154"/>
      <c r="AH552" s="21" t="str">
        <f t="shared" si="99"/>
        <v/>
      </c>
      <c r="AI552" s="27"/>
      <c r="AJ552" s="28"/>
      <c r="AL552" s="157"/>
      <c r="AN552" s="65" t="str">
        <f t="shared" si="102"/>
        <v/>
      </c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3"/>
      <c r="BC552" s="2">
        <f t="shared" si="100"/>
        <v>2</v>
      </c>
      <c r="BE552" s="69"/>
      <c r="BF552" s="66"/>
      <c r="BG552" s="70"/>
      <c r="BH552" s="67"/>
      <c r="BI552" s="68"/>
      <c r="BJ552" s="194"/>
      <c r="BK552" s="71"/>
      <c r="BL552" s="72"/>
      <c r="BM552" s="73"/>
      <c r="BN552" s="164"/>
      <c r="BO552" s="33"/>
      <c r="BP552" s="61"/>
      <c r="BQ552" s="62"/>
      <c r="BR552" s="63">
        <v>1</v>
      </c>
      <c r="BS552" s="76">
        <v>1</v>
      </c>
      <c r="BT552"/>
      <c r="BU552" s="3"/>
    </row>
    <row r="553" spans="5:73" s="8" customFormat="1" x14ac:dyDescent="0.25">
      <c r="E553" s="53" t="s">
        <v>549</v>
      </c>
      <c r="F553" s="10" t="s">
        <v>1985</v>
      </c>
      <c r="G553" s="10" t="s">
        <v>1585</v>
      </c>
      <c r="H553" s="35" t="s">
        <v>43</v>
      </c>
      <c r="I553" s="35">
        <v>1</v>
      </c>
      <c r="J553" s="35">
        <v>542</v>
      </c>
      <c r="K553" s="35" t="str">
        <f t="shared" si="96"/>
        <v>3053</v>
      </c>
      <c r="L553" s="35" t="str">
        <f t="shared" si="97"/>
        <v>30</v>
      </c>
      <c r="M553" s="91"/>
      <c r="N553" s="2">
        <f t="shared" si="103"/>
        <v>1</v>
      </c>
      <c r="P553" s="86">
        <f t="shared" si="104"/>
        <v>1</v>
      </c>
      <c r="R553" s="85">
        <f t="shared" si="101"/>
        <v>1</v>
      </c>
      <c r="S553" s="29"/>
      <c r="T553" s="30"/>
      <c r="U553" s="31">
        <v>1</v>
      </c>
      <c r="W553" s="25"/>
      <c r="Y553" s="13" t="str">
        <f t="shared" si="98"/>
        <v/>
      </c>
      <c r="Z553" s="15"/>
      <c r="AA553" s="16"/>
      <c r="AB553" s="17"/>
      <c r="AD553" s="26"/>
      <c r="AF553" s="154"/>
      <c r="AH553" s="21" t="str">
        <f t="shared" si="99"/>
        <v/>
      </c>
      <c r="AI553" s="27"/>
      <c r="AJ553" s="28"/>
      <c r="AL553" s="157"/>
      <c r="AN553" s="65" t="str">
        <f t="shared" si="102"/>
        <v/>
      </c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3"/>
      <c r="BC553" s="2">
        <f t="shared" si="100"/>
        <v>2</v>
      </c>
      <c r="BE553" s="69"/>
      <c r="BF553" s="66"/>
      <c r="BG553" s="70"/>
      <c r="BH553" s="67"/>
      <c r="BI553" s="68"/>
      <c r="BJ553" s="194"/>
      <c r="BK553" s="71"/>
      <c r="BL553" s="72"/>
      <c r="BM553" s="73"/>
      <c r="BN553" s="164"/>
      <c r="BO553" s="33"/>
      <c r="BP553" s="61"/>
      <c r="BQ553" s="62"/>
      <c r="BR553" s="63">
        <v>1</v>
      </c>
      <c r="BS553" s="76">
        <v>1</v>
      </c>
      <c r="BT553"/>
      <c r="BU553" s="3"/>
    </row>
    <row r="554" spans="5:73" s="8" customFormat="1" x14ac:dyDescent="0.25">
      <c r="E554" s="53" t="s">
        <v>550</v>
      </c>
      <c r="F554" s="10" t="s">
        <v>1985</v>
      </c>
      <c r="G554" s="10" t="s">
        <v>1586</v>
      </c>
      <c r="H554" s="35" t="s">
        <v>44</v>
      </c>
      <c r="I554" s="35">
        <v>1</v>
      </c>
      <c r="J554" s="35">
        <v>543</v>
      </c>
      <c r="K554" s="35" t="str">
        <f t="shared" si="96"/>
        <v>3055</v>
      </c>
      <c r="L554" s="35" t="str">
        <f t="shared" si="97"/>
        <v>30</v>
      </c>
      <c r="M554" s="91"/>
      <c r="N554" s="2">
        <f t="shared" si="103"/>
        <v>1</v>
      </c>
      <c r="P554" s="86">
        <f t="shared" si="104"/>
        <v>1</v>
      </c>
      <c r="R554" s="85">
        <f t="shared" si="101"/>
        <v>1</v>
      </c>
      <c r="S554" s="29"/>
      <c r="T554" s="30"/>
      <c r="U554" s="31">
        <v>1</v>
      </c>
      <c r="W554" s="25"/>
      <c r="Y554" s="13" t="str">
        <f t="shared" si="98"/>
        <v/>
      </c>
      <c r="Z554" s="15"/>
      <c r="AA554" s="16"/>
      <c r="AB554" s="17"/>
      <c r="AD554" s="26"/>
      <c r="AF554" s="154"/>
      <c r="AH554" s="21" t="str">
        <f t="shared" si="99"/>
        <v/>
      </c>
      <c r="AI554" s="27"/>
      <c r="AJ554" s="28"/>
      <c r="AL554" s="157"/>
      <c r="AN554" s="65" t="str">
        <f t="shared" si="102"/>
        <v/>
      </c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3"/>
      <c r="BC554" s="2">
        <f t="shared" si="100"/>
        <v>2</v>
      </c>
      <c r="BE554" s="69"/>
      <c r="BF554" s="66"/>
      <c r="BG554" s="70"/>
      <c r="BH554" s="67"/>
      <c r="BI554" s="68"/>
      <c r="BJ554" s="194"/>
      <c r="BK554" s="71"/>
      <c r="BL554" s="72"/>
      <c r="BM554" s="73"/>
      <c r="BN554" s="164"/>
      <c r="BO554" s="33"/>
      <c r="BP554" s="61"/>
      <c r="BQ554" s="62"/>
      <c r="BR554" s="63">
        <v>1</v>
      </c>
      <c r="BS554" s="76">
        <v>1</v>
      </c>
      <c r="BT554"/>
      <c r="BU554" s="3"/>
    </row>
    <row r="555" spans="5:73" s="8" customFormat="1" x14ac:dyDescent="0.25">
      <c r="E555" s="53" t="s">
        <v>551</v>
      </c>
      <c r="F555" s="10" t="s">
        <v>1985</v>
      </c>
      <c r="G555" s="10" t="s">
        <v>1768</v>
      </c>
      <c r="H555" s="35" t="s">
        <v>45</v>
      </c>
      <c r="I555" s="35">
        <v>1</v>
      </c>
      <c r="J555" s="35">
        <v>544</v>
      </c>
      <c r="K555" s="35" t="str">
        <f t="shared" si="96"/>
        <v>3059</v>
      </c>
      <c r="L555" s="35" t="str">
        <f t="shared" si="97"/>
        <v>30</v>
      </c>
      <c r="M555" s="91"/>
      <c r="N555" s="2">
        <f t="shared" si="103"/>
        <v>1</v>
      </c>
      <c r="P555" s="86">
        <f t="shared" si="104"/>
        <v>1</v>
      </c>
      <c r="R555" s="85">
        <f t="shared" si="101"/>
        <v>1</v>
      </c>
      <c r="S555" s="29"/>
      <c r="T555" s="30"/>
      <c r="U555" s="31">
        <v>1</v>
      </c>
      <c r="W555" s="25"/>
      <c r="Y555" s="13" t="str">
        <f t="shared" si="98"/>
        <v/>
      </c>
      <c r="Z555" s="15"/>
      <c r="AA555" s="16"/>
      <c r="AB555" s="17"/>
      <c r="AD555" s="26"/>
      <c r="AF555" s="154"/>
      <c r="AH555" s="21" t="str">
        <f t="shared" si="99"/>
        <v/>
      </c>
      <c r="AI555" s="27"/>
      <c r="AJ555" s="28"/>
      <c r="AL555" s="157"/>
      <c r="AN555" s="65" t="str">
        <f t="shared" si="102"/>
        <v/>
      </c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3"/>
      <c r="BC555" s="2">
        <f t="shared" si="100"/>
        <v>2</v>
      </c>
      <c r="BE555" s="69"/>
      <c r="BF555" s="66"/>
      <c r="BG555" s="70"/>
      <c r="BH555" s="67"/>
      <c r="BI555" s="68"/>
      <c r="BJ555" s="194"/>
      <c r="BK555" s="71"/>
      <c r="BL555" s="72"/>
      <c r="BM555" s="73"/>
      <c r="BN555" s="164"/>
      <c r="BO555" s="33"/>
      <c r="BP555" s="61"/>
      <c r="BQ555" s="62"/>
      <c r="BR555" s="63">
        <v>1</v>
      </c>
      <c r="BS555" s="76">
        <v>1</v>
      </c>
      <c r="BT555"/>
      <c r="BU555" s="3"/>
    </row>
    <row r="556" spans="5:73" s="8" customFormat="1" x14ac:dyDescent="0.25">
      <c r="E556" s="53" t="s">
        <v>553</v>
      </c>
      <c r="F556" s="10" t="s">
        <v>1985</v>
      </c>
      <c r="G556" s="10" t="s">
        <v>1587</v>
      </c>
      <c r="H556" s="35" t="s">
        <v>46</v>
      </c>
      <c r="I556" s="35">
        <v>1</v>
      </c>
      <c r="J556" s="35">
        <v>545</v>
      </c>
      <c r="K556" s="35" t="str">
        <f t="shared" si="96"/>
        <v>3090</v>
      </c>
      <c r="L556" s="35" t="str">
        <f t="shared" si="97"/>
        <v>30</v>
      </c>
      <c r="M556" s="91"/>
      <c r="N556" s="2">
        <f t="shared" si="103"/>
        <v>1</v>
      </c>
      <c r="P556" s="86">
        <f t="shared" si="104"/>
        <v>1</v>
      </c>
      <c r="R556" s="85">
        <f t="shared" si="101"/>
        <v>1</v>
      </c>
      <c r="S556" s="29"/>
      <c r="T556" s="30"/>
      <c r="U556" s="31">
        <v>1</v>
      </c>
      <c r="W556" s="25"/>
      <c r="Y556" s="13" t="str">
        <f t="shared" si="98"/>
        <v/>
      </c>
      <c r="Z556" s="15"/>
      <c r="AA556" s="16"/>
      <c r="AB556" s="17"/>
      <c r="AD556" s="26"/>
      <c r="AF556" s="154"/>
      <c r="AH556" s="21" t="str">
        <f t="shared" si="99"/>
        <v/>
      </c>
      <c r="AI556" s="27"/>
      <c r="AJ556" s="28"/>
      <c r="AL556" s="157"/>
      <c r="AN556" s="65" t="str">
        <f t="shared" si="102"/>
        <v/>
      </c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3"/>
      <c r="BC556" s="2">
        <f t="shared" si="100"/>
        <v>2</v>
      </c>
      <c r="BE556" s="69"/>
      <c r="BF556" s="66"/>
      <c r="BG556" s="70"/>
      <c r="BH556" s="67"/>
      <c r="BI556" s="68"/>
      <c r="BJ556" s="194"/>
      <c r="BK556" s="71"/>
      <c r="BL556" s="72"/>
      <c r="BM556" s="73"/>
      <c r="BN556" s="164"/>
      <c r="BO556" s="33"/>
      <c r="BP556" s="61"/>
      <c r="BQ556" s="62"/>
      <c r="BR556" s="63">
        <v>1</v>
      </c>
      <c r="BS556" s="76">
        <v>1</v>
      </c>
      <c r="BT556"/>
      <c r="BU556" s="3"/>
    </row>
    <row r="557" spans="5:73" s="8" customFormat="1" x14ac:dyDescent="0.25">
      <c r="E557" s="53" t="s">
        <v>552</v>
      </c>
      <c r="F557" s="10" t="s">
        <v>1985</v>
      </c>
      <c r="G557" s="10" t="s">
        <v>1588</v>
      </c>
      <c r="H557" s="35" t="s">
        <v>47</v>
      </c>
      <c r="I557" s="35">
        <v>1</v>
      </c>
      <c r="J557" s="35">
        <v>546</v>
      </c>
      <c r="K557" s="35" t="str">
        <f t="shared" si="96"/>
        <v>3090</v>
      </c>
      <c r="L557" s="35" t="str">
        <f t="shared" si="97"/>
        <v>30</v>
      </c>
      <c r="M557" s="91"/>
      <c r="N557" s="2">
        <f t="shared" si="103"/>
        <v>1</v>
      </c>
      <c r="P557" s="86">
        <f t="shared" si="104"/>
        <v>1</v>
      </c>
      <c r="R557" s="85">
        <f t="shared" si="101"/>
        <v>1</v>
      </c>
      <c r="S557" s="29"/>
      <c r="T557" s="30"/>
      <c r="U557" s="31">
        <v>1</v>
      </c>
      <c r="W557" s="25"/>
      <c r="Y557" s="13" t="str">
        <f t="shared" si="98"/>
        <v/>
      </c>
      <c r="Z557" s="15"/>
      <c r="AA557" s="16"/>
      <c r="AB557" s="17"/>
      <c r="AD557" s="26"/>
      <c r="AF557" s="154"/>
      <c r="AH557" s="21" t="str">
        <f t="shared" si="99"/>
        <v/>
      </c>
      <c r="AI557" s="27"/>
      <c r="AJ557" s="28"/>
      <c r="AL557" s="157"/>
      <c r="AN557" s="65" t="str">
        <f t="shared" si="102"/>
        <v/>
      </c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3"/>
      <c r="BC557" s="2">
        <f t="shared" si="100"/>
        <v>2</v>
      </c>
      <c r="BE557" s="69"/>
      <c r="BF557" s="66"/>
      <c r="BG557" s="70"/>
      <c r="BH557" s="67"/>
      <c r="BI557" s="68"/>
      <c r="BJ557" s="194"/>
      <c r="BK557" s="71"/>
      <c r="BL557" s="72"/>
      <c r="BM557" s="73"/>
      <c r="BN557" s="164"/>
      <c r="BO557" s="33"/>
      <c r="BP557" s="61"/>
      <c r="BQ557" s="62"/>
      <c r="BR557" s="63">
        <v>1</v>
      </c>
      <c r="BS557" s="76">
        <v>1</v>
      </c>
      <c r="BT557"/>
      <c r="BU557" s="3"/>
    </row>
    <row r="558" spans="5:73" s="8" customFormat="1" x14ac:dyDescent="0.25">
      <c r="E558" s="53" t="s">
        <v>554</v>
      </c>
      <c r="F558" s="10" t="s">
        <v>1985</v>
      </c>
      <c r="G558" s="10" t="s">
        <v>1769</v>
      </c>
      <c r="H558" s="35" t="s">
        <v>48</v>
      </c>
      <c r="I558" s="35">
        <v>1</v>
      </c>
      <c r="J558" s="35">
        <v>547</v>
      </c>
      <c r="K558" s="35" t="str">
        <f t="shared" si="96"/>
        <v>3091</v>
      </c>
      <c r="L558" s="35" t="str">
        <f t="shared" si="97"/>
        <v>30</v>
      </c>
      <c r="M558" s="91"/>
      <c r="N558" s="2">
        <f t="shared" si="103"/>
        <v>1</v>
      </c>
      <c r="P558" s="86">
        <f t="shared" si="104"/>
        <v>1</v>
      </c>
      <c r="R558" s="85">
        <f t="shared" si="101"/>
        <v>1</v>
      </c>
      <c r="S558" s="29"/>
      <c r="T558" s="30"/>
      <c r="U558" s="31">
        <v>1</v>
      </c>
      <c r="W558" s="25"/>
      <c r="Y558" s="13" t="str">
        <f t="shared" si="98"/>
        <v/>
      </c>
      <c r="Z558" s="15"/>
      <c r="AA558" s="16"/>
      <c r="AB558" s="17"/>
      <c r="AD558" s="26"/>
      <c r="AF558" s="154"/>
      <c r="AH558" s="21" t="str">
        <f t="shared" si="99"/>
        <v/>
      </c>
      <c r="AI558" s="27"/>
      <c r="AJ558" s="28"/>
      <c r="AL558" s="157"/>
      <c r="AN558" s="65" t="str">
        <f t="shared" si="102"/>
        <v/>
      </c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3"/>
      <c r="BC558" s="2">
        <f t="shared" si="100"/>
        <v>2</v>
      </c>
      <c r="BE558" s="69"/>
      <c r="BF558" s="66"/>
      <c r="BG558" s="70"/>
      <c r="BH558" s="67"/>
      <c r="BI558" s="68"/>
      <c r="BJ558" s="194"/>
      <c r="BK558" s="71"/>
      <c r="BL558" s="72"/>
      <c r="BM558" s="73"/>
      <c r="BN558" s="164"/>
      <c r="BO558" s="33"/>
      <c r="BP558" s="61"/>
      <c r="BQ558" s="62"/>
      <c r="BR558" s="63">
        <v>1</v>
      </c>
      <c r="BS558" s="76">
        <v>1</v>
      </c>
      <c r="BT558"/>
      <c r="BU558" s="3"/>
    </row>
    <row r="559" spans="5:73" s="8" customFormat="1" x14ac:dyDescent="0.25">
      <c r="E559" s="53" t="s">
        <v>555</v>
      </c>
      <c r="F559" s="10" t="s">
        <v>1985</v>
      </c>
      <c r="G559" s="10" t="s">
        <v>1589</v>
      </c>
      <c r="H559" s="35" t="s">
        <v>49</v>
      </c>
      <c r="I559" s="35">
        <v>1</v>
      </c>
      <c r="J559" s="35">
        <v>548</v>
      </c>
      <c r="K559" s="35" t="str">
        <f t="shared" si="96"/>
        <v>3099</v>
      </c>
      <c r="L559" s="35" t="str">
        <f t="shared" si="97"/>
        <v>30</v>
      </c>
      <c r="M559" s="91"/>
      <c r="N559" s="2">
        <f t="shared" si="103"/>
        <v>1</v>
      </c>
      <c r="P559" s="86">
        <f t="shared" si="104"/>
        <v>1</v>
      </c>
      <c r="R559" s="85">
        <f t="shared" si="101"/>
        <v>1</v>
      </c>
      <c r="S559" s="29"/>
      <c r="T559" s="30"/>
      <c r="U559" s="31">
        <v>1</v>
      </c>
      <c r="W559" s="25"/>
      <c r="Y559" s="13" t="str">
        <f t="shared" si="98"/>
        <v/>
      </c>
      <c r="Z559" s="15"/>
      <c r="AA559" s="16"/>
      <c r="AB559" s="17"/>
      <c r="AD559" s="26"/>
      <c r="AF559" s="154"/>
      <c r="AH559" s="21" t="str">
        <f t="shared" si="99"/>
        <v/>
      </c>
      <c r="AI559" s="27"/>
      <c r="AJ559" s="28"/>
      <c r="AL559" s="157"/>
      <c r="AN559" s="65" t="str">
        <f t="shared" si="102"/>
        <v/>
      </c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3"/>
      <c r="BC559" s="2">
        <f t="shared" si="100"/>
        <v>2</v>
      </c>
      <c r="BE559" s="69"/>
      <c r="BF559" s="66"/>
      <c r="BG559" s="70"/>
      <c r="BH559" s="67"/>
      <c r="BI559" s="68"/>
      <c r="BJ559" s="194"/>
      <c r="BK559" s="71"/>
      <c r="BL559" s="72"/>
      <c r="BM559" s="73"/>
      <c r="BN559" s="164"/>
      <c r="BO559" s="33"/>
      <c r="BP559" s="61"/>
      <c r="BQ559" s="62"/>
      <c r="BR559" s="63">
        <v>1</v>
      </c>
      <c r="BS559" s="76">
        <v>1</v>
      </c>
      <c r="BT559"/>
      <c r="BU559" s="3"/>
    </row>
    <row r="560" spans="5:73" s="8" customFormat="1" x14ac:dyDescent="0.25">
      <c r="E560" s="53" t="s">
        <v>556</v>
      </c>
      <c r="F560" s="10" t="s">
        <v>1985</v>
      </c>
      <c r="G560" s="10" t="s">
        <v>1632</v>
      </c>
      <c r="H560" s="35" t="s">
        <v>457</v>
      </c>
      <c r="I560" s="35">
        <v>1</v>
      </c>
      <c r="J560" s="35">
        <v>549</v>
      </c>
      <c r="K560" s="35" t="str">
        <f t="shared" si="96"/>
        <v>3100</v>
      </c>
      <c r="L560" s="35" t="str">
        <f t="shared" si="97"/>
        <v>31</v>
      </c>
      <c r="M560" s="91"/>
      <c r="N560" s="2">
        <f t="shared" si="103"/>
        <v>1</v>
      </c>
      <c r="P560" s="86">
        <f t="shared" si="104"/>
        <v>1</v>
      </c>
      <c r="R560" s="85">
        <f t="shared" si="101"/>
        <v>1</v>
      </c>
      <c r="S560" s="29"/>
      <c r="T560" s="30"/>
      <c r="U560" s="31">
        <v>1</v>
      </c>
      <c r="W560" s="25"/>
      <c r="Y560" s="13" t="str">
        <f t="shared" si="98"/>
        <v/>
      </c>
      <c r="Z560" s="15"/>
      <c r="AA560" s="16"/>
      <c r="AB560" s="17"/>
      <c r="AD560" s="26"/>
      <c r="AF560" s="154"/>
      <c r="AH560" s="21" t="str">
        <f t="shared" si="99"/>
        <v/>
      </c>
      <c r="AI560" s="27"/>
      <c r="AJ560" s="28"/>
      <c r="AL560" s="157"/>
      <c r="AN560" s="65" t="str">
        <f t="shared" si="102"/>
        <v/>
      </c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3"/>
      <c r="BC560" s="2">
        <f t="shared" si="100"/>
        <v>2</v>
      </c>
      <c r="BE560" s="69"/>
      <c r="BF560" s="66"/>
      <c r="BG560" s="70"/>
      <c r="BH560" s="67"/>
      <c r="BI560" s="68"/>
      <c r="BJ560" s="194"/>
      <c r="BK560" s="71"/>
      <c r="BL560" s="72"/>
      <c r="BM560" s="73"/>
      <c r="BN560" s="164"/>
      <c r="BO560" s="33"/>
      <c r="BP560" s="61"/>
      <c r="BQ560" s="62"/>
      <c r="BR560" s="63">
        <v>1</v>
      </c>
      <c r="BS560" s="76">
        <v>1</v>
      </c>
      <c r="BT560"/>
      <c r="BU560" s="3"/>
    </row>
    <row r="561" spans="1:73" x14ac:dyDescent="0.25">
      <c r="A561" s="103" t="s">
        <v>2243</v>
      </c>
      <c r="E561" s="53" t="s">
        <v>2189</v>
      </c>
      <c r="F561" s="10">
        <v>2150</v>
      </c>
      <c r="G561" s="10" t="s">
        <v>1591</v>
      </c>
      <c r="H561" s="35" t="s">
        <v>50</v>
      </c>
      <c r="I561" s="35">
        <v>1</v>
      </c>
      <c r="J561" s="35">
        <v>550</v>
      </c>
      <c r="K561" s="35" t="s">
        <v>2244</v>
      </c>
      <c r="L561" s="35" t="s">
        <v>2245</v>
      </c>
      <c r="M561" s="91"/>
      <c r="N561" s="2">
        <f t="shared" si="103"/>
        <v>1</v>
      </c>
      <c r="P561" s="86">
        <f t="shared" si="104"/>
        <v>1</v>
      </c>
      <c r="R561" s="85">
        <f t="shared" si="101"/>
        <v>1</v>
      </c>
      <c r="S561" s="29"/>
      <c r="T561" s="30"/>
      <c r="U561" s="31">
        <v>1</v>
      </c>
      <c r="W561" s="25"/>
      <c r="Y561" s="13" t="str">
        <f t="shared" si="98"/>
        <v/>
      </c>
      <c r="Z561" s="15"/>
      <c r="AA561" s="16"/>
      <c r="AB561" s="17"/>
      <c r="AD561" s="26"/>
      <c r="AF561" s="154"/>
      <c r="AH561" s="21" t="str">
        <f t="shared" si="99"/>
        <v/>
      </c>
      <c r="AI561" s="27"/>
      <c r="AJ561" s="28"/>
      <c r="AL561" s="157"/>
      <c r="AN561" s="65" t="str">
        <f t="shared" si="102"/>
        <v/>
      </c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3"/>
      <c r="BC561" s="2">
        <f t="shared" si="100"/>
        <v>2</v>
      </c>
      <c r="BE561" s="69"/>
      <c r="BF561" s="66"/>
      <c r="BG561" s="70"/>
      <c r="BH561" s="67"/>
      <c r="BI561" s="68"/>
      <c r="BJ561" s="194"/>
      <c r="BK561" s="71"/>
      <c r="BL561" s="72"/>
      <c r="BM561" s="73"/>
      <c r="BN561" s="164"/>
      <c r="BO561" s="33"/>
      <c r="BP561" s="61"/>
      <c r="BQ561" s="62"/>
      <c r="BR561" s="63">
        <v>1</v>
      </c>
      <c r="BS561" s="76">
        <v>1</v>
      </c>
      <c r="BU561" s="3"/>
    </row>
    <row r="562" spans="1:73" x14ac:dyDescent="0.25">
      <c r="E562" s="53" t="s">
        <v>557</v>
      </c>
      <c r="F562" s="10" t="s">
        <v>1985</v>
      </c>
      <c r="G562" s="10" t="s">
        <v>1592</v>
      </c>
      <c r="H562" s="35" t="s">
        <v>52</v>
      </c>
      <c r="I562" s="35">
        <v>1</v>
      </c>
      <c r="J562" s="35">
        <v>551</v>
      </c>
      <c r="K562" s="35" t="str">
        <f t="shared" ref="K562:K568" si="105">MID(G562,1,4)</f>
        <v>3109</v>
      </c>
      <c r="L562" s="35" t="str">
        <f t="shared" si="97"/>
        <v>31</v>
      </c>
      <c r="M562" s="91"/>
      <c r="N562" s="2">
        <f t="shared" si="103"/>
        <v>1</v>
      </c>
      <c r="P562" s="86">
        <f t="shared" si="104"/>
        <v>1</v>
      </c>
      <c r="R562" s="85">
        <f t="shared" si="101"/>
        <v>1</v>
      </c>
      <c r="S562" s="29"/>
      <c r="T562" s="30"/>
      <c r="U562" s="31">
        <v>1</v>
      </c>
      <c r="W562" s="25"/>
      <c r="Y562" s="13" t="str">
        <f t="shared" si="98"/>
        <v/>
      </c>
      <c r="Z562" s="15"/>
      <c r="AA562" s="16"/>
      <c r="AB562" s="17"/>
      <c r="AD562" s="26"/>
      <c r="AF562" s="154"/>
      <c r="AH562" s="21" t="str">
        <f t="shared" si="99"/>
        <v/>
      </c>
      <c r="AI562" s="27"/>
      <c r="AJ562" s="28"/>
      <c r="AL562" s="157"/>
      <c r="AN562" s="65" t="str">
        <f t="shared" si="102"/>
        <v/>
      </c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3"/>
      <c r="BC562" s="2">
        <f t="shared" si="100"/>
        <v>2</v>
      </c>
      <c r="BE562" s="69"/>
      <c r="BF562" s="66"/>
      <c r="BG562" s="70"/>
      <c r="BH562" s="67"/>
      <c r="BI562" s="68"/>
      <c r="BJ562" s="194"/>
      <c r="BK562" s="71"/>
      <c r="BL562" s="72"/>
      <c r="BM562" s="73"/>
      <c r="BN562" s="164"/>
      <c r="BO562" s="33"/>
      <c r="BP562" s="61"/>
      <c r="BQ562" s="62"/>
      <c r="BR562" s="63">
        <v>1</v>
      </c>
      <c r="BS562" s="76">
        <v>1</v>
      </c>
      <c r="BU562" s="3"/>
    </row>
    <row r="563" spans="1:73" x14ac:dyDescent="0.25">
      <c r="E563" s="53" t="s">
        <v>558</v>
      </c>
      <c r="F563" s="10" t="s">
        <v>1985</v>
      </c>
      <c r="G563" s="10" t="s">
        <v>1593</v>
      </c>
      <c r="H563" s="35" t="s">
        <v>53</v>
      </c>
      <c r="I563" s="35">
        <v>1</v>
      </c>
      <c r="J563" s="35">
        <v>552</v>
      </c>
      <c r="K563" s="35" t="str">
        <f t="shared" si="105"/>
        <v>3110</v>
      </c>
      <c r="L563" s="35" t="str">
        <f t="shared" si="97"/>
        <v>31</v>
      </c>
      <c r="M563" s="91"/>
      <c r="N563" s="2">
        <f t="shared" si="103"/>
        <v>1</v>
      </c>
      <c r="P563" s="86">
        <f t="shared" si="104"/>
        <v>1</v>
      </c>
      <c r="R563" s="85">
        <f t="shared" si="101"/>
        <v>1</v>
      </c>
      <c r="S563" s="29"/>
      <c r="T563" s="30"/>
      <c r="U563" s="31">
        <v>1</v>
      </c>
      <c r="W563" s="25"/>
      <c r="Y563" s="13" t="str">
        <f t="shared" si="98"/>
        <v/>
      </c>
      <c r="Z563" s="15"/>
      <c r="AA563" s="16"/>
      <c r="AB563" s="17"/>
      <c r="AD563" s="26"/>
      <c r="AF563" s="154"/>
      <c r="AH563" s="21" t="str">
        <f t="shared" si="99"/>
        <v/>
      </c>
      <c r="AI563" s="27"/>
      <c r="AJ563" s="28"/>
      <c r="AL563" s="157"/>
      <c r="AN563" s="65" t="str">
        <f t="shared" si="102"/>
        <v/>
      </c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3"/>
      <c r="BC563" s="2">
        <f t="shared" si="100"/>
        <v>2</v>
      </c>
      <c r="BE563" s="69"/>
      <c r="BF563" s="66"/>
      <c r="BG563" s="70"/>
      <c r="BH563" s="67"/>
      <c r="BI563" s="68"/>
      <c r="BJ563" s="194"/>
      <c r="BK563" s="71"/>
      <c r="BL563" s="72"/>
      <c r="BM563" s="73"/>
      <c r="BN563" s="164"/>
      <c r="BO563" s="33"/>
      <c r="BP563" s="61"/>
      <c r="BQ563" s="62"/>
      <c r="BR563" s="63">
        <v>1</v>
      </c>
      <c r="BS563" s="76">
        <v>1</v>
      </c>
      <c r="BU563" s="3"/>
    </row>
    <row r="564" spans="1:73" x14ac:dyDescent="0.25">
      <c r="E564" s="53" t="s">
        <v>559</v>
      </c>
      <c r="F564" s="10" t="s">
        <v>1985</v>
      </c>
      <c r="G564" s="10" t="s">
        <v>1594</v>
      </c>
      <c r="H564" s="35" t="s">
        <v>135</v>
      </c>
      <c r="I564" s="35">
        <v>1</v>
      </c>
      <c r="J564" s="35">
        <v>553</v>
      </c>
      <c r="K564" s="35" t="str">
        <f t="shared" si="105"/>
        <v>3111</v>
      </c>
      <c r="L564" s="35" t="str">
        <f t="shared" si="97"/>
        <v>31</v>
      </c>
      <c r="M564" s="91"/>
      <c r="N564" s="2">
        <f t="shared" si="103"/>
        <v>1</v>
      </c>
      <c r="P564" s="86">
        <f t="shared" si="104"/>
        <v>1</v>
      </c>
      <c r="R564" s="85">
        <f t="shared" si="101"/>
        <v>1</v>
      </c>
      <c r="S564" s="29"/>
      <c r="T564" s="30"/>
      <c r="U564" s="31">
        <v>1</v>
      </c>
      <c r="W564" s="25"/>
      <c r="Y564" s="13" t="str">
        <f t="shared" si="98"/>
        <v/>
      </c>
      <c r="Z564" s="15"/>
      <c r="AA564" s="16"/>
      <c r="AB564" s="17"/>
      <c r="AD564" s="26"/>
      <c r="AF564" s="154"/>
      <c r="AH564" s="21" t="str">
        <f t="shared" si="99"/>
        <v/>
      </c>
      <c r="AI564" s="27"/>
      <c r="AJ564" s="28"/>
      <c r="AL564" s="157"/>
      <c r="AN564" s="65" t="str">
        <f t="shared" si="102"/>
        <v/>
      </c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3"/>
      <c r="BC564" s="2">
        <f t="shared" si="100"/>
        <v>2</v>
      </c>
      <c r="BE564" s="69"/>
      <c r="BF564" s="66"/>
      <c r="BG564" s="70"/>
      <c r="BH564" s="67"/>
      <c r="BI564" s="68"/>
      <c r="BJ564" s="194"/>
      <c r="BK564" s="71"/>
      <c r="BL564" s="72"/>
      <c r="BM564" s="73"/>
      <c r="BN564" s="164"/>
      <c r="BO564" s="33"/>
      <c r="BP564" s="61"/>
      <c r="BQ564" s="62"/>
      <c r="BR564" s="63">
        <v>1</v>
      </c>
      <c r="BS564" s="76">
        <v>1</v>
      </c>
      <c r="BU564" s="3"/>
    </row>
    <row r="565" spans="1:73" x14ac:dyDescent="0.25">
      <c r="E565" s="53" t="s">
        <v>560</v>
      </c>
      <c r="F565" s="10" t="s">
        <v>1985</v>
      </c>
      <c r="G565" s="10" t="s">
        <v>1595</v>
      </c>
      <c r="H565" s="35" t="s">
        <v>54</v>
      </c>
      <c r="I565" s="35">
        <v>1</v>
      </c>
      <c r="J565" s="35">
        <v>554</v>
      </c>
      <c r="K565" s="35" t="str">
        <f t="shared" si="105"/>
        <v>3113</v>
      </c>
      <c r="L565" s="35" t="str">
        <f t="shared" si="97"/>
        <v>31</v>
      </c>
      <c r="M565" s="91"/>
      <c r="N565" s="2">
        <f t="shared" si="103"/>
        <v>1</v>
      </c>
      <c r="P565" s="86">
        <f t="shared" si="104"/>
        <v>1</v>
      </c>
      <c r="R565" s="85">
        <f t="shared" si="101"/>
        <v>1</v>
      </c>
      <c r="S565" s="29"/>
      <c r="T565" s="30"/>
      <c r="U565" s="31">
        <v>1</v>
      </c>
      <c r="W565" s="25"/>
      <c r="Y565" s="13" t="str">
        <f t="shared" si="98"/>
        <v/>
      </c>
      <c r="Z565" s="15"/>
      <c r="AA565" s="16"/>
      <c r="AB565" s="17"/>
      <c r="AD565" s="26"/>
      <c r="AF565" s="154"/>
      <c r="AH565" s="21" t="str">
        <f t="shared" si="99"/>
        <v/>
      </c>
      <c r="AI565" s="27"/>
      <c r="AJ565" s="28"/>
      <c r="AL565" s="157"/>
      <c r="AN565" s="65" t="str">
        <f t="shared" si="102"/>
        <v/>
      </c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3"/>
      <c r="BC565" s="2">
        <f t="shared" si="100"/>
        <v>2</v>
      </c>
      <c r="BE565" s="69"/>
      <c r="BF565" s="66"/>
      <c r="BG565" s="70"/>
      <c r="BH565" s="67"/>
      <c r="BI565" s="68"/>
      <c r="BJ565" s="194"/>
      <c r="BK565" s="71"/>
      <c r="BL565" s="72"/>
      <c r="BM565" s="73"/>
      <c r="BN565" s="164"/>
      <c r="BO565" s="33"/>
      <c r="BP565" s="61"/>
      <c r="BQ565" s="62"/>
      <c r="BR565" s="63">
        <v>1</v>
      </c>
      <c r="BS565" s="76">
        <v>1</v>
      </c>
      <c r="BU565" s="3"/>
    </row>
    <row r="566" spans="1:73" x14ac:dyDescent="0.25">
      <c r="B566" s="103" t="s">
        <v>2243</v>
      </c>
      <c r="E566" s="53" t="s">
        <v>2284</v>
      </c>
      <c r="F566" s="10" t="s">
        <v>1985</v>
      </c>
      <c r="G566" s="107" t="s">
        <v>1770</v>
      </c>
      <c r="H566" s="35" t="s">
        <v>55</v>
      </c>
      <c r="I566" s="35">
        <v>1</v>
      </c>
      <c r="J566" s="35">
        <v>555</v>
      </c>
      <c r="K566" s="35" t="str">
        <f t="shared" si="105"/>
        <v>3118</v>
      </c>
      <c r="L566" s="35" t="str">
        <f t="shared" si="97"/>
        <v>31</v>
      </c>
      <c r="M566" s="91"/>
      <c r="N566" s="2">
        <f t="shared" si="103"/>
        <v>1</v>
      </c>
      <c r="P566" s="86">
        <f t="shared" si="104"/>
        <v>1</v>
      </c>
      <c r="R566" s="85">
        <f t="shared" si="101"/>
        <v>1</v>
      </c>
      <c r="S566" s="29"/>
      <c r="T566" s="30"/>
      <c r="U566" s="31">
        <v>1</v>
      </c>
      <c r="W566" s="25"/>
      <c r="Y566" s="13" t="str">
        <f t="shared" si="98"/>
        <v/>
      </c>
      <c r="Z566" s="15"/>
      <c r="AA566" s="16"/>
      <c r="AB566" s="17"/>
      <c r="AD566" s="26"/>
      <c r="AF566" s="154"/>
      <c r="AH566" s="21" t="str">
        <f t="shared" si="99"/>
        <v/>
      </c>
      <c r="AI566" s="27"/>
      <c r="AJ566" s="28"/>
      <c r="AL566" s="157"/>
      <c r="AN566" s="65" t="str">
        <f t="shared" si="102"/>
        <v/>
      </c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3"/>
      <c r="BC566" s="2">
        <f t="shared" si="100"/>
        <v>2</v>
      </c>
      <c r="BE566" s="69"/>
      <c r="BF566" s="66"/>
      <c r="BG566" s="70"/>
      <c r="BH566" s="67"/>
      <c r="BI566" s="68"/>
      <c r="BJ566" s="194"/>
      <c r="BK566" s="71"/>
      <c r="BL566" s="72"/>
      <c r="BM566" s="73"/>
      <c r="BN566" s="164"/>
      <c r="BO566" s="33"/>
      <c r="BP566" s="61"/>
      <c r="BQ566" s="62"/>
      <c r="BR566" s="63">
        <v>1</v>
      </c>
      <c r="BS566" s="76">
        <v>1</v>
      </c>
      <c r="BU566" s="3"/>
    </row>
    <row r="567" spans="1:73" x14ac:dyDescent="0.25">
      <c r="E567" s="53" t="s">
        <v>561</v>
      </c>
      <c r="F567" s="10" t="s">
        <v>1985</v>
      </c>
      <c r="G567" s="10" t="s">
        <v>1771</v>
      </c>
      <c r="H567" s="35" t="s">
        <v>56</v>
      </c>
      <c r="I567" s="35">
        <v>1</v>
      </c>
      <c r="J567" s="35">
        <v>556</v>
      </c>
      <c r="K567" s="35" t="str">
        <f t="shared" si="105"/>
        <v>3119</v>
      </c>
      <c r="L567" s="35" t="str">
        <f t="shared" si="97"/>
        <v>31</v>
      </c>
      <c r="M567" s="91"/>
      <c r="N567" s="2">
        <f t="shared" si="103"/>
        <v>1</v>
      </c>
      <c r="P567" s="86">
        <f t="shared" si="104"/>
        <v>1</v>
      </c>
      <c r="R567" s="85">
        <f t="shared" si="101"/>
        <v>1</v>
      </c>
      <c r="S567" s="29"/>
      <c r="T567" s="30"/>
      <c r="U567" s="31">
        <v>1</v>
      </c>
      <c r="W567" s="25"/>
      <c r="Y567" s="13" t="str">
        <f t="shared" si="98"/>
        <v/>
      </c>
      <c r="Z567" s="15"/>
      <c r="AA567" s="16"/>
      <c r="AB567" s="17"/>
      <c r="AD567" s="26"/>
      <c r="AF567" s="154"/>
      <c r="AH567" s="21" t="str">
        <f t="shared" si="99"/>
        <v/>
      </c>
      <c r="AI567" s="27"/>
      <c r="AJ567" s="28"/>
      <c r="AL567" s="157"/>
      <c r="AN567" s="65" t="str">
        <f t="shared" si="102"/>
        <v/>
      </c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3"/>
      <c r="BC567" s="2">
        <f t="shared" si="100"/>
        <v>2</v>
      </c>
      <c r="BE567" s="69"/>
      <c r="BF567" s="66"/>
      <c r="BG567" s="70"/>
      <c r="BH567" s="67"/>
      <c r="BI567" s="68"/>
      <c r="BJ567" s="194"/>
      <c r="BK567" s="71"/>
      <c r="BL567" s="72"/>
      <c r="BM567" s="73"/>
      <c r="BN567" s="164"/>
      <c r="BO567" s="33"/>
      <c r="BP567" s="61"/>
      <c r="BQ567" s="62"/>
      <c r="BR567" s="63">
        <v>1</v>
      </c>
      <c r="BS567" s="76">
        <v>1</v>
      </c>
      <c r="BU567" s="3"/>
    </row>
    <row r="568" spans="1:73" x14ac:dyDescent="0.25">
      <c r="E568" s="53" t="s">
        <v>562</v>
      </c>
      <c r="F568" s="10" t="s">
        <v>1985</v>
      </c>
      <c r="G568" s="10" t="s">
        <v>1596</v>
      </c>
      <c r="H568" s="35" t="s">
        <v>57</v>
      </c>
      <c r="I568" s="35">
        <v>1</v>
      </c>
      <c r="J568" s="35">
        <v>557</v>
      </c>
      <c r="K568" s="35" t="str">
        <f t="shared" si="105"/>
        <v>3130</v>
      </c>
      <c r="L568" s="35" t="str">
        <f t="shared" si="97"/>
        <v>31</v>
      </c>
      <c r="M568" s="91"/>
      <c r="N568" s="2">
        <f t="shared" si="103"/>
        <v>1</v>
      </c>
      <c r="P568" s="86">
        <f t="shared" si="104"/>
        <v>1</v>
      </c>
      <c r="R568" s="85">
        <f t="shared" si="101"/>
        <v>1</v>
      </c>
      <c r="S568" s="29"/>
      <c r="T568" s="30"/>
      <c r="U568" s="31">
        <v>1</v>
      </c>
      <c r="W568" s="25"/>
      <c r="Y568" s="13" t="str">
        <f t="shared" si="98"/>
        <v/>
      </c>
      <c r="Z568" s="15"/>
      <c r="AA568" s="16"/>
      <c r="AB568" s="17"/>
      <c r="AD568" s="26"/>
      <c r="AF568" s="154"/>
      <c r="AH568" s="21" t="str">
        <f t="shared" si="99"/>
        <v/>
      </c>
      <c r="AI568" s="27"/>
      <c r="AJ568" s="28"/>
      <c r="AL568" s="157"/>
      <c r="AN568" s="65" t="str">
        <f t="shared" si="102"/>
        <v/>
      </c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3"/>
      <c r="BC568" s="2">
        <f t="shared" si="100"/>
        <v>2</v>
      </c>
      <c r="BE568" s="69"/>
      <c r="BF568" s="66"/>
      <c r="BG568" s="70"/>
      <c r="BH568" s="67"/>
      <c r="BI568" s="68"/>
      <c r="BJ568" s="194"/>
      <c r="BK568" s="71"/>
      <c r="BL568" s="72"/>
      <c r="BM568" s="73"/>
      <c r="BN568" s="164"/>
      <c r="BO568" s="33"/>
      <c r="BP568" s="61"/>
      <c r="BQ568" s="62"/>
      <c r="BR568" s="63">
        <v>1</v>
      </c>
      <c r="BS568" s="76">
        <v>1</v>
      </c>
      <c r="BU568" s="3"/>
    </row>
    <row r="569" spans="1:73" x14ac:dyDescent="0.25">
      <c r="A569" s="103" t="s">
        <v>2243</v>
      </c>
      <c r="E569" s="53" t="s">
        <v>2196</v>
      </c>
      <c r="F569" s="10">
        <v>2150</v>
      </c>
      <c r="G569" s="10" t="s">
        <v>1618</v>
      </c>
      <c r="H569" s="35" t="s">
        <v>92</v>
      </c>
      <c r="I569" s="35">
        <v>1</v>
      </c>
      <c r="J569" s="35">
        <v>558</v>
      </c>
      <c r="K569" s="35" t="s">
        <v>2246</v>
      </c>
      <c r="L569" s="35" t="s">
        <v>2245</v>
      </c>
      <c r="M569" s="91"/>
      <c r="N569" s="2">
        <f t="shared" si="103"/>
        <v>1</v>
      </c>
      <c r="P569" s="86">
        <f t="shared" si="104"/>
        <v>1</v>
      </c>
      <c r="R569" s="85">
        <f t="shared" si="101"/>
        <v>1</v>
      </c>
      <c r="S569" s="29"/>
      <c r="T569" s="30"/>
      <c r="U569" s="31">
        <v>1</v>
      </c>
      <c r="W569" s="25"/>
      <c r="Y569" s="13" t="str">
        <f t="shared" si="98"/>
        <v/>
      </c>
      <c r="Z569" s="15"/>
      <c r="AA569" s="16"/>
      <c r="AB569" s="17"/>
      <c r="AD569" s="26"/>
      <c r="AF569" s="154"/>
      <c r="AH569" s="21" t="str">
        <f t="shared" si="99"/>
        <v/>
      </c>
      <c r="AI569" s="27"/>
      <c r="AJ569" s="28"/>
      <c r="AL569" s="157"/>
      <c r="AN569" s="65" t="str">
        <f t="shared" si="102"/>
        <v/>
      </c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3"/>
      <c r="BC569" s="2">
        <f t="shared" si="100"/>
        <v>2</v>
      </c>
      <c r="BE569" s="69"/>
      <c r="BF569" s="66"/>
      <c r="BG569" s="70"/>
      <c r="BH569" s="67"/>
      <c r="BI569" s="68"/>
      <c r="BJ569" s="194"/>
      <c r="BK569" s="71"/>
      <c r="BL569" s="72"/>
      <c r="BM569" s="73"/>
      <c r="BN569" s="164"/>
      <c r="BO569" s="33"/>
      <c r="BP569" s="61"/>
      <c r="BQ569" s="62"/>
      <c r="BR569" s="63">
        <v>1</v>
      </c>
      <c r="BS569" s="76">
        <v>1</v>
      </c>
      <c r="BU569" s="3"/>
    </row>
    <row r="570" spans="1:73" x14ac:dyDescent="0.25">
      <c r="A570" s="103" t="s">
        <v>2243</v>
      </c>
      <c r="E570" s="53" t="s">
        <v>2198</v>
      </c>
      <c r="F570" s="10">
        <v>2150</v>
      </c>
      <c r="G570" s="10" t="s">
        <v>1619</v>
      </c>
      <c r="H570" s="35" t="s">
        <v>1167</v>
      </c>
      <c r="I570" s="35">
        <v>1</v>
      </c>
      <c r="J570" s="35">
        <v>559</v>
      </c>
      <c r="K570" s="35" t="s">
        <v>2247</v>
      </c>
      <c r="L570" s="35" t="s">
        <v>2245</v>
      </c>
      <c r="M570" s="91"/>
      <c r="N570" s="2">
        <f t="shared" si="103"/>
        <v>1</v>
      </c>
      <c r="P570" s="86">
        <f t="shared" si="104"/>
        <v>1</v>
      </c>
      <c r="R570" s="85">
        <f t="shared" si="101"/>
        <v>1</v>
      </c>
      <c r="S570" s="29"/>
      <c r="T570" s="30"/>
      <c r="U570" s="31">
        <v>1</v>
      </c>
      <c r="W570" s="25"/>
      <c r="Y570" s="13" t="str">
        <f t="shared" si="98"/>
        <v/>
      </c>
      <c r="Z570" s="15"/>
      <c r="AA570" s="16"/>
      <c r="AB570" s="17"/>
      <c r="AD570" s="26"/>
      <c r="AF570" s="154"/>
      <c r="AH570" s="21" t="str">
        <f t="shared" si="99"/>
        <v/>
      </c>
      <c r="AI570" s="27"/>
      <c r="AJ570" s="28"/>
      <c r="AL570" s="157"/>
      <c r="AN570" s="65" t="str">
        <f t="shared" si="102"/>
        <v/>
      </c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3"/>
      <c r="BC570" s="2">
        <f t="shared" si="100"/>
        <v>2</v>
      </c>
      <c r="BE570" s="69"/>
      <c r="BF570" s="66"/>
      <c r="BG570" s="70"/>
      <c r="BH570" s="67"/>
      <c r="BI570" s="68"/>
      <c r="BJ570" s="194"/>
      <c r="BK570" s="71"/>
      <c r="BL570" s="72"/>
      <c r="BM570" s="73"/>
      <c r="BN570" s="164"/>
      <c r="BO570" s="33"/>
      <c r="BP570" s="61"/>
      <c r="BQ570" s="62"/>
      <c r="BR570" s="63">
        <v>1</v>
      </c>
      <c r="BS570" s="76">
        <v>1</v>
      </c>
      <c r="BU570" s="3"/>
    </row>
    <row r="571" spans="1:73" x14ac:dyDescent="0.25">
      <c r="E571" s="53" t="s">
        <v>563</v>
      </c>
      <c r="F571" s="10" t="s">
        <v>1985</v>
      </c>
      <c r="G571" s="10" t="s">
        <v>1597</v>
      </c>
      <c r="H571" s="35" t="s">
        <v>62</v>
      </c>
      <c r="I571" s="35">
        <v>1</v>
      </c>
      <c r="J571" s="35">
        <v>560</v>
      </c>
      <c r="K571" s="35" t="str">
        <f t="shared" ref="K571:K576" si="106">MID(G571,1,4)</f>
        <v>3150</v>
      </c>
      <c r="L571" s="35" t="str">
        <f t="shared" si="97"/>
        <v>31</v>
      </c>
      <c r="M571" s="91"/>
      <c r="N571" s="2">
        <f t="shared" si="103"/>
        <v>1</v>
      </c>
      <c r="P571" s="86">
        <f t="shared" si="104"/>
        <v>1</v>
      </c>
      <c r="R571" s="85">
        <f t="shared" si="101"/>
        <v>1</v>
      </c>
      <c r="S571" s="29"/>
      <c r="T571" s="30"/>
      <c r="U571" s="31">
        <v>1</v>
      </c>
      <c r="W571" s="25"/>
      <c r="Y571" s="13" t="str">
        <f t="shared" si="98"/>
        <v/>
      </c>
      <c r="Z571" s="15"/>
      <c r="AA571" s="16"/>
      <c r="AB571" s="17"/>
      <c r="AD571" s="26"/>
      <c r="AF571" s="154"/>
      <c r="AH571" s="21" t="str">
        <f t="shared" si="99"/>
        <v/>
      </c>
      <c r="AI571" s="27"/>
      <c r="AJ571" s="28"/>
      <c r="AL571" s="157"/>
      <c r="AN571" s="65" t="str">
        <f t="shared" si="102"/>
        <v/>
      </c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3"/>
      <c r="BC571" s="2">
        <f t="shared" si="100"/>
        <v>2</v>
      </c>
      <c r="BE571" s="69"/>
      <c r="BF571" s="66"/>
      <c r="BG571" s="70"/>
      <c r="BH571" s="67"/>
      <c r="BI571" s="68"/>
      <c r="BJ571" s="194"/>
      <c r="BK571" s="71"/>
      <c r="BL571" s="72"/>
      <c r="BM571" s="73"/>
      <c r="BN571" s="164"/>
      <c r="BO571" s="33"/>
      <c r="BP571" s="61"/>
      <c r="BQ571" s="62"/>
      <c r="BR571" s="63">
        <v>1</v>
      </c>
      <c r="BS571" s="76">
        <v>1</v>
      </c>
      <c r="BU571" s="3"/>
    </row>
    <row r="572" spans="1:73" x14ac:dyDescent="0.25">
      <c r="E572" s="53" t="s">
        <v>564</v>
      </c>
      <c r="F572" s="10" t="s">
        <v>1985</v>
      </c>
      <c r="G572" s="10" t="s">
        <v>1598</v>
      </c>
      <c r="H572" s="35" t="s">
        <v>63</v>
      </c>
      <c r="I572" s="35">
        <v>1</v>
      </c>
      <c r="J572" s="35">
        <v>561</v>
      </c>
      <c r="K572" s="35" t="str">
        <f t="shared" si="106"/>
        <v>3151</v>
      </c>
      <c r="L572" s="35" t="str">
        <f t="shared" si="97"/>
        <v>31</v>
      </c>
      <c r="M572" s="91"/>
      <c r="N572" s="2">
        <f t="shared" si="103"/>
        <v>1</v>
      </c>
      <c r="P572" s="86">
        <f t="shared" si="104"/>
        <v>1</v>
      </c>
      <c r="R572" s="85">
        <f t="shared" si="101"/>
        <v>1</v>
      </c>
      <c r="S572" s="29"/>
      <c r="T572" s="30"/>
      <c r="U572" s="31">
        <v>1</v>
      </c>
      <c r="W572" s="25"/>
      <c r="Y572" s="13" t="str">
        <f t="shared" si="98"/>
        <v/>
      </c>
      <c r="Z572" s="15"/>
      <c r="AA572" s="16"/>
      <c r="AB572" s="17"/>
      <c r="AD572" s="26"/>
      <c r="AF572" s="154"/>
      <c r="AH572" s="21" t="str">
        <f t="shared" si="99"/>
        <v/>
      </c>
      <c r="AI572" s="27"/>
      <c r="AJ572" s="28"/>
      <c r="AL572" s="157"/>
      <c r="AN572" s="65" t="str">
        <f t="shared" si="102"/>
        <v/>
      </c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3"/>
      <c r="BC572" s="2">
        <f t="shared" si="100"/>
        <v>2</v>
      </c>
      <c r="BE572" s="69"/>
      <c r="BF572" s="66"/>
      <c r="BG572" s="70"/>
      <c r="BH572" s="67"/>
      <c r="BI572" s="68"/>
      <c r="BJ572" s="194"/>
      <c r="BK572" s="71"/>
      <c r="BL572" s="72"/>
      <c r="BM572" s="73"/>
      <c r="BN572" s="164"/>
      <c r="BO572" s="33"/>
      <c r="BP572" s="61"/>
      <c r="BQ572" s="62"/>
      <c r="BR572" s="63">
        <v>1</v>
      </c>
      <c r="BS572" s="76">
        <v>1</v>
      </c>
      <c r="BU572" s="3"/>
    </row>
    <row r="573" spans="1:73" x14ac:dyDescent="0.25">
      <c r="E573" s="53" t="s">
        <v>565</v>
      </c>
      <c r="F573" s="10" t="s">
        <v>1985</v>
      </c>
      <c r="G573" s="10" t="s">
        <v>1606</v>
      </c>
      <c r="H573" s="35" t="s">
        <v>2016</v>
      </c>
      <c r="I573" s="35">
        <v>1</v>
      </c>
      <c r="J573" s="35">
        <v>562</v>
      </c>
      <c r="K573" s="35" t="str">
        <f t="shared" si="106"/>
        <v>3153</v>
      </c>
      <c r="L573" s="35" t="str">
        <f t="shared" si="97"/>
        <v>31</v>
      </c>
      <c r="M573" s="91"/>
      <c r="N573" s="2">
        <f t="shared" si="103"/>
        <v>1</v>
      </c>
      <c r="P573" s="86">
        <f t="shared" si="104"/>
        <v>1</v>
      </c>
      <c r="R573" s="85">
        <f t="shared" si="101"/>
        <v>1</v>
      </c>
      <c r="S573" s="29"/>
      <c r="T573" s="30"/>
      <c r="U573" s="31">
        <v>1</v>
      </c>
      <c r="W573" s="25"/>
      <c r="Y573" s="13" t="str">
        <f t="shared" si="98"/>
        <v/>
      </c>
      <c r="Z573" s="15"/>
      <c r="AA573" s="16"/>
      <c r="AB573" s="17"/>
      <c r="AD573" s="26"/>
      <c r="AF573" s="154"/>
      <c r="AH573" s="21" t="str">
        <f t="shared" si="99"/>
        <v/>
      </c>
      <c r="AI573" s="27"/>
      <c r="AJ573" s="28"/>
      <c r="AL573" s="157"/>
      <c r="AN573" s="65" t="str">
        <f t="shared" si="102"/>
        <v/>
      </c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3"/>
      <c r="BC573" s="2">
        <f t="shared" si="100"/>
        <v>2</v>
      </c>
      <c r="BE573" s="69"/>
      <c r="BF573" s="66"/>
      <c r="BG573" s="70"/>
      <c r="BH573" s="67"/>
      <c r="BI573" s="68"/>
      <c r="BJ573" s="194"/>
      <c r="BK573" s="71"/>
      <c r="BL573" s="72"/>
      <c r="BM573" s="73"/>
      <c r="BN573" s="164"/>
      <c r="BO573" s="33"/>
      <c r="BP573" s="61"/>
      <c r="BQ573" s="62"/>
      <c r="BR573" s="63">
        <v>1</v>
      </c>
      <c r="BS573" s="76">
        <v>1</v>
      </c>
      <c r="BU573" s="3"/>
    </row>
    <row r="574" spans="1:73" x14ac:dyDescent="0.25">
      <c r="E574" s="53" t="s">
        <v>566</v>
      </c>
      <c r="F574" s="10" t="s">
        <v>1985</v>
      </c>
      <c r="G574" s="10" t="s">
        <v>1772</v>
      </c>
      <c r="H574" s="35" t="s">
        <v>64</v>
      </c>
      <c r="I574" s="35">
        <v>1</v>
      </c>
      <c r="J574" s="35">
        <v>563</v>
      </c>
      <c r="K574" s="35" t="str">
        <f t="shared" si="106"/>
        <v>3158</v>
      </c>
      <c r="L574" s="35" t="str">
        <f t="shared" si="97"/>
        <v>31</v>
      </c>
      <c r="M574" s="91"/>
      <c r="N574" s="2">
        <f t="shared" si="103"/>
        <v>1</v>
      </c>
      <c r="P574" s="86">
        <f t="shared" si="104"/>
        <v>1</v>
      </c>
      <c r="R574" s="85">
        <f t="shared" si="101"/>
        <v>1</v>
      </c>
      <c r="S574" s="29"/>
      <c r="T574" s="30"/>
      <c r="U574" s="31">
        <v>1</v>
      </c>
      <c r="W574" s="25"/>
      <c r="Y574" s="13" t="str">
        <f t="shared" si="98"/>
        <v/>
      </c>
      <c r="Z574" s="15"/>
      <c r="AA574" s="16"/>
      <c r="AB574" s="17"/>
      <c r="AD574" s="26"/>
      <c r="AF574" s="154"/>
      <c r="AH574" s="21" t="str">
        <f t="shared" si="99"/>
        <v/>
      </c>
      <c r="AI574" s="27"/>
      <c r="AJ574" s="28"/>
      <c r="AL574" s="157"/>
      <c r="AN574" s="65" t="str">
        <f t="shared" si="102"/>
        <v/>
      </c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3"/>
      <c r="BC574" s="2">
        <f t="shared" si="100"/>
        <v>2</v>
      </c>
      <c r="BE574" s="69"/>
      <c r="BF574" s="66"/>
      <c r="BG574" s="70"/>
      <c r="BH574" s="67"/>
      <c r="BI574" s="68"/>
      <c r="BJ574" s="194"/>
      <c r="BK574" s="71"/>
      <c r="BL574" s="72"/>
      <c r="BM574" s="73"/>
      <c r="BN574" s="164"/>
      <c r="BO574" s="33"/>
      <c r="BP574" s="61"/>
      <c r="BQ574" s="62"/>
      <c r="BR574" s="63">
        <v>1</v>
      </c>
      <c r="BS574" s="76">
        <v>1</v>
      </c>
      <c r="BU574" s="3"/>
    </row>
    <row r="575" spans="1:73" x14ac:dyDescent="0.25">
      <c r="E575" s="53" t="s">
        <v>567</v>
      </c>
      <c r="F575" s="10" t="s">
        <v>1985</v>
      </c>
      <c r="G575" s="10" t="s">
        <v>1773</v>
      </c>
      <c r="H575" s="35" t="s">
        <v>65</v>
      </c>
      <c r="I575" s="35">
        <v>1</v>
      </c>
      <c r="J575" s="35">
        <v>564</v>
      </c>
      <c r="K575" s="35" t="str">
        <f t="shared" si="106"/>
        <v>3159</v>
      </c>
      <c r="L575" s="35" t="str">
        <f t="shared" si="97"/>
        <v>31</v>
      </c>
      <c r="M575" s="91"/>
      <c r="N575" s="2">
        <f t="shared" si="103"/>
        <v>1</v>
      </c>
      <c r="P575" s="86">
        <f t="shared" si="104"/>
        <v>1</v>
      </c>
      <c r="R575" s="85">
        <f t="shared" si="101"/>
        <v>1</v>
      </c>
      <c r="S575" s="29"/>
      <c r="T575" s="30"/>
      <c r="U575" s="31">
        <v>1</v>
      </c>
      <c r="W575" s="25"/>
      <c r="Y575" s="13" t="str">
        <f t="shared" si="98"/>
        <v/>
      </c>
      <c r="Z575" s="15"/>
      <c r="AA575" s="16"/>
      <c r="AB575" s="17"/>
      <c r="AD575" s="26"/>
      <c r="AF575" s="154"/>
      <c r="AH575" s="21" t="str">
        <f t="shared" si="99"/>
        <v/>
      </c>
      <c r="AI575" s="27"/>
      <c r="AJ575" s="28"/>
      <c r="AL575" s="157"/>
      <c r="AN575" s="65" t="str">
        <f t="shared" si="102"/>
        <v/>
      </c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3"/>
      <c r="BC575" s="2">
        <f t="shared" si="100"/>
        <v>2</v>
      </c>
      <c r="BE575" s="69"/>
      <c r="BF575" s="66"/>
      <c r="BG575" s="70"/>
      <c r="BH575" s="67"/>
      <c r="BI575" s="68"/>
      <c r="BJ575" s="194"/>
      <c r="BK575" s="71"/>
      <c r="BL575" s="72"/>
      <c r="BM575" s="73"/>
      <c r="BN575" s="164"/>
      <c r="BO575" s="33"/>
      <c r="BP575" s="61"/>
      <c r="BQ575" s="62"/>
      <c r="BR575" s="63">
        <v>1</v>
      </c>
      <c r="BS575" s="76">
        <v>1</v>
      </c>
      <c r="BU575" s="3"/>
    </row>
    <row r="576" spans="1:73" x14ac:dyDescent="0.25">
      <c r="E576" s="53" t="s">
        <v>568</v>
      </c>
      <c r="F576" s="10" t="s">
        <v>1985</v>
      </c>
      <c r="G576" s="10" t="s">
        <v>1774</v>
      </c>
      <c r="H576" s="35" t="s">
        <v>153</v>
      </c>
      <c r="I576" s="35">
        <v>1</v>
      </c>
      <c r="J576" s="35">
        <v>565</v>
      </c>
      <c r="K576" s="35" t="str">
        <f t="shared" si="106"/>
        <v>3162</v>
      </c>
      <c r="L576" s="35" t="str">
        <f t="shared" si="97"/>
        <v>31</v>
      </c>
      <c r="M576" s="91"/>
      <c r="N576" s="2">
        <f t="shared" si="103"/>
        <v>1</v>
      </c>
      <c r="P576" s="86">
        <f t="shared" si="104"/>
        <v>1</v>
      </c>
      <c r="R576" s="85">
        <f t="shared" si="101"/>
        <v>1</v>
      </c>
      <c r="S576" s="29"/>
      <c r="T576" s="30"/>
      <c r="U576" s="31">
        <v>1</v>
      </c>
      <c r="W576" s="25"/>
      <c r="Y576" s="13" t="str">
        <f t="shared" si="98"/>
        <v/>
      </c>
      <c r="Z576" s="15"/>
      <c r="AA576" s="16"/>
      <c r="AB576" s="17"/>
      <c r="AD576" s="26"/>
      <c r="AF576" s="154"/>
      <c r="AH576" s="21" t="str">
        <f t="shared" si="99"/>
        <v/>
      </c>
      <c r="AI576" s="27"/>
      <c r="AJ576" s="28"/>
      <c r="AL576" s="157"/>
      <c r="AN576" s="65" t="str">
        <f t="shared" si="102"/>
        <v/>
      </c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3"/>
      <c r="BC576" s="2">
        <f t="shared" si="100"/>
        <v>2</v>
      </c>
      <c r="BE576" s="69"/>
      <c r="BF576" s="66"/>
      <c r="BG576" s="70"/>
      <c r="BH576" s="67"/>
      <c r="BI576" s="68"/>
      <c r="BJ576" s="194"/>
      <c r="BK576" s="71"/>
      <c r="BL576" s="72"/>
      <c r="BM576" s="73"/>
      <c r="BN576" s="164"/>
      <c r="BO576" s="33"/>
      <c r="BP576" s="61"/>
      <c r="BQ576" s="62"/>
      <c r="BR576" s="63">
        <v>1</v>
      </c>
      <c r="BS576" s="76">
        <v>1</v>
      </c>
      <c r="BU576" s="3"/>
    </row>
    <row r="577" spans="1:73" x14ac:dyDescent="0.25">
      <c r="A577" s="103" t="s">
        <v>2243</v>
      </c>
      <c r="E577" s="53" t="s">
        <v>2199</v>
      </c>
      <c r="F577" s="10">
        <v>2150</v>
      </c>
      <c r="G577" s="10" t="s">
        <v>1608</v>
      </c>
      <c r="H577" s="35" t="s">
        <v>67</v>
      </c>
      <c r="I577" s="35">
        <v>1</v>
      </c>
      <c r="J577" s="35">
        <v>566</v>
      </c>
      <c r="K577" s="35" t="s">
        <v>2248</v>
      </c>
      <c r="L577" s="35" t="s">
        <v>2245</v>
      </c>
      <c r="M577" s="91"/>
      <c r="N577" s="2">
        <f t="shared" si="103"/>
        <v>1</v>
      </c>
      <c r="P577" s="86">
        <f t="shared" si="104"/>
        <v>1</v>
      </c>
      <c r="R577" s="85">
        <f t="shared" si="101"/>
        <v>1</v>
      </c>
      <c r="S577" s="29"/>
      <c r="T577" s="30"/>
      <c r="U577" s="31">
        <v>1</v>
      </c>
      <c r="W577" s="25"/>
      <c r="Y577" s="13" t="str">
        <f t="shared" si="98"/>
        <v/>
      </c>
      <c r="Z577" s="15"/>
      <c r="AA577" s="16"/>
      <c r="AB577" s="17"/>
      <c r="AD577" s="26"/>
      <c r="AF577" s="154"/>
      <c r="AH577" s="21" t="str">
        <f t="shared" si="99"/>
        <v/>
      </c>
      <c r="AI577" s="27"/>
      <c r="AJ577" s="28"/>
      <c r="AL577" s="157"/>
      <c r="AN577" s="65" t="str">
        <f t="shared" si="102"/>
        <v/>
      </c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3"/>
      <c r="BC577" s="2">
        <f t="shared" si="100"/>
        <v>2</v>
      </c>
      <c r="BE577" s="69"/>
      <c r="BF577" s="66"/>
      <c r="BG577" s="70"/>
      <c r="BH577" s="67"/>
      <c r="BI577" s="68"/>
      <c r="BJ577" s="194"/>
      <c r="BK577" s="71"/>
      <c r="BL577" s="72"/>
      <c r="BM577" s="73"/>
      <c r="BN577" s="164"/>
      <c r="BO577" s="33"/>
      <c r="BP577" s="61"/>
      <c r="BQ577" s="62"/>
      <c r="BR577" s="63">
        <v>1</v>
      </c>
      <c r="BS577" s="76">
        <v>1</v>
      </c>
      <c r="BU577" s="3"/>
    </row>
    <row r="578" spans="1:73" x14ac:dyDescent="0.25">
      <c r="A578" s="103" t="s">
        <v>2243</v>
      </c>
      <c r="E578" s="53" t="s">
        <v>2200</v>
      </c>
      <c r="F578" s="10">
        <v>2150</v>
      </c>
      <c r="G578" s="10" t="s">
        <v>1578</v>
      </c>
      <c r="H578" s="35" t="s">
        <v>68</v>
      </c>
      <c r="I578" s="35">
        <v>1</v>
      </c>
      <c r="J578" s="35">
        <v>567</v>
      </c>
      <c r="K578" s="35" t="s">
        <v>2249</v>
      </c>
      <c r="L578" s="35" t="s">
        <v>2245</v>
      </c>
      <c r="M578" s="91"/>
      <c r="N578" s="2">
        <f t="shared" si="103"/>
        <v>1</v>
      </c>
      <c r="P578" s="86">
        <f t="shared" si="104"/>
        <v>1</v>
      </c>
      <c r="R578" s="85">
        <f t="shared" si="101"/>
        <v>1</v>
      </c>
      <c r="S578" s="29"/>
      <c r="T578" s="30"/>
      <c r="U578" s="31">
        <v>1</v>
      </c>
      <c r="W578" s="25"/>
      <c r="Y578" s="13" t="str">
        <f t="shared" si="98"/>
        <v/>
      </c>
      <c r="Z578" s="15"/>
      <c r="AA578" s="16"/>
      <c r="AB578" s="17"/>
      <c r="AD578" s="26"/>
      <c r="AF578" s="154"/>
      <c r="AH578" s="21" t="str">
        <f t="shared" si="99"/>
        <v/>
      </c>
      <c r="AI578" s="27"/>
      <c r="AJ578" s="28"/>
      <c r="AL578" s="157"/>
      <c r="AN578" s="65" t="str">
        <f t="shared" si="102"/>
        <v/>
      </c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3"/>
      <c r="BC578" s="2">
        <f t="shared" si="100"/>
        <v>2</v>
      </c>
      <c r="BE578" s="69"/>
      <c r="BF578" s="66"/>
      <c r="BG578" s="70"/>
      <c r="BH578" s="67"/>
      <c r="BI578" s="68"/>
      <c r="BJ578" s="194"/>
      <c r="BK578" s="71"/>
      <c r="BL578" s="72"/>
      <c r="BM578" s="73"/>
      <c r="BN578" s="164"/>
      <c r="BO578" s="33"/>
      <c r="BP578" s="61"/>
      <c r="BQ578" s="62"/>
      <c r="BR578" s="63">
        <v>1</v>
      </c>
      <c r="BS578" s="76">
        <v>1</v>
      </c>
      <c r="BU578" s="3"/>
    </row>
    <row r="579" spans="1:73" x14ac:dyDescent="0.25">
      <c r="A579" s="103" t="s">
        <v>2243</v>
      </c>
      <c r="E579" s="53" t="s">
        <v>2201</v>
      </c>
      <c r="F579" s="10">
        <v>2150</v>
      </c>
      <c r="G579" s="10" t="s">
        <v>1599</v>
      </c>
      <c r="H579" s="35" t="s">
        <v>2202</v>
      </c>
      <c r="I579" s="35">
        <v>1</v>
      </c>
      <c r="J579" s="35">
        <v>568</v>
      </c>
      <c r="K579" s="35" t="s">
        <v>2250</v>
      </c>
      <c r="L579" s="35" t="s">
        <v>2245</v>
      </c>
      <c r="M579" s="91"/>
      <c r="N579" s="2">
        <f t="shared" si="103"/>
        <v>1</v>
      </c>
      <c r="P579" s="86">
        <f t="shared" si="104"/>
        <v>1</v>
      </c>
      <c r="R579" s="85">
        <f t="shared" si="101"/>
        <v>1</v>
      </c>
      <c r="S579" s="29"/>
      <c r="T579" s="30"/>
      <c r="U579" s="31">
        <v>1</v>
      </c>
      <c r="W579" s="25"/>
      <c r="Y579" s="13" t="str">
        <f t="shared" si="98"/>
        <v/>
      </c>
      <c r="Z579" s="15"/>
      <c r="AA579" s="16"/>
      <c r="AB579" s="17"/>
      <c r="AD579" s="26"/>
      <c r="AF579" s="154"/>
      <c r="AH579" s="21" t="str">
        <f t="shared" si="99"/>
        <v/>
      </c>
      <c r="AI579" s="27"/>
      <c r="AJ579" s="28"/>
      <c r="AL579" s="157"/>
      <c r="AN579" s="65" t="str">
        <f t="shared" si="102"/>
        <v/>
      </c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3"/>
      <c r="BC579" s="2">
        <f t="shared" si="100"/>
        <v>2</v>
      </c>
      <c r="BE579" s="69"/>
      <c r="BF579" s="66"/>
      <c r="BG579" s="70"/>
      <c r="BH579" s="67"/>
      <c r="BI579" s="68"/>
      <c r="BJ579" s="194"/>
      <c r="BK579" s="71"/>
      <c r="BL579" s="72"/>
      <c r="BM579" s="73"/>
      <c r="BN579" s="164"/>
      <c r="BO579" s="33"/>
      <c r="BP579" s="61"/>
      <c r="BQ579" s="62"/>
      <c r="BR579" s="63">
        <v>1</v>
      </c>
      <c r="BS579" s="76">
        <v>1</v>
      </c>
      <c r="BU579" s="3"/>
    </row>
    <row r="580" spans="1:73" x14ac:dyDescent="0.25">
      <c r="B580" s="103" t="s">
        <v>2243</v>
      </c>
      <c r="E580" s="53" t="s">
        <v>2323</v>
      </c>
      <c r="F580" s="10">
        <v>2150</v>
      </c>
      <c r="G580" s="107" t="s">
        <v>1820</v>
      </c>
      <c r="H580" s="109" t="s">
        <v>702</v>
      </c>
      <c r="I580" s="35">
        <v>1</v>
      </c>
      <c r="J580" s="35">
        <v>569</v>
      </c>
      <c r="K580" s="35" t="str">
        <f t="shared" ref="K580" si="107">MID(G580,1,4)</f>
        <v>3180</v>
      </c>
      <c r="L580" s="35" t="str">
        <f t="shared" ref="L580" si="108">MID(K580,1,2)</f>
        <v>31</v>
      </c>
      <c r="M580" s="91"/>
      <c r="N580" s="2">
        <f t="shared" si="103"/>
        <v>1</v>
      </c>
      <c r="P580" s="86">
        <f t="shared" si="104"/>
        <v>1</v>
      </c>
      <c r="R580" s="85">
        <f t="shared" si="101"/>
        <v>1</v>
      </c>
      <c r="S580" s="29"/>
      <c r="T580" s="30"/>
      <c r="U580" s="31">
        <v>1</v>
      </c>
      <c r="W580" s="25"/>
      <c r="Y580" s="13" t="str">
        <f t="shared" si="98"/>
        <v/>
      </c>
      <c r="Z580" s="15"/>
      <c r="AA580" s="16"/>
      <c r="AB580" s="17"/>
      <c r="AD580" s="26"/>
      <c r="AF580" s="154"/>
      <c r="AH580" s="21" t="str">
        <f t="shared" si="99"/>
        <v/>
      </c>
      <c r="AI580" s="27"/>
      <c r="AJ580" s="28"/>
      <c r="AL580" s="157"/>
      <c r="AN580" s="65" t="str">
        <f t="shared" si="102"/>
        <v/>
      </c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3"/>
      <c r="BC580" s="2">
        <f t="shared" si="100"/>
        <v>1</v>
      </c>
      <c r="BE580" s="69"/>
      <c r="BF580" s="66"/>
      <c r="BG580" s="70"/>
      <c r="BH580" s="67"/>
      <c r="BI580" s="68"/>
      <c r="BJ580" s="194"/>
      <c r="BK580" s="71"/>
      <c r="BL580" s="72"/>
      <c r="BM580" s="73"/>
      <c r="BN580" s="164"/>
      <c r="BO580" s="33"/>
      <c r="BP580" s="61"/>
      <c r="BQ580" s="62"/>
      <c r="BR580" s="63">
        <v>1</v>
      </c>
      <c r="BS580" s="76"/>
      <c r="BU580" s="3"/>
    </row>
    <row r="581" spans="1:73" x14ac:dyDescent="0.25">
      <c r="E581" s="53" t="s">
        <v>569</v>
      </c>
      <c r="F581" s="10" t="s">
        <v>1985</v>
      </c>
      <c r="G581" s="10" t="s">
        <v>1630</v>
      </c>
      <c r="H581" s="35" t="s">
        <v>70</v>
      </c>
      <c r="I581" s="35">
        <v>1</v>
      </c>
      <c r="J581" s="35">
        <v>570</v>
      </c>
      <c r="K581" s="35" t="str">
        <f>MID(G581,1,4)</f>
        <v>3181</v>
      </c>
      <c r="L581" s="35" t="str">
        <f t="shared" si="97"/>
        <v>31</v>
      </c>
      <c r="M581" s="91"/>
      <c r="N581" s="2">
        <f t="shared" si="103"/>
        <v>1</v>
      </c>
      <c r="P581" s="86">
        <f t="shared" si="104"/>
        <v>1</v>
      </c>
      <c r="R581" s="85">
        <f t="shared" si="101"/>
        <v>1</v>
      </c>
      <c r="S581" s="29"/>
      <c r="T581" s="30"/>
      <c r="U581" s="31">
        <v>1</v>
      </c>
      <c r="W581" s="25"/>
      <c r="Y581" s="13" t="str">
        <f t="shared" si="98"/>
        <v/>
      </c>
      <c r="Z581" s="15"/>
      <c r="AA581" s="16"/>
      <c r="AB581" s="17"/>
      <c r="AD581" s="26"/>
      <c r="AF581" s="154"/>
      <c r="AH581" s="21" t="str">
        <f t="shared" si="99"/>
        <v/>
      </c>
      <c r="AI581" s="27"/>
      <c r="AJ581" s="28"/>
      <c r="AL581" s="157"/>
      <c r="AN581" s="65" t="str">
        <f t="shared" si="102"/>
        <v/>
      </c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3"/>
      <c r="BC581" s="2">
        <f t="shared" si="100"/>
        <v>2</v>
      </c>
      <c r="BE581" s="69"/>
      <c r="BF581" s="66"/>
      <c r="BG581" s="70"/>
      <c r="BH581" s="67"/>
      <c r="BI581" s="68"/>
      <c r="BJ581" s="194"/>
      <c r="BK581" s="71"/>
      <c r="BL581" s="72"/>
      <c r="BM581" s="73"/>
      <c r="BN581" s="164"/>
      <c r="BO581" s="33"/>
      <c r="BP581" s="61"/>
      <c r="BQ581" s="62"/>
      <c r="BR581" s="63">
        <v>1</v>
      </c>
      <c r="BS581" s="76">
        <v>1</v>
      </c>
      <c r="BU581" s="3"/>
    </row>
    <row r="582" spans="1:73" x14ac:dyDescent="0.25">
      <c r="A582" s="103" t="s">
        <v>2243</v>
      </c>
      <c r="E582" s="53" t="s">
        <v>2237</v>
      </c>
      <c r="F582" s="10">
        <v>2150</v>
      </c>
      <c r="G582" s="10" t="s">
        <v>1609</v>
      </c>
      <c r="H582" s="35" t="s">
        <v>71</v>
      </c>
      <c r="I582" s="35">
        <v>1</v>
      </c>
      <c r="J582" s="35">
        <v>571</v>
      </c>
      <c r="K582" s="35" t="s">
        <v>2251</v>
      </c>
      <c r="L582" s="35" t="s">
        <v>2245</v>
      </c>
      <c r="M582" s="91"/>
      <c r="N582" s="2">
        <f t="shared" si="103"/>
        <v>1</v>
      </c>
      <c r="P582" s="86">
        <f t="shared" si="104"/>
        <v>1</v>
      </c>
      <c r="R582" s="85">
        <f t="shared" si="101"/>
        <v>1</v>
      </c>
      <c r="S582" s="29"/>
      <c r="T582" s="30"/>
      <c r="U582" s="31">
        <v>1</v>
      </c>
      <c r="W582" s="25"/>
      <c r="Y582" s="13" t="str">
        <f t="shared" si="98"/>
        <v/>
      </c>
      <c r="Z582" s="15"/>
      <c r="AA582" s="16"/>
      <c r="AB582" s="17"/>
      <c r="AD582" s="26"/>
      <c r="AF582" s="154"/>
      <c r="AH582" s="21" t="str">
        <f t="shared" si="99"/>
        <v/>
      </c>
      <c r="AI582" s="27"/>
      <c r="AJ582" s="28"/>
      <c r="AL582" s="157"/>
      <c r="AN582" s="65" t="str">
        <f t="shared" si="102"/>
        <v/>
      </c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3"/>
      <c r="BC582" s="2">
        <f t="shared" si="100"/>
        <v>2</v>
      </c>
      <c r="BE582" s="69"/>
      <c r="BF582" s="66"/>
      <c r="BG582" s="70"/>
      <c r="BH582" s="67"/>
      <c r="BI582" s="68"/>
      <c r="BJ582" s="194"/>
      <c r="BK582" s="71"/>
      <c r="BL582" s="72"/>
      <c r="BM582" s="73"/>
      <c r="BN582" s="164"/>
      <c r="BO582" s="33"/>
      <c r="BP582" s="61"/>
      <c r="BQ582" s="62"/>
      <c r="BR582" s="63">
        <v>1</v>
      </c>
      <c r="BS582" s="76">
        <v>1</v>
      </c>
      <c r="BU582" s="3"/>
    </row>
    <row r="583" spans="1:73" x14ac:dyDescent="0.25">
      <c r="E583" s="53" t="s">
        <v>1409</v>
      </c>
      <c r="F583" s="10" t="s">
        <v>1985</v>
      </c>
      <c r="G583" s="10" t="s">
        <v>1775</v>
      </c>
      <c r="H583" s="35" t="s">
        <v>72</v>
      </c>
      <c r="I583" s="35">
        <v>1</v>
      </c>
      <c r="J583" s="35">
        <v>572</v>
      </c>
      <c r="K583" s="35" t="str">
        <f t="shared" ref="K583:K611" si="109">MID(G583,1,4)</f>
        <v>3300</v>
      </c>
      <c r="L583" s="35" t="str">
        <f t="shared" si="97"/>
        <v>33</v>
      </c>
      <c r="M583" s="91"/>
      <c r="N583" s="2">
        <f t="shared" si="103"/>
        <v>1</v>
      </c>
      <c r="P583" s="86">
        <f t="shared" si="104"/>
        <v>1</v>
      </c>
      <c r="R583" s="85">
        <f t="shared" si="101"/>
        <v>1</v>
      </c>
      <c r="S583" s="29"/>
      <c r="T583" s="30"/>
      <c r="U583" s="31">
        <v>1</v>
      </c>
      <c r="W583" s="25"/>
      <c r="Y583" s="13" t="str">
        <f t="shared" si="98"/>
        <v/>
      </c>
      <c r="Z583" s="15"/>
      <c r="AA583" s="16"/>
      <c r="AB583" s="17"/>
      <c r="AD583" s="26"/>
      <c r="AF583" s="154"/>
      <c r="AH583" s="21" t="str">
        <f t="shared" si="99"/>
        <v/>
      </c>
      <c r="AI583" s="27"/>
      <c r="AJ583" s="28"/>
      <c r="AL583" s="157"/>
      <c r="AN583" s="65" t="str">
        <f t="shared" si="102"/>
        <v/>
      </c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3"/>
      <c r="BC583" s="2">
        <f t="shared" si="100"/>
        <v>3</v>
      </c>
      <c r="BE583" s="69"/>
      <c r="BF583" s="66">
        <v>1</v>
      </c>
      <c r="BG583" s="70"/>
      <c r="BH583" s="67">
        <v>1</v>
      </c>
      <c r="BI583" s="68"/>
      <c r="BJ583" s="194"/>
      <c r="BK583" s="71"/>
      <c r="BL583" s="72"/>
      <c r="BM583" s="73"/>
      <c r="BN583" s="164"/>
      <c r="BO583" s="33"/>
      <c r="BP583" s="61"/>
      <c r="BQ583" s="62"/>
      <c r="BR583" s="63">
        <v>1</v>
      </c>
      <c r="BS583" s="76"/>
      <c r="BU583" s="3"/>
    </row>
    <row r="584" spans="1:73" x14ac:dyDescent="0.25">
      <c r="E584" s="53" t="s">
        <v>1410</v>
      </c>
      <c r="F584" s="10" t="s">
        <v>1985</v>
      </c>
      <c r="G584" s="10" t="s">
        <v>1776</v>
      </c>
      <c r="H584" s="35" t="s">
        <v>1996</v>
      </c>
      <c r="I584" s="35">
        <v>1</v>
      </c>
      <c r="J584" s="35">
        <v>573</v>
      </c>
      <c r="K584" s="35" t="str">
        <f t="shared" si="109"/>
        <v>3300</v>
      </c>
      <c r="L584" s="35" t="str">
        <f t="shared" si="97"/>
        <v>33</v>
      </c>
      <c r="M584" s="91"/>
      <c r="N584" s="2">
        <f t="shared" si="103"/>
        <v>1</v>
      </c>
      <c r="P584" s="86">
        <f t="shared" si="104"/>
        <v>1</v>
      </c>
      <c r="R584" s="85">
        <f t="shared" si="101"/>
        <v>1</v>
      </c>
      <c r="S584" s="29"/>
      <c r="T584" s="30"/>
      <c r="U584" s="31">
        <v>1</v>
      </c>
      <c r="W584" s="25"/>
      <c r="Y584" s="13" t="str">
        <f t="shared" si="98"/>
        <v/>
      </c>
      <c r="Z584" s="15"/>
      <c r="AA584" s="16"/>
      <c r="AB584" s="17"/>
      <c r="AD584" s="26"/>
      <c r="AF584" s="154"/>
      <c r="AH584" s="21" t="str">
        <f t="shared" si="99"/>
        <v/>
      </c>
      <c r="AI584" s="27"/>
      <c r="AJ584" s="28"/>
      <c r="AL584" s="157"/>
      <c r="AN584" s="65" t="str">
        <f t="shared" si="102"/>
        <v/>
      </c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3"/>
      <c r="BC584" s="2">
        <f t="shared" si="100"/>
        <v>3</v>
      </c>
      <c r="BE584" s="69"/>
      <c r="BF584" s="66">
        <v>1</v>
      </c>
      <c r="BG584" s="70"/>
      <c r="BH584" s="67">
        <v>1</v>
      </c>
      <c r="BI584" s="68"/>
      <c r="BJ584" s="194"/>
      <c r="BK584" s="71"/>
      <c r="BL584" s="72"/>
      <c r="BM584" s="73"/>
      <c r="BN584" s="164"/>
      <c r="BO584" s="33"/>
      <c r="BP584" s="61"/>
      <c r="BQ584" s="62"/>
      <c r="BR584" s="63">
        <v>1</v>
      </c>
      <c r="BS584" s="76"/>
      <c r="BU584" s="3"/>
    </row>
    <row r="585" spans="1:73" x14ac:dyDescent="0.25">
      <c r="E585" s="53" t="s">
        <v>1411</v>
      </c>
      <c r="F585" s="10" t="s">
        <v>1985</v>
      </c>
      <c r="G585" s="10" t="s">
        <v>1777</v>
      </c>
      <c r="H585" s="35" t="s">
        <v>73</v>
      </c>
      <c r="I585" s="35">
        <v>1</v>
      </c>
      <c r="J585" s="35">
        <v>574</v>
      </c>
      <c r="K585" s="35" t="str">
        <f t="shared" si="109"/>
        <v>3301</v>
      </c>
      <c r="L585" s="35" t="str">
        <f t="shared" si="97"/>
        <v>33</v>
      </c>
      <c r="M585" s="91"/>
      <c r="N585" s="2">
        <f t="shared" si="103"/>
        <v>1</v>
      </c>
      <c r="P585" s="86">
        <f t="shared" si="104"/>
        <v>1</v>
      </c>
      <c r="R585" s="85">
        <f t="shared" si="101"/>
        <v>1</v>
      </c>
      <c r="S585" s="29"/>
      <c r="T585" s="30"/>
      <c r="U585" s="31">
        <v>1</v>
      </c>
      <c r="W585" s="25"/>
      <c r="Y585" s="13" t="str">
        <f t="shared" si="98"/>
        <v/>
      </c>
      <c r="Z585" s="15"/>
      <c r="AA585" s="16"/>
      <c r="AB585" s="17"/>
      <c r="AD585" s="26"/>
      <c r="AF585" s="154"/>
      <c r="AH585" s="21" t="str">
        <f t="shared" si="99"/>
        <v/>
      </c>
      <c r="AI585" s="27"/>
      <c r="AJ585" s="28"/>
      <c r="AL585" s="157"/>
      <c r="AN585" s="65" t="str">
        <f t="shared" si="102"/>
        <v/>
      </c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3"/>
      <c r="BC585" s="2">
        <f t="shared" si="100"/>
        <v>3</v>
      </c>
      <c r="BE585" s="69"/>
      <c r="BF585" s="66">
        <v>1</v>
      </c>
      <c r="BG585" s="70"/>
      <c r="BH585" s="67">
        <v>1</v>
      </c>
      <c r="BI585" s="68"/>
      <c r="BJ585" s="194"/>
      <c r="BK585" s="71"/>
      <c r="BL585" s="72"/>
      <c r="BM585" s="73"/>
      <c r="BN585" s="164"/>
      <c r="BO585" s="33"/>
      <c r="BP585" s="61"/>
      <c r="BQ585" s="62"/>
      <c r="BR585" s="63">
        <v>1</v>
      </c>
      <c r="BS585" s="76"/>
      <c r="BU585" s="3"/>
    </row>
    <row r="586" spans="1:73" x14ac:dyDescent="0.25">
      <c r="E586" s="53" t="s">
        <v>1412</v>
      </c>
      <c r="F586" s="10" t="s">
        <v>1985</v>
      </c>
      <c r="G586" s="10" t="s">
        <v>1778</v>
      </c>
      <c r="H586" s="35" t="s">
        <v>1998</v>
      </c>
      <c r="I586" s="35">
        <v>1</v>
      </c>
      <c r="J586" s="35">
        <v>575</v>
      </c>
      <c r="K586" s="35" t="str">
        <f t="shared" si="109"/>
        <v>3301</v>
      </c>
      <c r="L586" s="35" t="str">
        <f t="shared" si="97"/>
        <v>33</v>
      </c>
      <c r="M586" s="91"/>
      <c r="N586" s="2">
        <f t="shared" si="103"/>
        <v>1</v>
      </c>
      <c r="P586" s="86">
        <f t="shared" si="104"/>
        <v>1</v>
      </c>
      <c r="R586" s="85">
        <f t="shared" si="101"/>
        <v>1</v>
      </c>
      <c r="S586" s="29"/>
      <c r="T586" s="30"/>
      <c r="U586" s="31">
        <v>1</v>
      </c>
      <c r="W586" s="25"/>
      <c r="Y586" s="13" t="str">
        <f t="shared" si="98"/>
        <v/>
      </c>
      <c r="Z586" s="15"/>
      <c r="AA586" s="16"/>
      <c r="AB586" s="17"/>
      <c r="AD586" s="26"/>
      <c r="AF586" s="154"/>
      <c r="AH586" s="21" t="str">
        <f t="shared" si="99"/>
        <v/>
      </c>
      <c r="AI586" s="27"/>
      <c r="AJ586" s="28"/>
      <c r="AL586" s="157"/>
      <c r="AN586" s="65" t="str">
        <f t="shared" si="102"/>
        <v/>
      </c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3"/>
      <c r="BC586" s="2">
        <f t="shared" si="100"/>
        <v>3</v>
      </c>
      <c r="BE586" s="69"/>
      <c r="BF586" s="66">
        <v>1</v>
      </c>
      <c r="BG586" s="70"/>
      <c r="BH586" s="67">
        <v>1</v>
      </c>
      <c r="BI586" s="68"/>
      <c r="BJ586" s="194"/>
      <c r="BK586" s="71"/>
      <c r="BL586" s="72"/>
      <c r="BM586" s="73"/>
      <c r="BN586" s="164"/>
      <c r="BO586" s="33"/>
      <c r="BP586" s="61"/>
      <c r="BQ586" s="62"/>
      <c r="BR586" s="63">
        <v>1</v>
      </c>
      <c r="BS586" s="76"/>
      <c r="BU586" s="3"/>
    </row>
    <row r="587" spans="1:73" x14ac:dyDescent="0.25">
      <c r="E587" s="53" t="s">
        <v>570</v>
      </c>
      <c r="F587" s="10" t="s">
        <v>1985</v>
      </c>
      <c r="G587" s="10" t="s">
        <v>1779</v>
      </c>
      <c r="H587" s="151" t="s">
        <v>2440</v>
      </c>
      <c r="I587" s="35">
        <v>1</v>
      </c>
      <c r="J587" s="35">
        <v>576</v>
      </c>
      <c r="K587" s="35" t="str">
        <f t="shared" si="109"/>
        <v>3320</v>
      </c>
      <c r="L587" s="35" t="str">
        <f t="shared" si="97"/>
        <v>33</v>
      </c>
      <c r="M587" s="91"/>
      <c r="N587" s="2">
        <f t="shared" si="103"/>
        <v>1</v>
      </c>
      <c r="P587" s="86">
        <f t="shared" si="104"/>
        <v>1</v>
      </c>
      <c r="R587" s="85">
        <f t="shared" si="101"/>
        <v>1</v>
      </c>
      <c r="S587" s="29"/>
      <c r="T587" s="30"/>
      <c r="U587" s="31">
        <v>1</v>
      </c>
      <c r="W587" s="25"/>
      <c r="Y587" s="13" t="str">
        <f t="shared" si="98"/>
        <v/>
      </c>
      <c r="Z587" s="15"/>
      <c r="AA587" s="16"/>
      <c r="AB587" s="17"/>
      <c r="AD587" s="26"/>
      <c r="AF587" s="154"/>
      <c r="AH587" s="21" t="str">
        <f t="shared" si="99"/>
        <v/>
      </c>
      <c r="AI587" s="27"/>
      <c r="AJ587" s="28"/>
      <c r="AL587" s="157"/>
      <c r="AN587" s="65" t="str">
        <f t="shared" si="102"/>
        <v/>
      </c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3"/>
      <c r="BC587" s="2">
        <f t="shared" si="100"/>
        <v>3</v>
      </c>
      <c r="BE587" s="69"/>
      <c r="BF587" s="66">
        <v>1</v>
      </c>
      <c r="BG587" s="70"/>
      <c r="BH587" s="67">
        <v>1</v>
      </c>
      <c r="BI587" s="68"/>
      <c r="BJ587" s="194"/>
      <c r="BK587" s="71"/>
      <c r="BL587" s="72"/>
      <c r="BM587" s="73"/>
      <c r="BN587" s="164"/>
      <c r="BO587" s="33"/>
      <c r="BP587" s="61"/>
      <c r="BQ587" s="62"/>
      <c r="BR587" s="63">
        <v>1</v>
      </c>
      <c r="BS587" s="76"/>
      <c r="BU587" s="3"/>
    </row>
    <row r="588" spans="1:73" x14ac:dyDescent="0.25">
      <c r="E588" s="53" t="s">
        <v>571</v>
      </c>
      <c r="F588" s="10" t="s">
        <v>1985</v>
      </c>
      <c r="G588" s="10" t="s">
        <v>1780</v>
      </c>
      <c r="H588" s="151" t="s">
        <v>2441</v>
      </c>
      <c r="I588" s="35">
        <v>1</v>
      </c>
      <c r="J588" s="35">
        <v>577</v>
      </c>
      <c r="K588" s="35" t="str">
        <f t="shared" si="109"/>
        <v>3321</v>
      </c>
      <c r="L588" s="35" t="str">
        <f t="shared" si="97"/>
        <v>33</v>
      </c>
      <c r="M588" s="91"/>
      <c r="N588" s="2">
        <f t="shared" si="103"/>
        <v>1</v>
      </c>
      <c r="P588" s="86">
        <f t="shared" si="104"/>
        <v>1</v>
      </c>
      <c r="R588" s="85">
        <f t="shared" si="101"/>
        <v>1</v>
      </c>
      <c r="S588" s="29"/>
      <c r="T588" s="30"/>
      <c r="U588" s="31">
        <v>1</v>
      </c>
      <c r="W588" s="25"/>
      <c r="Y588" s="13" t="str">
        <f t="shared" si="98"/>
        <v/>
      </c>
      <c r="Z588" s="15"/>
      <c r="AA588" s="16"/>
      <c r="AB588" s="17"/>
      <c r="AD588" s="26"/>
      <c r="AF588" s="154"/>
      <c r="AH588" s="21" t="str">
        <f t="shared" si="99"/>
        <v/>
      </c>
      <c r="AI588" s="27"/>
      <c r="AJ588" s="28"/>
      <c r="AL588" s="157"/>
      <c r="AN588" s="65" t="str">
        <f t="shared" si="102"/>
        <v/>
      </c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3"/>
      <c r="BC588" s="2">
        <f t="shared" si="100"/>
        <v>3</v>
      </c>
      <c r="BE588" s="69"/>
      <c r="BF588" s="66">
        <v>1</v>
      </c>
      <c r="BG588" s="70"/>
      <c r="BH588" s="67">
        <v>1</v>
      </c>
      <c r="BI588" s="68"/>
      <c r="BJ588" s="194"/>
      <c r="BK588" s="71"/>
      <c r="BL588" s="72"/>
      <c r="BM588" s="73"/>
      <c r="BN588" s="164"/>
      <c r="BO588" s="33"/>
      <c r="BP588" s="61"/>
      <c r="BQ588" s="62"/>
      <c r="BR588" s="63">
        <v>1</v>
      </c>
      <c r="BS588" s="76"/>
      <c r="BU588" s="3"/>
    </row>
    <row r="589" spans="1:73" x14ac:dyDescent="0.25">
      <c r="E589" s="59" t="s">
        <v>2176</v>
      </c>
      <c r="F589" s="10" t="s">
        <v>1985</v>
      </c>
      <c r="G589" s="56" t="s">
        <v>2168</v>
      </c>
      <c r="H589" s="35" t="s">
        <v>2170</v>
      </c>
      <c r="I589" s="35">
        <v>1</v>
      </c>
      <c r="J589" s="35">
        <v>578</v>
      </c>
      <c r="K589" s="35" t="str">
        <f t="shared" si="109"/>
        <v>3511</v>
      </c>
      <c r="L589" s="35" t="str">
        <f t="shared" si="97"/>
        <v>35</v>
      </c>
      <c r="M589" s="91"/>
      <c r="N589" s="2">
        <f t="shared" si="103"/>
        <v>1</v>
      </c>
      <c r="P589" s="86">
        <f t="shared" si="104"/>
        <v>1</v>
      </c>
      <c r="R589" s="85">
        <f t="shared" si="101"/>
        <v>1</v>
      </c>
      <c r="S589" s="29"/>
      <c r="T589" s="30"/>
      <c r="U589" s="31">
        <v>1</v>
      </c>
      <c r="W589" s="25"/>
      <c r="Y589" s="13" t="str">
        <f t="shared" ref="Y589:Y652" si="110">IF(SUM(Z589:AB589)=0,"",SUM(Z589:AB589))</f>
        <v/>
      </c>
      <c r="Z589" s="15"/>
      <c r="AA589" s="16"/>
      <c r="AB589" s="17"/>
      <c r="AD589" s="26"/>
      <c r="AF589" s="154"/>
      <c r="AH589" s="21" t="str">
        <f t="shared" ref="AH589:AH652" si="111">IF(SUM(AI589:AJ589)=0,"",SUM(AI589:AJ589))</f>
        <v/>
      </c>
      <c r="AI589" s="27"/>
      <c r="AJ589" s="28"/>
      <c r="AL589" s="157"/>
      <c r="AN589" s="65" t="str">
        <f t="shared" si="102"/>
        <v/>
      </c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3"/>
      <c r="BC589" s="2">
        <f t="shared" ref="BC589:BC652" si="112">IF(COUNTA(BE589:BS589)=0,"",COUNTA(BE589:BS589))</f>
        <v>2</v>
      </c>
      <c r="BE589" s="69"/>
      <c r="BF589" s="66">
        <v>1</v>
      </c>
      <c r="BG589" s="70"/>
      <c r="BH589" s="67"/>
      <c r="BI589" s="68"/>
      <c r="BJ589" s="194"/>
      <c r="BK589" s="71"/>
      <c r="BL589" s="72"/>
      <c r="BM589" s="73"/>
      <c r="BN589" s="164"/>
      <c r="BO589" s="33"/>
      <c r="BP589" s="61"/>
      <c r="BQ589" s="62"/>
      <c r="BR589" s="63">
        <v>1</v>
      </c>
      <c r="BS589" s="76"/>
      <c r="BU589" s="3"/>
    </row>
    <row r="590" spans="1:73" x14ac:dyDescent="0.25">
      <c r="D590" s="165" t="s">
        <v>2482</v>
      </c>
      <c r="E590" s="59" t="s">
        <v>2112</v>
      </c>
      <c r="F590" s="10" t="s">
        <v>1985</v>
      </c>
      <c r="G590" s="10" t="s">
        <v>1610</v>
      </c>
      <c r="H590" s="35" t="s">
        <v>2035</v>
      </c>
      <c r="I590" s="35">
        <v>1</v>
      </c>
      <c r="J590" s="35">
        <v>579</v>
      </c>
      <c r="K590" s="35" t="str">
        <f t="shared" si="109"/>
        <v>3612</v>
      </c>
      <c r="L590" s="35" t="str">
        <f t="shared" ref="L590:L592" si="113">MID(K590,1,2)</f>
        <v>36</v>
      </c>
      <c r="M590" s="91"/>
      <c r="N590" s="2">
        <f t="shared" si="103"/>
        <v>1</v>
      </c>
      <c r="P590" s="86">
        <f t="shared" si="104"/>
        <v>1</v>
      </c>
      <c r="R590" s="85">
        <f t="shared" si="101"/>
        <v>1</v>
      </c>
      <c r="S590" s="29"/>
      <c r="T590" s="30"/>
      <c r="U590" s="31">
        <v>1</v>
      </c>
      <c r="W590" s="25"/>
      <c r="Y590" s="13" t="str">
        <f t="shared" si="110"/>
        <v/>
      </c>
      <c r="Z590" s="15"/>
      <c r="AA590" s="16"/>
      <c r="AB590" s="17"/>
      <c r="AD590" s="26"/>
      <c r="AF590" s="154"/>
      <c r="AH590" s="21" t="str">
        <f t="shared" si="111"/>
        <v/>
      </c>
      <c r="AI590" s="27"/>
      <c r="AJ590" s="28"/>
      <c r="AL590" s="157"/>
      <c r="AN590" s="65" t="str">
        <f t="shared" si="102"/>
        <v/>
      </c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3"/>
      <c r="BC590" s="2">
        <f t="shared" si="112"/>
        <v>2</v>
      </c>
      <c r="BE590" s="69"/>
      <c r="BF590" s="66"/>
      <c r="BG590" s="70"/>
      <c r="BH590" s="67"/>
      <c r="BI590" s="68"/>
      <c r="BJ590" s="194"/>
      <c r="BK590" s="71"/>
      <c r="BL590" s="72"/>
      <c r="BM590" s="73"/>
      <c r="BN590" s="164"/>
      <c r="BO590" s="33"/>
      <c r="BP590" s="61"/>
      <c r="BQ590" s="62"/>
      <c r="BR590" s="63">
        <v>1</v>
      </c>
      <c r="BS590" s="76">
        <v>1</v>
      </c>
      <c r="BU590" s="3"/>
    </row>
    <row r="591" spans="1:73" x14ac:dyDescent="0.25">
      <c r="D591" s="165" t="s">
        <v>2482</v>
      </c>
      <c r="E591" s="59" t="s">
        <v>2113</v>
      </c>
      <c r="F591" s="10" t="s">
        <v>1985</v>
      </c>
      <c r="G591" s="10" t="s">
        <v>1781</v>
      </c>
      <c r="H591" s="35" t="s">
        <v>2036</v>
      </c>
      <c r="I591" s="35">
        <v>1</v>
      </c>
      <c r="J591" s="35">
        <v>580</v>
      </c>
      <c r="K591" s="35" t="str">
        <f t="shared" si="109"/>
        <v>3612</v>
      </c>
      <c r="L591" s="35" t="str">
        <f t="shared" si="113"/>
        <v>36</v>
      </c>
      <c r="M591" s="91"/>
      <c r="N591" s="2">
        <f t="shared" si="103"/>
        <v>1</v>
      </c>
      <c r="P591" s="86">
        <f t="shared" si="104"/>
        <v>1</v>
      </c>
      <c r="R591" s="85">
        <f t="shared" si="101"/>
        <v>1</v>
      </c>
      <c r="S591" s="29"/>
      <c r="T591" s="30"/>
      <c r="U591" s="31">
        <v>1</v>
      </c>
      <c r="W591" s="25"/>
      <c r="Y591" s="13" t="str">
        <f t="shared" si="110"/>
        <v/>
      </c>
      <c r="Z591" s="15"/>
      <c r="AA591" s="16"/>
      <c r="AB591" s="17"/>
      <c r="AD591" s="26"/>
      <c r="AF591" s="154"/>
      <c r="AH591" s="21" t="str">
        <f t="shared" si="111"/>
        <v/>
      </c>
      <c r="AI591" s="27"/>
      <c r="AJ591" s="28"/>
      <c r="AL591" s="157"/>
      <c r="AN591" s="65" t="str">
        <f t="shared" si="102"/>
        <v/>
      </c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3"/>
      <c r="BC591" s="2">
        <f t="shared" si="112"/>
        <v>2</v>
      </c>
      <c r="BE591" s="69"/>
      <c r="BF591" s="66"/>
      <c r="BG591" s="70"/>
      <c r="BH591" s="67"/>
      <c r="BI591" s="68"/>
      <c r="BJ591" s="194"/>
      <c r="BK591" s="71"/>
      <c r="BL591" s="72"/>
      <c r="BM591" s="73"/>
      <c r="BN591" s="164"/>
      <c r="BO591" s="33"/>
      <c r="BP591" s="61"/>
      <c r="BQ591" s="62"/>
      <c r="BR591" s="63">
        <v>1</v>
      </c>
      <c r="BS591" s="76">
        <v>1</v>
      </c>
      <c r="BU591" s="3"/>
    </row>
    <row r="592" spans="1:73" x14ac:dyDescent="0.25">
      <c r="D592" s="165" t="s">
        <v>2482</v>
      </c>
      <c r="E592" s="59" t="s">
        <v>2114</v>
      </c>
      <c r="F592" s="10" t="s">
        <v>1985</v>
      </c>
      <c r="G592" s="79" t="s">
        <v>1579</v>
      </c>
      <c r="H592" s="78" t="s">
        <v>596</v>
      </c>
      <c r="I592" s="35">
        <v>1</v>
      </c>
      <c r="J592" s="35">
        <v>581</v>
      </c>
      <c r="K592" s="35" t="str">
        <f t="shared" si="109"/>
        <v>3612</v>
      </c>
      <c r="L592" s="35" t="str">
        <f t="shared" si="113"/>
        <v>36</v>
      </c>
      <c r="M592" s="91"/>
      <c r="N592" s="2">
        <f t="shared" si="103"/>
        <v>1</v>
      </c>
      <c r="P592" s="86">
        <f t="shared" si="104"/>
        <v>1</v>
      </c>
      <c r="R592" s="85">
        <f t="shared" ref="R592:R655" si="114">IF(SUM(S592:U592)=0,"",SUM(S592:U592))</f>
        <v>1</v>
      </c>
      <c r="S592" s="29"/>
      <c r="T592" s="30"/>
      <c r="U592" s="31">
        <v>1</v>
      </c>
      <c r="W592" s="25"/>
      <c r="Y592" s="13" t="str">
        <f t="shared" si="110"/>
        <v/>
      </c>
      <c r="Z592" s="15"/>
      <c r="AA592" s="16"/>
      <c r="AB592" s="17"/>
      <c r="AD592" s="26"/>
      <c r="AF592" s="154"/>
      <c r="AH592" s="21" t="str">
        <f t="shared" si="111"/>
        <v/>
      </c>
      <c r="AI592" s="27"/>
      <c r="AJ592" s="28"/>
      <c r="AL592" s="157"/>
      <c r="AN592" s="65" t="str">
        <f t="shared" ref="AN592:AN655" si="115">IF(SUM(AO592:BA592)=0,"",SUM(AO592:BA592))</f>
        <v/>
      </c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3"/>
      <c r="BC592" s="2">
        <f t="shared" si="112"/>
        <v>2</v>
      </c>
      <c r="BE592" s="69"/>
      <c r="BF592" s="66"/>
      <c r="BG592" s="70"/>
      <c r="BH592" s="67"/>
      <c r="BI592" s="68"/>
      <c r="BJ592" s="194"/>
      <c r="BK592" s="71"/>
      <c r="BL592" s="72"/>
      <c r="BM592" s="73"/>
      <c r="BN592" s="164"/>
      <c r="BO592" s="33"/>
      <c r="BP592" s="61"/>
      <c r="BQ592" s="62"/>
      <c r="BR592" s="63">
        <v>1</v>
      </c>
      <c r="BS592" s="76">
        <v>1</v>
      </c>
      <c r="BU592" s="3"/>
    </row>
    <row r="593" spans="2:73" s="8" customFormat="1" x14ac:dyDescent="0.25">
      <c r="B593" s="103"/>
      <c r="C593" s="103"/>
      <c r="D593" s="165" t="s">
        <v>2482</v>
      </c>
      <c r="E593" s="53" t="s">
        <v>572</v>
      </c>
      <c r="F593" s="10" t="s">
        <v>1985</v>
      </c>
      <c r="G593" s="10" t="s">
        <v>1624</v>
      </c>
      <c r="H593" s="35" t="s">
        <v>1374</v>
      </c>
      <c r="I593" s="35">
        <v>1</v>
      </c>
      <c r="J593" s="35">
        <v>582</v>
      </c>
      <c r="K593" s="35" t="str">
        <f t="shared" si="109"/>
        <v>3632</v>
      </c>
      <c r="L593" s="35" t="str">
        <f t="shared" si="97"/>
        <v>36</v>
      </c>
      <c r="M593" s="91"/>
      <c r="N593" s="2">
        <f t="shared" si="103"/>
        <v>1</v>
      </c>
      <c r="P593" s="86">
        <f t="shared" si="104"/>
        <v>1</v>
      </c>
      <c r="R593" s="85">
        <f t="shared" si="114"/>
        <v>1</v>
      </c>
      <c r="S593" s="29"/>
      <c r="T593" s="30"/>
      <c r="U593" s="31">
        <v>1</v>
      </c>
      <c r="W593" s="25"/>
      <c r="Y593" s="13" t="str">
        <f t="shared" si="110"/>
        <v/>
      </c>
      <c r="Z593" s="15"/>
      <c r="AA593" s="16"/>
      <c r="AB593" s="17"/>
      <c r="AD593" s="26"/>
      <c r="AF593" s="154"/>
      <c r="AH593" s="21" t="str">
        <f t="shared" si="111"/>
        <v/>
      </c>
      <c r="AI593" s="27"/>
      <c r="AJ593" s="28"/>
      <c r="AL593" s="157"/>
      <c r="AN593" s="65" t="str">
        <f t="shared" si="115"/>
        <v/>
      </c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3"/>
      <c r="BC593" s="2">
        <f t="shared" si="112"/>
        <v>2</v>
      </c>
      <c r="BE593" s="69"/>
      <c r="BF593" s="66"/>
      <c r="BG593" s="70"/>
      <c r="BH593" s="67"/>
      <c r="BI593" s="68"/>
      <c r="BJ593" s="194"/>
      <c r="BK593" s="71"/>
      <c r="BL593" s="72"/>
      <c r="BM593" s="73"/>
      <c r="BN593" s="164"/>
      <c r="BO593" s="33"/>
      <c r="BP593" s="61"/>
      <c r="BQ593" s="62"/>
      <c r="BR593" s="63">
        <v>1</v>
      </c>
      <c r="BS593" s="76">
        <v>1</v>
      </c>
      <c r="BT593"/>
      <c r="BU593" s="3"/>
    </row>
    <row r="594" spans="2:73" s="8" customFormat="1" x14ac:dyDescent="0.25">
      <c r="B594" s="103"/>
      <c r="C594" s="103"/>
      <c r="D594" s="165" t="s">
        <v>2482</v>
      </c>
      <c r="E594" s="53" t="s">
        <v>573</v>
      </c>
      <c r="F594" s="10" t="s">
        <v>1985</v>
      </c>
      <c r="G594" s="10" t="s">
        <v>1611</v>
      </c>
      <c r="H594" s="35" t="s">
        <v>74</v>
      </c>
      <c r="I594" s="35">
        <v>1</v>
      </c>
      <c r="J594" s="35">
        <v>583</v>
      </c>
      <c r="K594" s="35" t="str">
        <f t="shared" si="109"/>
        <v>3636</v>
      </c>
      <c r="L594" s="35" t="str">
        <f t="shared" si="97"/>
        <v>36</v>
      </c>
      <c r="M594" s="91"/>
      <c r="N594" s="2">
        <f t="shared" si="103"/>
        <v>1</v>
      </c>
      <c r="P594" s="86">
        <f t="shared" si="104"/>
        <v>1</v>
      </c>
      <c r="R594" s="85">
        <f t="shared" si="114"/>
        <v>1</v>
      </c>
      <c r="S594" s="29"/>
      <c r="T594" s="30"/>
      <c r="U594" s="31">
        <v>1</v>
      </c>
      <c r="W594" s="25"/>
      <c r="Y594" s="13" t="str">
        <f t="shared" si="110"/>
        <v/>
      </c>
      <c r="Z594" s="15"/>
      <c r="AA594" s="16"/>
      <c r="AB594" s="17"/>
      <c r="AD594" s="26"/>
      <c r="AF594" s="154"/>
      <c r="AH594" s="21" t="str">
        <f t="shared" si="111"/>
        <v/>
      </c>
      <c r="AI594" s="27"/>
      <c r="AJ594" s="28"/>
      <c r="AL594" s="157"/>
      <c r="AN594" s="65" t="str">
        <f t="shared" si="115"/>
        <v/>
      </c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3"/>
      <c r="BC594" s="2">
        <f t="shared" si="112"/>
        <v>2</v>
      </c>
      <c r="BE594" s="69"/>
      <c r="BF594" s="66"/>
      <c r="BG594" s="70"/>
      <c r="BH594" s="67"/>
      <c r="BI594" s="68"/>
      <c r="BJ594" s="194"/>
      <c r="BK594" s="71"/>
      <c r="BL594" s="72"/>
      <c r="BM594" s="73"/>
      <c r="BN594" s="164"/>
      <c r="BO594" s="33"/>
      <c r="BP594" s="61"/>
      <c r="BQ594" s="62"/>
      <c r="BR594" s="63">
        <v>1</v>
      </c>
      <c r="BS594" s="76">
        <v>1</v>
      </c>
      <c r="BT594"/>
      <c r="BU594" s="3"/>
    </row>
    <row r="595" spans="2:73" s="8" customFormat="1" x14ac:dyDescent="0.25">
      <c r="B595" s="103"/>
      <c r="C595" s="103"/>
      <c r="D595" s="103"/>
      <c r="E595" s="53" t="s">
        <v>1413</v>
      </c>
      <c r="F595" s="10" t="s">
        <v>1985</v>
      </c>
      <c r="G595" s="10" t="s">
        <v>1782</v>
      </c>
      <c r="H595" s="35" t="s">
        <v>75</v>
      </c>
      <c r="I595" s="35">
        <v>1</v>
      </c>
      <c r="J595" s="35">
        <v>584</v>
      </c>
      <c r="K595" s="35" t="str">
        <f t="shared" si="109"/>
        <v>3830</v>
      </c>
      <c r="L595" s="35" t="str">
        <f t="shared" si="97"/>
        <v>38</v>
      </c>
      <c r="M595" s="91"/>
      <c r="N595" s="2">
        <f t="shared" ref="N595:N658" si="116">IF(SUM(P595,AF595,AH595,AL595,)=0,"",SUM(P595,AF595,AH595,AL595,))</f>
        <v>1</v>
      </c>
      <c r="P595" s="86" t="str">
        <f t="shared" ref="P595:P658" si="117">IF(SUM(R595,W595,Y595,AD595)=0,"",SUM(R595,W595,Y595,AD595))</f>
        <v/>
      </c>
      <c r="R595" s="85" t="str">
        <f t="shared" si="114"/>
        <v/>
      </c>
      <c r="S595" s="29"/>
      <c r="T595" s="30"/>
      <c r="U595" s="31"/>
      <c r="W595" s="25"/>
      <c r="Y595" s="13" t="str">
        <f t="shared" si="110"/>
        <v/>
      </c>
      <c r="Z595" s="15"/>
      <c r="AA595" s="16"/>
      <c r="AB595" s="17"/>
      <c r="AD595" s="26"/>
      <c r="AF595" s="154">
        <v>1</v>
      </c>
      <c r="AH595" s="21" t="str">
        <f t="shared" si="111"/>
        <v/>
      </c>
      <c r="AI595" s="27"/>
      <c r="AJ595" s="28"/>
      <c r="AL595" s="157"/>
      <c r="AN595" s="65" t="str">
        <f t="shared" si="115"/>
        <v/>
      </c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3"/>
      <c r="BC595" s="2">
        <f t="shared" si="112"/>
        <v>1</v>
      </c>
      <c r="BE595" s="69"/>
      <c r="BF595" s="66">
        <v>1</v>
      </c>
      <c r="BG595" s="70"/>
      <c r="BH595" s="67"/>
      <c r="BI595" s="68"/>
      <c r="BJ595" s="194"/>
      <c r="BK595" s="71"/>
      <c r="BL595" s="72"/>
      <c r="BM595" s="73"/>
      <c r="BN595" s="164"/>
      <c r="BO595" s="33"/>
      <c r="BP595" s="61"/>
      <c r="BQ595" s="62"/>
      <c r="BR595" s="63"/>
      <c r="BS595" s="76"/>
      <c r="BT595"/>
      <c r="BU595" s="3"/>
    </row>
    <row r="596" spans="2:73" s="8" customFormat="1" x14ac:dyDescent="0.25">
      <c r="B596" s="103"/>
      <c r="C596" s="103"/>
      <c r="D596" s="103"/>
      <c r="E596" s="53" t="s">
        <v>1414</v>
      </c>
      <c r="F596" s="10" t="s">
        <v>1985</v>
      </c>
      <c r="G596" s="10" t="s">
        <v>1783</v>
      </c>
      <c r="H596" s="152" t="s">
        <v>2447</v>
      </c>
      <c r="I596" s="35">
        <v>1</v>
      </c>
      <c r="J596" s="35">
        <v>585</v>
      </c>
      <c r="K596" s="35" t="str">
        <f t="shared" si="109"/>
        <v>3830</v>
      </c>
      <c r="L596" s="35" t="str">
        <f t="shared" ref="L596:L618" si="118">MID(K596,1,2)</f>
        <v>38</v>
      </c>
      <c r="M596" s="91"/>
      <c r="N596" s="2">
        <f t="shared" si="116"/>
        <v>1</v>
      </c>
      <c r="P596" s="86" t="str">
        <f t="shared" si="117"/>
        <v/>
      </c>
      <c r="R596" s="85" t="str">
        <f t="shared" si="114"/>
        <v/>
      </c>
      <c r="S596" s="29"/>
      <c r="T596" s="30"/>
      <c r="U596" s="31"/>
      <c r="W596" s="25"/>
      <c r="Y596" s="13" t="str">
        <f t="shared" si="110"/>
        <v/>
      </c>
      <c r="Z596" s="15"/>
      <c r="AA596" s="16"/>
      <c r="AB596" s="17"/>
      <c r="AD596" s="26"/>
      <c r="AF596" s="154">
        <v>1</v>
      </c>
      <c r="AH596" s="21" t="str">
        <f t="shared" si="111"/>
        <v/>
      </c>
      <c r="AI596" s="27"/>
      <c r="AJ596" s="28"/>
      <c r="AL596" s="157"/>
      <c r="AN596" s="65" t="str">
        <f t="shared" si="115"/>
        <v/>
      </c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3"/>
      <c r="BC596" s="2">
        <f t="shared" si="112"/>
        <v>1</v>
      </c>
      <c r="BE596" s="69"/>
      <c r="BF596" s="66">
        <v>1</v>
      </c>
      <c r="BG596" s="70"/>
      <c r="BH596" s="67"/>
      <c r="BI596" s="68"/>
      <c r="BJ596" s="194"/>
      <c r="BK596" s="71"/>
      <c r="BL596" s="72"/>
      <c r="BM596" s="73"/>
      <c r="BN596" s="164"/>
      <c r="BO596" s="33"/>
      <c r="BP596" s="61"/>
      <c r="BQ596" s="62"/>
      <c r="BR596" s="63"/>
      <c r="BS596" s="76"/>
      <c r="BT596"/>
      <c r="BU596" s="3"/>
    </row>
    <row r="597" spans="2:73" s="8" customFormat="1" x14ac:dyDescent="0.25">
      <c r="B597" s="103"/>
      <c r="C597" s="103"/>
      <c r="D597" s="103"/>
      <c r="E597" s="53" t="s">
        <v>574</v>
      </c>
      <c r="F597" s="10" t="s">
        <v>1985</v>
      </c>
      <c r="G597" s="10" t="s">
        <v>1784</v>
      </c>
      <c r="H597" s="152" t="s">
        <v>2446</v>
      </c>
      <c r="I597" s="35">
        <v>1</v>
      </c>
      <c r="J597" s="35">
        <v>586</v>
      </c>
      <c r="K597" s="35" t="str">
        <f t="shared" si="109"/>
        <v>3832</v>
      </c>
      <c r="L597" s="35" t="str">
        <f t="shared" si="118"/>
        <v>38</v>
      </c>
      <c r="M597" s="91"/>
      <c r="N597" s="2">
        <f t="shared" si="116"/>
        <v>1</v>
      </c>
      <c r="P597" s="86" t="str">
        <f t="shared" si="117"/>
        <v/>
      </c>
      <c r="R597" s="85" t="str">
        <f t="shared" si="114"/>
        <v/>
      </c>
      <c r="S597" s="29"/>
      <c r="T597" s="30"/>
      <c r="U597" s="31"/>
      <c r="W597" s="25"/>
      <c r="Y597" s="13" t="str">
        <f t="shared" si="110"/>
        <v/>
      </c>
      <c r="Z597" s="15"/>
      <c r="AA597" s="16"/>
      <c r="AB597" s="17"/>
      <c r="AD597" s="26"/>
      <c r="AF597" s="154">
        <v>1</v>
      </c>
      <c r="AH597" s="21" t="str">
        <f t="shared" si="111"/>
        <v/>
      </c>
      <c r="AI597" s="27"/>
      <c r="AJ597" s="28"/>
      <c r="AL597" s="157"/>
      <c r="AN597" s="65" t="str">
        <f t="shared" si="115"/>
        <v/>
      </c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3"/>
      <c r="BC597" s="2">
        <f t="shared" si="112"/>
        <v>1</v>
      </c>
      <c r="BE597" s="69"/>
      <c r="BF597" s="66">
        <v>1</v>
      </c>
      <c r="BG597" s="70"/>
      <c r="BH597" s="67"/>
      <c r="BI597" s="68"/>
      <c r="BJ597" s="194"/>
      <c r="BK597" s="71"/>
      <c r="BL597" s="72"/>
      <c r="BM597" s="73"/>
      <c r="BN597" s="164"/>
      <c r="BO597" s="33"/>
      <c r="BP597" s="61"/>
      <c r="BQ597" s="62"/>
      <c r="BR597" s="63"/>
      <c r="BS597" s="76"/>
      <c r="BT597"/>
      <c r="BU597" s="3"/>
    </row>
    <row r="598" spans="2:73" s="8" customFormat="1" x14ac:dyDescent="0.25">
      <c r="B598" s="103" t="s">
        <v>2243</v>
      </c>
      <c r="C598" s="103"/>
      <c r="D598" s="103"/>
      <c r="E598" s="53" t="s">
        <v>2343</v>
      </c>
      <c r="F598" s="10" t="s">
        <v>1985</v>
      </c>
      <c r="G598" s="10" t="s">
        <v>2337</v>
      </c>
      <c r="H598" s="109" t="s">
        <v>2338</v>
      </c>
      <c r="I598" s="35">
        <v>1</v>
      </c>
      <c r="J598" s="35">
        <v>587</v>
      </c>
      <c r="K598" s="35" t="str">
        <f t="shared" si="109"/>
        <v>3892</v>
      </c>
      <c r="L598" s="35" t="str">
        <f t="shared" si="118"/>
        <v>38</v>
      </c>
      <c r="M598" s="91"/>
      <c r="N598" s="2">
        <f t="shared" si="116"/>
        <v>1</v>
      </c>
      <c r="P598" s="86" t="str">
        <f t="shared" si="117"/>
        <v/>
      </c>
      <c r="R598" s="85" t="str">
        <f t="shared" si="114"/>
        <v/>
      </c>
      <c r="S598" s="29"/>
      <c r="T598" s="30"/>
      <c r="U598" s="31"/>
      <c r="W598" s="25"/>
      <c r="Y598" s="13" t="str">
        <f t="shared" si="110"/>
        <v/>
      </c>
      <c r="Z598" s="15"/>
      <c r="AA598" s="16"/>
      <c r="AB598" s="17"/>
      <c r="AD598" s="26"/>
      <c r="AF598" s="154">
        <v>1</v>
      </c>
      <c r="AH598" s="21" t="str">
        <f t="shared" si="111"/>
        <v/>
      </c>
      <c r="AI598" s="27"/>
      <c r="AJ598" s="28"/>
      <c r="AL598" s="157"/>
      <c r="AN598" s="65" t="str">
        <f t="shared" si="115"/>
        <v/>
      </c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3"/>
      <c r="BC598" s="2">
        <f t="shared" si="112"/>
        <v>1</v>
      </c>
      <c r="BE598" s="69"/>
      <c r="BF598" s="66">
        <v>1</v>
      </c>
      <c r="BG598" s="70"/>
      <c r="BH598" s="67"/>
      <c r="BI598" s="68"/>
      <c r="BJ598" s="194"/>
      <c r="BK598" s="71"/>
      <c r="BL598" s="72"/>
      <c r="BM598" s="73"/>
      <c r="BN598" s="164"/>
      <c r="BO598" s="33"/>
      <c r="BP598" s="61"/>
      <c r="BQ598" s="62"/>
      <c r="BR598" s="63"/>
      <c r="BS598" s="76"/>
      <c r="BT598"/>
      <c r="BU598" s="3"/>
    </row>
    <row r="599" spans="2:73" s="8" customFormat="1" x14ac:dyDescent="0.25">
      <c r="B599" s="103"/>
      <c r="C599" s="103"/>
      <c r="D599" s="103"/>
      <c r="E599" s="53" t="s">
        <v>575</v>
      </c>
      <c r="F599" s="10" t="s">
        <v>1985</v>
      </c>
      <c r="G599" s="10" t="s">
        <v>1785</v>
      </c>
      <c r="H599" s="35" t="s">
        <v>167</v>
      </c>
      <c r="I599" s="35">
        <v>1</v>
      </c>
      <c r="J599" s="35">
        <v>588</v>
      </c>
      <c r="K599" s="35" t="str">
        <f t="shared" si="109"/>
        <v>3893</v>
      </c>
      <c r="L599" s="35" t="str">
        <f t="shared" si="118"/>
        <v>38</v>
      </c>
      <c r="M599" s="91"/>
      <c r="N599" s="2">
        <f t="shared" si="116"/>
        <v>1</v>
      </c>
      <c r="P599" s="86" t="str">
        <f t="shared" si="117"/>
        <v/>
      </c>
      <c r="R599" s="85" t="str">
        <f t="shared" si="114"/>
        <v/>
      </c>
      <c r="S599" s="29"/>
      <c r="T599" s="30"/>
      <c r="U599" s="31"/>
      <c r="W599" s="25"/>
      <c r="Y599" s="13" t="str">
        <f t="shared" si="110"/>
        <v/>
      </c>
      <c r="Z599" s="15"/>
      <c r="AA599" s="16"/>
      <c r="AB599" s="17"/>
      <c r="AD599" s="26"/>
      <c r="AF599" s="154">
        <v>1</v>
      </c>
      <c r="AH599" s="21" t="str">
        <f t="shared" si="111"/>
        <v/>
      </c>
      <c r="AI599" s="27"/>
      <c r="AJ599" s="28"/>
      <c r="AL599" s="157"/>
      <c r="AN599" s="65" t="str">
        <f t="shared" si="115"/>
        <v/>
      </c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3"/>
      <c r="BC599" s="2">
        <f t="shared" si="112"/>
        <v>1</v>
      </c>
      <c r="BE599" s="69"/>
      <c r="BF599" s="66">
        <v>1</v>
      </c>
      <c r="BG599" s="70"/>
      <c r="BH599" s="67"/>
      <c r="BI599" s="68"/>
      <c r="BJ599" s="194"/>
      <c r="BK599" s="71"/>
      <c r="BL599" s="72"/>
      <c r="BM599" s="73"/>
      <c r="BN599" s="164"/>
      <c r="BO599" s="33"/>
      <c r="BP599" s="61"/>
      <c r="BQ599" s="62"/>
      <c r="BR599" s="63"/>
      <c r="BS599" s="76"/>
      <c r="BT599"/>
      <c r="BU599" s="3"/>
    </row>
    <row r="600" spans="2:73" s="8" customFormat="1" x14ac:dyDescent="0.25">
      <c r="B600" s="103"/>
      <c r="C600" s="103"/>
      <c r="D600" s="103"/>
      <c r="E600" s="53" t="s">
        <v>576</v>
      </c>
      <c r="F600" s="10" t="s">
        <v>1985</v>
      </c>
      <c r="G600" s="10" t="s">
        <v>1786</v>
      </c>
      <c r="H600" s="35" t="s">
        <v>169</v>
      </c>
      <c r="I600" s="35">
        <v>1</v>
      </c>
      <c r="J600" s="35">
        <v>589</v>
      </c>
      <c r="K600" s="35" t="str">
        <f t="shared" si="109"/>
        <v>3900</v>
      </c>
      <c r="L600" s="35" t="str">
        <f t="shared" si="118"/>
        <v>39</v>
      </c>
      <c r="M600" s="91"/>
      <c r="N600" s="2">
        <f t="shared" si="116"/>
        <v>1</v>
      </c>
      <c r="P600" s="86">
        <f t="shared" si="117"/>
        <v>1</v>
      </c>
      <c r="R600" s="85">
        <f t="shared" si="114"/>
        <v>1</v>
      </c>
      <c r="S600" s="29"/>
      <c r="T600" s="30"/>
      <c r="U600" s="31">
        <v>1</v>
      </c>
      <c r="W600" s="25"/>
      <c r="Y600" s="13" t="str">
        <f t="shared" si="110"/>
        <v/>
      </c>
      <c r="Z600" s="15"/>
      <c r="AA600" s="16"/>
      <c r="AB600" s="17"/>
      <c r="AD600" s="26"/>
      <c r="AF600" s="154"/>
      <c r="AH600" s="21" t="str">
        <f t="shared" si="111"/>
        <v/>
      </c>
      <c r="AI600" s="27"/>
      <c r="AJ600" s="28"/>
      <c r="AL600" s="157"/>
      <c r="AN600" s="65" t="str">
        <f t="shared" si="115"/>
        <v/>
      </c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3"/>
      <c r="BC600" s="2" t="str">
        <f t="shared" si="112"/>
        <v/>
      </c>
      <c r="BE600" s="69"/>
      <c r="BF600" s="66"/>
      <c r="BG600" s="70"/>
      <c r="BH600" s="67"/>
      <c r="BI600" s="68"/>
      <c r="BJ600" s="194"/>
      <c r="BK600" s="71"/>
      <c r="BL600" s="72"/>
      <c r="BM600" s="73"/>
      <c r="BN600" s="164"/>
      <c r="BO600" s="33"/>
      <c r="BP600" s="61"/>
      <c r="BQ600" s="62"/>
      <c r="BR600" s="63"/>
      <c r="BS600" s="76"/>
      <c r="BT600"/>
      <c r="BU600" s="3"/>
    </row>
    <row r="601" spans="2:73" s="8" customFormat="1" x14ac:dyDescent="0.25">
      <c r="B601" s="103"/>
      <c r="C601" s="103"/>
      <c r="D601" s="103"/>
      <c r="E601" s="53" t="s">
        <v>577</v>
      </c>
      <c r="F601" s="10" t="s">
        <v>1985</v>
      </c>
      <c r="G601" s="10" t="s">
        <v>1787</v>
      </c>
      <c r="H601" s="35" t="s">
        <v>171</v>
      </c>
      <c r="I601" s="35">
        <v>1</v>
      </c>
      <c r="J601" s="35">
        <v>590</v>
      </c>
      <c r="K601" s="35" t="str">
        <f t="shared" si="109"/>
        <v>3910</v>
      </c>
      <c r="L601" s="35" t="str">
        <f t="shared" si="118"/>
        <v>39</v>
      </c>
      <c r="M601" s="91"/>
      <c r="N601" s="2">
        <f t="shared" si="116"/>
        <v>1</v>
      </c>
      <c r="P601" s="86">
        <f t="shared" si="117"/>
        <v>1</v>
      </c>
      <c r="R601" s="85">
        <f t="shared" si="114"/>
        <v>1</v>
      </c>
      <c r="S601" s="29"/>
      <c r="T601" s="30"/>
      <c r="U601" s="31">
        <v>1</v>
      </c>
      <c r="W601" s="25"/>
      <c r="Y601" s="13" t="str">
        <f t="shared" si="110"/>
        <v/>
      </c>
      <c r="Z601" s="15"/>
      <c r="AA601" s="16"/>
      <c r="AB601" s="17"/>
      <c r="AD601" s="26"/>
      <c r="AF601" s="154"/>
      <c r="AH601" s="21" t="str">
        <f t="shared" si="111"/>
        <v/>
      </c>
      <c r="AI601" s="27"/>
      <c r="AJ601" s="28"/>
      <c r="AL601" s="157"/>
      <c r="AN601" s="65" t="str">
        <f t="shared" si="115"/>
        <v/>
      </c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3"/>
      <c r="BC601" s="2" t="str">
        <f t="shared" si="112"/>
        <v/>
      </c>
      <c r="BE601" s="69"/>
      <c r="BF601" s="66"/>
      <c r="BG601" s="70"/>
      <c r="BH601" s="67"/>
      <c r="BI601" s="68"/>
      <c r="BJ601" s="194"/>
      <c r="BK601" s="71"/>
      <c r="BL601" s="72"/>
      <c r="BM601" s="73"/>
      <c r="BN601" s="164"/>
      <c r="BO601" s="33"/>
      <c r="BP601" s="61"/>
      <c r="BQ601" s="62"/>
      <c r="BR601" s="63"/>
      <c r="BS601" s="76"/>
      <c r="BT601"/>
      <c r="BU601" s="3"/>
    </row>
    <row r="602" spans="2:73" s="8" customFormat="1" x14ac:dyDescent="0.25">
      <c r="B602" s="103"/>
      <c r="C602" s="103"/>
      <c r="D602" s="103"/>
      <c r="E602" s="53" t="s">
        <v>578</v>
      </c>
      <c r="F602" s="10" t="s">
        <v>1985</v>
      </c>
      <c r="G602" s="10" t="s">
        <v>1788</v>
      </c>
      <c r="H602" s="35" t="s">
        <v>77</v>
      </c>
      <c r="I602" s="35">
        <v>1</v>
      </c>
      <c r="J602" s="35">
        <v>591</v>
      </c>
      <c r="K602" s="35" t="str">
        <f t="shared" si="109"/>
        <v>4230</v>
      </c>
      <c r="L602" s="35" t="str">
        <f t="shared" si="118"/>
        <v>42</v>
      </c>
      <c r="M602" s="91"/>
      <c r="N602" s="2">
        <f t="shared" si="116"/>
        <v>-1</v>
      </c>
      <c r="P602" s="86">
        <f t="shared" si="117"/>
        <v>-1</v>
      </c>
      <c r="R602" s="85">
        <f t="shared" si="114"/>
        <v>-1</v>
      </c>
      <c r="S602" s="29"/>
      <c r="T602" s="30"/>
      <c r="U602" s="31">
        <v>-1</v>
      </c>
      <c r="W602" s="25"/>
      <c r="Y602" s="13" t="str">
        <f t="shared" si="110"/>
        <v/>
      </c>
      <c r="Z602" s="15"/>
      <c r="AA602" s="16"/>
      <c r="AB602" s="17"/>
      <c r="AD602" s="26"/>
      <c r="AF602" s="154"/>
      <c r="AH602" s="21" t="str">
        <f t="shared" si="111"/>
        <v/>
      </c>
      <c r="AI602" s="27"/>
      <c r="AJ602" s="28"/>
      <c r="AL602" s="157"/>
      <c r="AN602" s="65" t="str">
        <f t="shared" si="115"/>
        <v/>
      </c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3"/>
      <c r="BC602" s="2">
        <f t="shared" si="112"/>
        <v>1</v>
      </c>
      <c r="BE602" s="69"/>
      <c r="BF602" s="66"/>
      <c r="BG602" s="70"/>
      <c r="BH602" s="67"/>
      <c r="BI602" s="68"/>
      <c r="BJ602" s="194"/>
      <c r="BK602" s="71"/>
      <c r="BL602" s="72"/>
      <c r="BM602" s="73"/>
      <c r="BN602" s="164"/>
      <c r="BO602" s="33"/>
      <c r="BP602" s="61">
        <v>1</v>
      </c>
      <c r="BQ602" s="62"/>
      <c r="BR602" s="63"/>
      <c r="BS602" s="76"/>
      <c r="BT602"/>
      <c r="BU602" s="3"/>
    </row>
    <row r="603" spans="2:73" s="8" customFormat="1" x14ac:dyDescent="0.25">
      <c r="B603" s="103"/>
      <c r="C603" s="103"/>
      <c r="D603" s="103"/>
      <c r="E603" s="53" t="s">
        <v>579</v>
      </c>
      <c r="F603" s="10" t="s">
        <v>1985</v>
      </c>
      <c r="G603" s="10" t="s">
        <v>1612</v>
      </c>
      <c r="H603" s="35" t="s">
        <v>78</v>
      </c>
      <c r="I603" s="35">
        <v>1</v>
      </c>
      <c r="J603" s="35">
        <v>592</v>
      </c>
      <c r="K603" s="35" t="str">
        <f t="shared" si="109"/>
        <v>4231</v>
      </c>
      <c r="L603" s="35" t="str">
        <f t="shared" si="118"/>
        <v>42</v>
      </c>
      <c r="M603" s="91"/>
      <c r="N603" s="2">
        <f t="shared" si="116"/>
        <v>-1</v>
      </c>
      <c r="P603" s="86">
        <f t="shared" si="117"/>
        <v>-1</v>
      </c>
      <c r="R603" s="85">
        <f t="shared" si="114"/>
        <v>-1</v>
      </c>
      <c r="S603" s="29"/>
      <c r="T603" s="30"/>
      <c r="U603" s="31">
        <v>-1</v>
      </c>
      <c r="W603" s="25"/>
      <c r="Y603" s="13" t="str">
        <f t="shared" si="110"/>
        <v/>
      </c>
      <c r="Z603" s="15"/>
      <c r="AA603" s="16"/>
      <c r="AB603" s="17"/>
      <c r="AD603" s="26"/>
      <c r="AF603" s="154"/>
      <c r="AH603" s="21" t="str">
        <f t="shared" si="111"/>
        <v/>
      </c>
      <c r="AI603" s="27"/>
      <c r="AJ603" s="28"/>
      <c r="AL603" s="157"/>
      <c r="AN603" s="65" t="str">
        <f t="shared" si="115"/>
        <v/>
      </c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3"/>
      <c r="BC603" s="2">
        <f t="shared" si="112"/>
        <v>1</v>
      </c>
      <c r="BE603" s="69"/>
      <c r="BF603" s="66"/>
      <c r="BG603" s="70"/>
      <c r="BH603" s="67"/>
      <c r="BI603" s="68"/>
      <c r="BJ603" s="194"/>
      <c r="BK603" s="71"/>
      <c r="BL603" s="72"/>
      <c r="BM603" s="73"/>
      <c r="BN603" s="164"/>
      <c r="BO603" s="33"/>
      <c r="BP603" s="61">
        <v>1</v>
      </c>
      <c r="BQ603" s="62"/>
      <c r="BR603" s="63"/>
      <c r="BS603" s="76"/>
      <c r="BT603"/>
      <c r="BU603" s="3"/>
    </row>
    <row r="604" spans="2:73" s="8" customFormat="1" x14ac:dyDescent="0.25">
      <c r="B604" s="103"/>
      <c r="C604" s="103"/>
      <c r="D604" s="103"/>
      <c r="E604" s="53" t="s">
        <v>1415</v>
      </c>
      <c r="F604" s="10" t="s">
        <v>1985</v>
      </c>
      <c r="G604" s="10" t="s">
        <v>1625</v>
      </c>
      <c r="H604" s="35" t="s">
        <v>597</v>
      </c>
      <c r="I604" s="35">
        <v>1</v>
      </c>
      <c r="J604" s="35">
        <v>593</v>
      </c>
      <c r="K604" s="35" t="str">
        <f t="shared" si="109"/>
        <v>4240</v>
      </c>
      <c r="L604" s="35" t="str">
        <f t="shared" si="118"/>
        <v>42</v>
      </c>
      <c r="M604" s="91"/>
      <c r="N604" s="2">
        <f t="shared" si="116"/>
        <v>-1</v>
      </c>
      <c r="P604" s="86">
        <f t="shared" si="117"/>
        <v>-1</v>
      </c>
      <c r="R604" s="85">
        <f t="shared" si="114"/>
        <v>-1</v>
      </c>
      <c r="S604" s="29"/>
      <c r="T604" s="30"/>
      <c r="U604" s="31">
        <v>-1</v>
      </c>
      <c r="W604" s="25"/>
      <c r="Y604" s="13" t="str">
        <f t="shared" si="110"/>
        <v/>
      </c>
      <c r="Z604" s="15"/>
      <c r="AA604" s="16"/>
      <c r="AB604" s="17"/>
      <c r="AD604" s="26"/>
      <c r="AF604" s="154"/>
      <c r="AH604" s="21" t="str">
        <f t="shared" si="111"/>
        <v/>
      </c>
      <c r="AI604" s="27"/>
      <c r="AJ604" s="28"/>
      <c r="AL604" s="157"/>
      <c r="AN604" s="65" t="str">
        <f t="shared" si="115"/>
        <v/>
      </c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3"/>
      <c r="BC604" s="2">
        <f t="shared" si="112"/>
        <v>1</v>
      </c>
      <c r="BE604" s="69"/>
      <c r="BF604" s="66"/>
      <c r="BG604" s="70"/>
      <c r="BH604" s="67"/>
      <c r="BI604" s="68"/>
      <c r="BJ604" s="194"/>
      <c r="BK604" s="71"/>
      <c r="BL604" s="72"/>
      <c r="BM604" s="73"/>
      <c r="BN604" s="164"/>
      <c r="BO604" s="33"/>
      <c r="BP604" s="61">
        <v>1</v>
      </c>
      <c r="BQ604" s="62"/>
      <c r="BR604" s="63"/>
      <c r="BS604" s="76"/>
      <c r="BT604"/>
      <c r="BU604" s="3"/>
    </row>
    <row r="605" spans="2:73" s="8" customFormat="1" x14ac:dyDescent="0.25">
      <c r="B605" s="103"/>
      <c r="C605" s="103"/>
      <c r="D605" s="103"/>
      <c r="E605" s="53" t="s">
        <v>580</v>
      </c>
      <c r="F605" s="10" t="s">
        <v>1985</v>
      </c>
      <c r="G605" s="10" t="s">
        <v>1789</v>
      </c>
      <c r="H605" s="35" t="s">
        <v>79</v>
      </c>
      <c r="I605" s="35">
        <v>1</v>
      </c>
      <c r="J605" s="35">
        <v>594</v>
      </c>
      <c r="K605" s="35" t="str">
        <f t="shared" si="109"/>
        <v>4250</v>
      </c>
      <c r="L605" s="35" t="str">
        <f t="shared" si="118"/>
        <v>42</v>
      </c>
      <c r="M605" s="91"/>
      <c r="N605" s="2">
        <f t="shared" si="116"/>
        <v>-1</v>
      </c>
      <c r="P605" s="86">
        <f t="shared" si="117"/>
        <v>-1</v>
      </c>
      <c r="R605" s="85">
        <f t="shared" si="114"/>
        <v>-1</v>
      </c>
      <c r="S605" s="29"/>
      <c r="T605" s="30"/>
      <c r="U605" s="31">
        <v>-1</v>
      </c>
      <c r="W605" s="25"/>
      <c r="Y605" s="13" t="str">
        <f t="shared" si="110"/>
        <v/>
      </c>
      <c r="Z605" s="15"/>
      <c r="AA605" s="16"/>
      <c r="AB605" s="17"/>
      <c r="AD605" s="26"/>
      <c r="AF605" s="154"/>
      <c r="AH605" s="21" t="str">
        <f t="shared" si="111"/>
        <v/>
      </c>
      <c r="AI605" s="27"/>
      <c r="AJ605" s="28"/>
      <c r="AL605" s="157"/>
      <c r="AN605" s="65" t="str">
        <f t="shared" si="115"/>
        <v/>
      </c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3"/>
      <c r="BC605" s="2">
        <f t="shared" si="112"/>
        <v>1</v>
      </c>
      <c r="BE605" s="69"/>
      <c r="BF605" s="66"/>
      <c r="BG605" s="70"/>
      <c r="BH605" s="67"/>
      <c r="BI605" s="68"/>
      <c r="BJ605" s="194"/>
      <c r="BK605" s="71"/>
      <c r="BL605" s="72"/>
      <c r="BM605" s="73"/>
      <c r="BN605" s="164"/>
      <c r="BO605" s="33"/>
      <c r="BP605" s="61">
        <v>1</v>
      </c>
      <c r="BQ605" s="62"/>
      <c r="BR605" s="63"/>
      <c r="BS605" s="76"/>
      <c r="BT605"/>
      <c r="BU605" s="3"/>
    </row>
    <row r="606" spans="2:73" s="8" customFormat="1" x14ac:dyDescent="0.25">
      <c r="B606" s="103"/>
      <c r="C606" s="103"/>
      <c r="D606" s="103"/>
      <c r="E606" s="53" t="s">
        <v>581</v>
      </c>
      <c r="F606" s="10" t="s">
        <v>1985</v>
      </c>
      <c r="G606" s="10" t="s">
        <v>1600</v>
      </c>
      <c r="H606" s="35" t="s">
        <v>80</v>
      </c>
      <c r="I606" s="35">
        <v>1</v>
      </c>
      <c r="J606" s="35">
        <v>595</v>
      </c>
      <c r="K606" s="35" t="str">
        <f t="shared" si="109"/>
        <v>4260</v>
      </c>
      <c r="L606" s="35" t="str">
        <f t="shared" si="118"/>
        <v>42</v>
      </c>
      <c r="M606" s="91"/>
      <c r="N606" s="2">
        <f t="shared" si="116"/>
        <v>-1</v>
      </c>
      <c r="P606" s="86">
        <f t="shared" si="117"/>
        <v>-1</v>
      </c>
      <c r="R606" s="85">
        <f t="shared" si="114"/>
        <v>-1</v>
      </c>
      <c r="S606" s="29"/>
      <c r="T606" s="30"/>
      <c r="U606" s="31">
        <v>-1</v>
      </c>
      <c r="W606" s="25"/>
      <c r="Y606" s="13" t="str">
        <f t="shared" si="110"/>
        <v/>
      </c>
      <c r="Z606" s="15"/>
      <c r="AA606" s="16"/>
      <c r="AB606" s="17"/>
      <c r="AD606" s="26"/>
      <c r="AF606" s="154"/>
      <c r="AH606" s="21" t="str">
        <f t="shared" si="111"/>
        <v/>
      </c>
      <c r="AI606" s="27"/>
      <c r="AJ606" s="28"/>
      <c r="AL606" s="157"/>
      <c r="AN606" s="65" t="str">
        <f t="shared" si="115"/>
        <v/>
      </c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3"/>
      <c r="BC606" s="2">
        <f t="shared" si="112"/>
        <v>1</v>
      </c>
      <c r="BE606" s="69"/>
      <c r="BF606" s="66"/>
      <c r="BG606" s="70"/>
      <c r="BH606" s="67"/>
      <c r="BI606" s="68"/>
      <c r="BJ606" s="194"/>
      <c r="BK606" s="71"/>
      <c r="BL606" s="72"/>
      <c r="BM606" s="73"/>
      <c r="BN606" s="164"/>
      <c r="BO606" s="33"/>
      <c r="BP606" s="61">
        <v>1</v>
      </c>
      <c r="BQ606" s="62"/>
      <c r="BR606" s="63"/>
      <c r="BS606" s="76"/>
      <c r="BT606"/>
      <c r="BU606" s="3"/>
    </row>
    <row r="607" spans="2:73" s="8" customFormat="1" x14ac:dyDescent="0.25">
      <c r="B607" s="103"/>
      <c r="C607" s="103"/>
      <c r="D607" s="103"/>
      <c r="E607" s="53" t="s">
        <v>582</v>
      </c>
      <c r="F607" s="10" t="s">
        <v>1985</v>
      </c>
      <c r="G607" s="10" t="s">
        <v>1601</v>
      </c>
      <c r="H607" s="35" t="s">
        <v>81</v>
      </c>
      <c r="I607" s="35">
        <v>1</v>
      </c>
      <c r="J607" s="35">
        <v>596</v>
      </c>
      <c r="K607" s="35" t="str">
        <f t="shared" si="109"/>
        <v>4390</v>
      </c>
      <c r="L607" s="35" t="str">
        <f t="shared" si="118"/>
        <v>43</v>
      </c>
      <c r="M607" s="91"/>
      <c r="N607" s="2">
        <f t="shared" si="116"/>
        <v>-1</v>
      </c>
      <c r="P607" s="86">
        <f t="shared" si="117"/>
        <v>-1</v>
      </c>
      <c r="R607" s="85">
        <f t="shared" si="114"/>
        <v>-1</v>
      </c>
      <c r="S607" s="29"/>
      <c r="T607" s="30"/>
      <c r="U607" s="31">
        <v>-1</v>
      </c>
      <c r="W607" s="25"/>
      <c r="Y607" s="13" t="str">
        <f t="shared" si="110"/>
        <v/>
      </c>
      <c r="Z607" s="15"/>
      <c r="AA607" s="16"/>
      <c r="AB607" s="17"/>
      <c r="AD607" s="26"/>
      <c r="AF607" s="154"/>
      <c r="AH607" s="21" t="str">
        <f t="shared" si="111"/>
        <v/>
      </c>
      <c r="AI607" s="27"/>
      <c r="AJ607" s="28"/>
      <c r="AL607" s="157"/>
      <c r="AN607" s="65" t="str">
        <f t="shared" si="115"/>
        <v/>
      </c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3"/>
      <c r="BC607" s="2">
        <f t="shared" si="112"/>
        <v>1</v>
      </c>
      <c r="BE607" s="69"/>
      <c r="BF607" s="66"/>
      <c r="BG607" s="70"/>
      <c r="BH607" s="67"/>
      <c r="BI607" s="68"/>
      <c r="BJ607" s="194"/>
      <c r="BK607" s="71"/>
      <c r="BL607" s="72"/>
      <c r="BM607" s="73"/>
      <c r="BN607" s="164"/>
      <c r="BO607" s="33"/>
      <c r="BP607" s="61">
        <v>1</v>
      </c>
      <c r="BQ607" s="62"/>
      <c r="BR607" s="63"/>
      <c r="BS607" s="76"/>
      <c r="BT607"/>
      <c r="BU607" s="3"/>
    </row>
    <row r="608" spans="2:73" s="8" customFormat="1" x14ac:dyDescent="0.25">
      <c r="B608" s="103"/>
      <c r="C608" s="103"/>
      <c r="D608" s="103"/>
      <c r="E608" s="59" t="s">
        <v>2156</v>
      </c>
      <c r="F608" s="10" t="s">
        <v>1985</v>
      </c>
      <c r="G608" s="56" t="s">
        <v>2150</v>
      </c>
      <c r="H608" s="35" t="s">
        <v>2166</v>
      </c>
      <c r="I608" s="35">
        <v>1</v>
      </c>
      <c r="J608" s="35">
        <v>597</v>
      </c>
      <c r="K608" s="35" t="str">
        <f t="shared" si="109"/>
        <v>4511</v>
      </c>
      <c r="L608" s="35" t="str">
        <f t="shared" si="118"/>
        <v>45</v>
      </c>
      <c r="M608" s="91"/>
      <c r="N608" s="2">
        <f t="shared" si="116"/>
        <v>-1</v>
      </c>
      <c r="P608" s="86">
        <f t="shared" si="117"/>
        <v>-1</v>
      </c>
      <c r="R608" s="85">
        <f t="shared" si="114"/>
        <v>-1</v>
      </c>
      <c r="S608" s="29"/>
      <c r="T608" s="30"/>
      <c r="U608" s="31">
        <v>-1</v>
      </c>
      <c r="W608" s="25"/>
      <c r="Y608" s="13" t="str">
        <f t="shared" si="110"/>
        <v/>
      </c>
      <c r="Z608" s="15"/>
      <c r="AA608" s="16"/>
      <c r="AB608" s="17"/>
      <c r="AD608" s="26"/>
      <c r="AF608" s="154"/>
      <c r="AH608" s="21" t="str">
        <f t="shared" si="111"/>
        <v/>
      </c>
      <c r="AI608" s="27"/>
      <c r="AJ608" s="28"/>
      <c r="AL608" s="157"/>
      <c r="AN608" s="65" t="str">
        <f t="shared" si="115"/>
        <v/>
      </c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3"/>
      <c r="BC608" s="2">
        <f t="shared" si="112"/>
        <v>2</v>
      </c>
      <c r="BE608" s="69"/>
      <c r="BF608" s="66">
        <v>-1</v>
      </c>
      <c r="BG608" s="70"/>
      <c r="BH608" s="67"/>
      <c r="BI608" s="68"/>
      <c r="BJ608" s="194"/>
      <c r="BK608" s="71"/>
      <c r="BL608" s="72"/>
      <c r="BM608" s="73"/>
      <c r="BN608" s="164"/>
      <c r="BO608" s="33"/>
      <c r="BP608" s="61">
        <v>1</v>
      </c>
      <c r="BQ608" s="62"/>
      <c r="BR608" s="63"/>
      <c r="BS608" s="76"/>
      <c r="BT608"/>
      <c r="BU608" s="3"/>
    </row>
    <row r="609" spans="1:73" x14ac:dyDescent="0.25">
      <c r="E609" s="53" t="s">
        <v>583</v>
      </c>
      <c r="F609" s="10" t="s">
        <v>1985</v>
      </c>
      <c r="G609" s="10" t="s">
        <v>1790</v>
      </c>
      <c r="H609" s="152" t="s">
        <v>2035</v>
      </c>
      <c r="I609" s="35">
        <v>1</v>
      </c>
      <c r="J609" s="35">
        <v>598</v>
      </c>
      <c r="K609" s="35" t="str">
        <f t="shared" si="109"/>
        <v>4612</v>
      </c>
      <c r="L609" s="35" t="str">
        <f t="shared" si="118"/>
        <v>46</v>
      </c>
      <c r="M609" s="91"/>
      <c r="N609" s="2">
        <f t="shared" si="116"/>
        <v>-1</v>
      </c>
      <c r="P609" s="86">
        <f t="shared" si="117"/>
        <v>-1</v>
      </c>
      <c r="R609" s="85">
        <f t="shared" si="114"/>
        <v>-1</v>
      </c>
      <c r="S609" s="29"/>
      <c r="T609" s="30"/>
      <c r="U609" s="31">
        <v>-1</v>
      </c>
      <c r="W609" s="25"/>
      <c r="Y609" s="13" t="str">
        <f t="shared" si="110"/>
        <v/>
      </c>
      <c r="Z609" s="15"/>
      <c r="AA609" s="16"/>
      <c r="AB609" s="17"/>
      <c r="AD609" s="26"/>
      <c r="AF609" s="154"/>
      <c r="AH609" s="21" t="str">
        <f t="shared" si="111"/>
        <v/>
      </c>
      <c r="AI609" s="27"/>
      <c r="AJ609" s="28"/>
      <c r="AL609" s="157"/>
      <c r="AN609" s="65" t="str">
        <f t="shared" si="115"/>
        <v/>
      </c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3"/>
      <c r="BC609" s="2">
        <f t="shared" si="112"/>
        <v>1</v>
      </c>
      <c r="BE609" s="69"/>
      <c r="BF609" s="66"/>
      <c r="BG609" s="70"/>
      <c r="BH609" s="67"/>
      <c r="BI609" s="68"/>
      <c r="BJ609" s="194"/>
      <c r="BK609" s="71"/>
      <c r="BL609" s="72"/>
      <c r="BM609" s="73"/>
      <c r="BN609" s="164"/>
      <c r="BO609" s="33"/>
      <c r="BP609" s="61">
        <v>1</v>
      </c>
      <c r="BQ609" s="62"/>
      <c r="BR609" s="63"/>
      <c r="BS609" s="76"/>
      <c r="BU609" s="3"/>
    </row>
    <row r="610" spans="1:73" x14ac:dyDescent="0.25">
      <c r="E610" s="53" t="s">
        <v>584</v>
      </c>
      <c r="F610" s="10" t="s">
        <v>1985</v>
      </c>
      <c r="G610" s="10" t="s">
        <v>1791</v>
      </c>
      <c r="H610" s="35" t="s">
        <v>2036</v>
      </c>
      <c r="I610" s="35">
        <v>1</v>
      </c>
      <c r="J610" s="35">
        <v>599</v>
      </c>
      <c r="K610" s="35" t="str">
        <f t="shared" si="109"/>
        <v>4612</v>
      </c>
      <c r="L610" s="35" t="str">
        <f t="shared" si="118"/>
        <v>46</v>
      </c>
      <c r="M610" s="91"/>
      <c r="N610" s="2">
        <f t="shared" si="116"/>
        <v>-1</v>
      </c>
      <c r="P610" s="86">
        <f t="shared" si="117"/>
        <v>-1</v>
      </c>
      <c r="R610" s="85">
        <f t="shared" si="114"/>
        <v>-1</v>
      </c>
      <c r="S610" s="29"/>
      <c r="T610" s="30"/>
      <c r="U610" s="31">
        <v>-1</v>
      </c>
      <c r="W610" s="25"/>
      <c r="Y610" s="13" t="str">
        <f t="shared" si="110"/>
        <v/>
      </c>
      <c r="Z610" s="15"/>
      <c r="AA610" s="16"/>
      <c r="AB610" s="17"/>
      <c r="AD610" s="26"/>
      <c r="AF610" s="154"/>
      <c r="AH610" s="21" t="str">
        <f t="shared" si="111"/>
        <v/>
      </c>
      <c r="AI610" s="27"/>
      <c r="AJ610" s="28"/>
      <c r="AL610" s="157"/>
      <c r="AN610" s="65" t="str">
        <f t="shared" si="115"/>
        <v/>
      </c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3"/>
      <c r="BC610" s="2">
        <f t="shared" si="112"/>
        <v>1</v>
      </c>
      <c r="BE610" s="69"/>
      <c r="BF610" s="66"/>
      <c r="BG610" s="70"/>
      <c r="BH610" s="67"/>
      <c r="BI610" s="68"/>
      <c r="BJ610" s="194"/>
      <c r="BK610" s="71"/>
      <c r="BL610" s="72"/>
      <c r="BM610" s="73"/>
      <c r="BN610" s="164"/>
      <c r="BO610" s="33"/>
      <c r="BP610" s="61">
        <v>1</v>
      </c>
      <c r="BQ610" s="62"/>
      <c r="BR610" s="63"/>
      <c r="BS610" s="76"/>
      <c r="BU610" s="3"/>
    </row>
    <row r="611" spans="1:73" x14ac:dyDescent="0.25">
      <c r="E611" s="53" t="s">
        <v>1416</v>
      </c>
      <c r="F611" s="10" t="s">
        <v>1985</v>
      </c>
      <c r="G611" s="10" t="s">
        <v>1627</v>
      </c>
      <c r="H611" s="35" t="s">
        <v>603</v>
      </c>
      <c r="I611" s="35">
        <v>1</v>
      </c>
      <c r="J611" s="35">
        <v>600</v>
      </c>
      <c r="K611" s="35" t="str">
        <f t="shared" si="109"/>
        <v>4612</v>
      </c>
      <c r="L611" s="35" t="str">
        <f t="shared" si="118"/>
        <v>46</v>
      </c>
      <c r="M611" s="91"/>
      <c r="N611" s="2">
        <f t="shared" si="116"/>
        <v>-1</v>
      </c>
      <c r="P611" s="86">
        <f t="shared" si="117"/>
        <v>-1</v>
      </c>
      <c r="R611" s="85">
        <f t="shared" si="114"/>
        <v>-1</v>
      </c>
      <c r="S611" s="29"/>
      <c r="T611" s="30"/>
      <c r="U611" s="31">
        <v>-1</v>
      </c>
      <c r="W611" s="25"/>
      <c r="Y611" s="13" t="str">
        <f t="shared" si="110"/>
        <v/>
      </c>
      <c r="Z611" s="15"/>
      <c r="AA611" s="16"/>
      <c r="AB611" s="17"/>
      <c r="AD611" s="26"/>
      <c r="AF611" s="154"/>
      <c r="AH611" s="21" t="str">
        <f t="shared" si="111"/>
        <v/>
      </c>
      <c r="AI611" s="27"/>
      <c r="AJ611" s="28"/>
      <c r="AL611" s="157"/>
      <c r="AN611" s="65" t="str">
        <f t="shared" si="115"/>
        <v/>
      </c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3"/>
      <c r="BC611" s="2">
        <f t="shared" si="112"/>
        <v>1</v>
      </c>
      <c r="BE611" s="69"/>
      <c r="BF611" s="66"/>
      <c r="BG611" s="70"/>
      <c r="BH611" s="67"/>
      <c r="BI611" s="68"/>
      <c r="BJ611" s="194"/>
      <c r="BK611" s="71"/>
      <c r="BL611" s="72"/>
      <c r="BM611" s="73"/>
      <c r="BN611" s="164"/>
      <c r="BO611" s="33"/>
      <c r="BP611" s="61">
        <v>1</v>
      </c>
      <c r="BQ611" s="62"/>
      <c r="BR611" s="63"/>
      <c r="BS611" s="76"/>
      <c r="BU611" s="3"/>
    </row>
    <row r="612" spans="1:73" x14ac:dyDescent="0.25">
      <c r="A612" s="103" t="s">
        <v>2243</v>
      </c>
      <c r="E612" s="53" t="s">
        <v>2205</v>
      </c>
      <c r="F612" s="10">
        <v>2150</v>
      </c>
      <c r="G612" s="10">
        <v>4621.63</v>
      </c>
      <c r="H612" s="35" t="s">
        <v>2206</v>
      </c>
      <c r="I612" s="35">
        <v>1</v>
      </c>
      <c r="J612" s="35">
        <v>601</v>
      </c>
      <c r="K612" s="35" t="s">
        <v>2252</v>
      </c>
      <c r="L612" s="35" t="s">
        <v>2253</v>
      </c>
      <c r="M612" s="91"/>
      <c r="N612" s="2">
        <f t="shared" si="116"/>
        <v>-1</v>
      </c>
      <c r="P612" s="86">
        <f t="shared" si="117"/>
        <v>-1</v>
      </c>
      <c r="R612" s="85">
        <f t="shared" si="114"/>
        <v>-1</v>
      </c>
      <c r="S612" s="29"/>
      <c r="T612" s="30"/>
      <c r="U612" s="31">
        <v>-1</v>
      </c>
      <c r="W612" s="25"/>
      <c r="Y612" s="13" t="str">
        <f t="shared" si="110"/>
        <v/>
      </c>
      <c r="Z612" s="15"/>
      <c r="AA612" s="16"/>
      <c r="AB612" s="17"/>
      <c r="AD612" s="26"/>
      <c r="AF612" s="154"/>
      <c r="AH612" s="21" t="str">
        <f t="shared" si="111"/>
        <v/>
      </c>
      <c r="AI612" s="27"/>
      <c r="AJ612" s="28"/>
      <c r="AL612" s="157"/>
      <c r="AN612" s="65" t="str">
        <f t="shared" si="115"/>
        <v/>
      </c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3"/>
      <c r="BC612" s="2">
        <f t="shared" si="112"/>
        <v>1</v>
      </c>
      <c r="BE612" s="69"/>
      <c r="BF612" s="66"/>
      <c r="BG612" s="70"/>
      <c r="BH612" s="67"/>
      <c r="BI612" s="68"/>
      <c r="BJ612" s="194"/>
      <c r="BK612" s="71"/>
      <c r="BL612" s="72"/>
      <c r="BM612" s="73"/>
      <c r="BN612" s="164"/>
      <c r="BO612" s="33"/>
      <c r="BP612" s="61">
        <v>1</v>
      </c>
      <c r="BQ612" s="62"/>
      <c r="BR612" s="63"/>
      <c r="BS612" s="76"/>
      <c r="BU612" s="3"/>
    </row>
    <row r="613" spans="1:73" x14ac:dyDescent="0.25">
      <c r="B613" s="103" t="s">
        <v>2243</v>
      </c>
      <c r="E613" s="53" t="s">
        <v>2367</v>
      </c>
      <c r="F613" s="10">
        <v>2150</v>
      </c>
      <c r="G613" s="10" t="s">
        <v>2361</v>
      </c>
      <c r="H613" s="109" t="s">
        <v>2362</v>
      </c>
      <c r="I613" s="35">
        <v>1</v>
      </c>
      <c r="J613" s="35">
        <v>602</v>
      </c>
      <c r="K613" s="35" t="str">
        <f t="shared" ref="K613:K615" si="119">MID(G613,1,4)</f>
        <v>4831</v>
      </c>
      <c r="L613" s="35" t="str">
        <f t="shared" ref="L613:L615" si="120">MID(K613,1,2)</f>
        <v>48</v>
      </c>
      <c r="M613" s="91"/>
      <c r="N613" s="2">
        <f t="shared" si="116"/>
        <v>-1</v>
      </c>
      <c r="P613" s="86" t="str">
        <f t="shared" si="117"/>
        <v/>
      </c>
      <c r="R613" s="85" t="str">
        <f t="shared" si="114"/>
        <v/>
      </c>
      <c r="S613" s="29"/>
      <c r="T613" s="30"/>
      <c r="U613" s="31"/>
      <c r="W613" s="25"/>
      <c r="Y613" s="13" t="str">
        <f t="shared" si="110"/>
        <v/>
      </c>
      <c r="Z613" s="15"/>
      <c r="AA613" s="16"/>
      <c r="AB613" s="17"/>
      <c r="AD613" s="26"/>
      <c r="AF613" s="154">
        <v>-1</v>
      </c>
      <c r="AH613" s="21" t="str">
        <f t="shared" si="111"/>
        <v/>
      </c>
      <c r="AI613" s="27"/>
      <c r="AJ613" s="28"/>
      <c r="AL613" s="157"/>
      <c r="AN613" s="65" t="str">
        <f t="shared" si="115"/>
        <v/>
      </c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3"/>
      <c r="BC613" s="2">
        <f t="shared" si="112"/>
        <v>1</v>
      </c>
      <c r="BE613" s="69"/>
      <c r="BF613" s="66">
        <v>-1</v>
      </c>
      <c r="BG613" s="70"/>
      <c r="BH613" s="67"/>
      <c r="BI613" s="68"/>
      <c r="BJ613" s="194"/>
      <c r="BK613" s="71"/>
      <c r="BL613" s="72"/>
      <c r="BM613" s="73"/>
      <c r="BN613" s="164"/>
      <c r="BO613" s="33"/>
      <c r="BP613" s="61"/>
      <c r="BQ613" s="62"/>
      <c r="BR613" s="63"/>
      <c r="BS613" s="76"/>
      <c r="BU613" s="3"/>
    </row>
    <row r="614" spans="1:73" x14ac:dyDescent="0.25">
      <c r="B614" s="103" t="s">
        <v>2243</v>
      </c>
      <c r="E614" s="53" t="s">
        <v>2379</v>
      </c>
      <c r="F614" s="10">
        <v>2150</v>
      </c>
      <c r="G614" s="10" t="s">
        <v>2373</v>
      </c>
      <c r="H614" s="109" t="s">
        <v>2374</v>
      </c>
      <c r="I614" s="35">
        <v>1</v>
      </c>
      <c r="J614" s="35">
        <v>603</v>
      </c>
      <c r="K614" s="35" t="str">
        <f t="shared" si="119"/>
        <v>4892</v>
      </c>
      <c r="L614" s="35" t="str">
        <f t="shared" si="120"/>
        <v>48</v>
      </c>
      <c r="M614" s="91"/>
      <c r="N614" s="2">
        <f t="shared" si="116"/>
        <v>-1</v>
      </c>
      <c r="P614" s="86" t="str">
        <f t="shared" si="117"/>
        <v/>
      </c>
      <c r="R614" s="85" t="str">
        <f t="shared" si="114"/>
        <v/>
      </c>
      <c r="S614" s="29"/>
      <c r="T614" s="30"/>
      <c r="U614" s="31"/>
      <c r="W614" s="25"/>
      <c r="Y614" s="13" t="str">
        <f t="shared" si="110"/>
        <v/>
      </c>
      <c r="Z614" s="15"/>
      <c r="AA614" s="16"/>
      <c r="AB614" s="17"/>
      <c r="AD614" s="26"/>
      <c r="AF614" s="154">
        <v>-1</v>
      </c>
      <c r="AH614" s="21" t="str">
        <f t="shared" si="111"/>
        <v/>
      </c>
      <c r="AI614" s="27"/>
      <c r="AJ614" s="28"/>
      <c r="AL614" s="157"/>
      <c r="AN614" s="65" t="str">
        <f t="shared" si="115"/>
        <v/>
      </c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3"/>
      <c r="BC614" s="2">
        <f t="shared" si="112"/>
        <v>1</v>
      </c>
      <c r="BE614" s="69"/>
      <c r="BF614" s="66">
        <v>-1</v>
      </c>
      <c r="BG614" s="70"/>
      <c r="BH614" s="67"/>
      <c r="BI614" s="68"/>
      <c r="BJ614" s="194"/>
      <c r="BK614" s="71"/>
      <c r="BL614" s="72"/>
      <c r="BM614" s="73"/>
      <c r="BN614" s="164"/>
      <c r="BO614" s="33"/>
      <c r="BP614" s="61"/>
      <c r="BQ614" s="62"/>
      <c r="BR614" s="63"/>
      <c r="BS614" s="76"/>
      <c r="BU614" s="3"/>
    </row>
    <row r="615" spans="1:73" x14ac:dyDescent="0.25">
      <c r="B615" s="103" t="s">
        <v>2243</v>
      </c>
      <c r="E615" s="53" t="s">
        <v>2424</v>
      </c>
      <c r="F615" s="10">
        <v>2150</v>
      </c>
      <c r="G615" s="10" t="s">
        <v>2418</v>
      </c>
      <c r="H615" s="109" t="s">
        <v>2419</v>
      </c>
      <c r="I615" s="35">
        <v>1</v>
      </c>
      <c r="J615" s="35">
        <v>604</v>
      </c>
      <c r="K615" s="35" t="str">
        <f t="shared" si="119"/>
        <v>4893</v>
      </c>
      <c r="L615" s="35" t="str">
        <f t="shared" si="120"/>
        <v>48</v>
      </c>
      <c r="M615" s="91"/>
      <c r="N615" s="2">
        <f t="shared" si="116"/>
        <v>-1</v>
      </c>
      <c r="P615" s="86" t="str">
        <f t="shared" si="117"/>
        <v/>
      </c>
      <c r="R615" s="85" t="str">
        <f t="shared" si="114"/>
        <v/>
      </c>
      <c r="S615" s="29"/>
      <c r="T615" s="30"/>
      <c r="U615" s="31"/>
      <c r="W615" s="25"/>
      <c r="Y615" s="13" t="str">
        <f t="shared" si="110"/>
        <v/>
      </c>
      <c r="Z615" s="15"/>
      <c r="AA615" s="16"/>
      <c r="AB615" s="17"/>
      <c r="AD615" s="26"/>
      <c r="AF615" s="154">
        <v>-1</v>
      </c>
      <c r="AH615" s="21" t="str">
        <f t="shared" si="111"/>
        <v/>
      </c>
      <c r="AI615" s="27"/>
      <c r="AJ615" s="28"/>
      <c r="AL615" s="157"/>
      <c r="AN615" s="65" t="str">
        <f t="shared" si="115"/>
        <v/>
      </c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3"/>
      <c r="BC615" s="2">
        <f t="shared" si="112"/>
        <v>1</v>
      </c>
      <c r="BE615" s="69"/>
      <c r="BF615" s="66">
        <v>-1</v>
      </c>
      <c r="BG615" s="70"/>
      <c r="BH615" s="67"/>
      <c r="BI615" s="68"/>
      <c r="BJ615" s="194"/>
      <c r="BK615" s="71"/>
      <c r="BL615" s="72"/>
      <c r="BM615" s="73"/>
      <c r="BN615" s="164"/>
      <c r="BO615" s="33"/>
      <c r="BP615" s="61"/>
      <c r="BQ615" s="62"/>
      <c r="BR615" s="63"/>
      <c r="BS615" s="76"/>
      <c r="BU615" s="3"/>
    </row>
    <row r="616" spans="1:73" x14ac:dyDescent="0.25">
      <c r="B616" s="103" t="s">
        <v>2413</v>
      </c>
      <c r="E616" s="53" t="s">
        <v>2400</v>
      </c>
      <c r="F616" s="10" t="s">
        <v>1985</v>
      </c>
      <c r="G616" s="107" t="s">
        <v>2394</v>
      </c>
      <c r="H616" s="109" t="s">
        <v>2393</v>
      </c>
      <c r="I616" s="35">
        <v>1</v>
      </c>
      <c r="J616" s="35">
        <v>605</v>
      </c>
      <c r="K616" s="35" t="str">
        <f t="shared" ref="K616:K681" si="121">MID(G616,1,4)</f>
        <v>4893</v>
      </c>
      <c r="L616" s="35" t="str">
        <f t="shared" si="118"/>
        <v>48</v>
      </c>
      <c r="M616" s="91"/>
      <c r="N616" s="2">
        <f t="shared" si="116"/>
        <v>-1</v>
      </c>
      <c r="P616" s="86" t="str">
        <f t="shared" si="117"/>
        <v/>
      </c>
      <c r="R616" s="85" t="str">
        <f t="shared" si="114"/>
        <v/>
      </c>
      <c r="S616" s="29"/>
      <c r="T616" s="30"/>
      <c r="U616" s="31"/>
      <c r="W616" s="25"/>
      <c r="Y616" s="13" t="str">
        <f t="shared" si="110"/>
        <v/>
      </c>
      <c r="Z616" s="15"/>
      <c r="AA616" s="16"/>
      <c r="AB616" s="17"/>
      <c r="AD616" s="26"/>
      <c r="AF616" s="154">
        <v>-1</v>
      </c>
      <c r="AH616" s="21" t="str">
        <f t="shared" si="111"/>
        <v/>
      </c>
      <c r="AI616" s="27"/>
      <c r="AJ616" s="28"/>
      <c r="AL616" s="157"/>
      <c r="AN616" s="65" t="str">
        <f t="shared" si="115"/>
        <v/>
      </c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3"/>
      <c r="BC616" s="2">
        <f t="shared" si="112"/>
        <v>1</v>
      </c>
      <c r="BE616" s="69"/>
      <c r="BF616" s="66">
        <v>-1</v>
      </c>
      <c r="BG616" s="70"/>
      <c r="BH616" s="67"/>
      <c r="BI616" s="68"/>
      <c r="BJ616" s="194"/>
      <c r="BK616" s="71"/>
      <c r="BL616" s="72"/>
      <c r="BM616" s="73"/>
      <c r="BN616" s="164"/>
      <c r="BO616" s="33"/>
      <c r="BP616" s="61"/>
      <c r="BQ616" s="62"/>
      <c r="BR616" s="63"/>
      <c r="BS616" s="76"/>
      <c r="BU616" s="3"/>
    </row>
    <row r="617" spans="1:73" x14ac:dyDescent="0.25">
      <c r="E617" s="53" t="s">
        <v>585</v>
      </c>
      <c r="F617" s="10" t="s">
        <v>1985</v>
      </c>
      <c r="G617" s="10" t="s">
        <v>1794</v>
      </c>
      <c r="H617" s="35" t="s">
        <v>169</v>
      </c>
      <c r="I617" s="35">
        <v>1</v>
      </c>
      <c r="J617" s="35">
        <v>606</v>
      </c>
      <c r="K617" s="35" t="str">
        <f t="shared" si="121"/>
        <v>4900</v>
      </c>
      <c r="L617" s="35" t="str">
        <f t="shared" si="118"/>
        <v>49</v>
      </c>
      <c r="M617" s="91"/>
      <c r="N617" s="2">
        <f t="shared" si="116"/>
        <v>-1</v>
      </c>
      <c r="P617" s="86">
        <f t="shared" si="117"/>
        <v>-1</v>
      </c>
      <c r="R617" s="85">
        <f t="shared" si="114"/>
        <v>-1</v>
      </c>
      <c r="S617" s="29"/>
      <c r="T617" s="30"/>
      <c r="U617" s="31">
        <v>-1</v>
      </c>
      <c r="W617" s="25"/>
      <c r="Y617" s="13" t="str">
        <f t="shared" si="110"/>
        <v/>
      </c>
      <c r="Z617" s="15"/>
      <c r="AA617" s="16"/>
      <c r="AB617" s="17"/>
      <c r="AD617" s="26"/>
      <c r="AF617" s="154"/>
      <c r="AH617" s="21" t="str">
        <f t="shared" si="111"/>
        <v/>
      </c>
      <c r="AI617" s="27"/>
      <c r="AJ617" s="28"/>
      <c r="AL617" s="157"/>
      <c r="AN617" s="65" t="str">
        <f t="shared" si="115"/>
        <v/>
      </c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3"/>
      <c r="BC617" s="2" t="str">
        <f t="shared" si="112"/>
        <v/>
      </c>
      <c r="BE617" s="69"/>
      <c r="BF617" s="66"/>
      <c r="BG617" s="70"/>
      <c r="BH617" s="67"/>
      <c r="BI617" s="68"/>
      <c r="BJ617" s="194"/>
      <c r="BK617" s="71"/>
      <c r="BL617" s="72"/>
      <c r="BM617" s="73"/>
      <c r="BN617" s="164"/>
      <c r="BO617" s="33"/>
      <c r="BP617" s="61"/>
      <c r="BQ617" s="62"/>
      <c r="BR617" s="63"/>
      <c r="BS617" s="76"/>
      <c r="BU617" s="3"/>
    </row>
    <row r="618" spans="1:73" x14ac:dyDescent="0.25">
      <c r="E618" s="53" t="s">
        <v>586</v>
      </c>
      <c r="F618" s="10" t="s">
        <v>1985</v>
      </c>
      <c r="G618" s="10" t="s">
        <v>1795</v>
      </c>
      <c r="H618" s="35" t="s">
        <v>171</v>
      </c>
      <c r="I618" s="35">
        <v>1</v>
      </c>
      <c r="J618" s="35">
        <v>607</v>
      </c>
      <c r="K618" s="35" t="str">
        <f t="shared" si="121"/>
        <v>4910</v>
      </c>
      <c r="L618" s="35" t="str">
        <f t="shared" si="118"/>
        <v>49</v>
      </c>
      <c r="M618" s="91"/>
      <c r="N618" s="2">
        <f t="shared" si="116"/>
        <v>-1</v>
      </c>
      <c r="P618" s="86">
        <f t="shared" si="117"/>
        <v>-1</v>
      </c>
      <c r="R618" s="85">
        <f t="shared" si="114"/>
        <v>-1</v>
      </c>
      <c r="S618" s="29"/>
      <c r="T618" s="30"/>
      <c r="U618" s="31">
        <v>-1</v>
      </c>
      <c r="W618" s="25"/>
      <c r="Y618" s="13" t="str">
        <f t="shared" si="110"/>
        <v/>
      </c>
      <c r="Z618" s="15"/>
      <c r="AA618" s="16"/>
      <c r="AB618" s="17"/>
      <c r="AD618" s="26"/>
      <c r="AF618" s="154"/>
      <c r="AH618" s="21" t="str">
        <f t="shared" si="111"/>
        <v/>
      </c>
      <c r="AI618" s="27"/>
      <c r="AJ618" s="28"/>
      <c r="AL618" s="157"/>
      <c r="AN618" s="65" t="str">
        <f t="shared" si="115"/>
        <v/>
      </c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3"/>
      <c r="BC618" s="2" t="str">
        <f t="shared" si="112"/>
        <v/>
      </c>
      <c r="BE618" s="69"/>
      <c r="BF618" s="66"/>
      <c r="BG618" s="70"/>
      <c r="BH618" s="67"/>
      <c r="BI618" s="68"/>
      <c r="BJ618" s="194"/>
      <c r="BK618" s="71"/>
      <c r="BL618" s="72"/>
      <c r="BM618" s="73"/>
      <c r="BN618" s="164"/>
      <c r="BO618" s="33"/>
      <c r="BP618" s="61"/>
      <c r="BQ618" s="62"/>
      <c r="BR618" s="63"/>
      <c r="BS618" s="76"/>
      <c r="BU618" s="3"/>
    </row>
    <row r="619" spans="1:73" s="3" customFormat="1" ht="12.75" x14ac:dyDescent="0.2">
      <c r="A619" s="103"/>
      <c r="B619" s="103"/>
      <c r="C619" s="103"/>
      <c r="D619" s="103"/>
      <c r="E619" s="83" t="s">
        <v>1613</v>
      </c>
      <c r="F619" s="81" t="s">
        <v>1613</v>
      </c>
      <c r="G619" s="81"/>
      <c r="H619" s="84" t="s">
        <v>587</v>
      </c>
      <c r="I619" s="84">
        <v>1</v>
      </c>
      <c r="J619" s="84">
        <v>608</v>
      </c>
      <c r="K619" s="84" t="str">
        <f t="shared" si="121"/>
        <v/>
      </c>
      <c r="L619" s="84"/>
      <c r="M619" s="92"/>
      <c r="N619" s="2" t="str">
        <f t="shared" si="116"/>
        <v/>
      </c>
      <c r="P619" s="86" t="str">
        <f t="shared" si="117"/>
        <v/>
      </c>
      <c r="R619" s="85" t="str">
        <f t="shared" si="114"/>
        <v/>
      </c>
      <c r="S619" s="18"/>
      <c r="T619" s="9"/>
      <c r="U619" s="4"/>
      <c r="W619" s="5"/>
      <c r="Y619" s="13" t="str">
        <f t="shared" si="110"/>
        <v/>
      </c>
      <c r="Z619" s="12"/>
      <c r="AA619" s="11"/>
      <c r="AB619" s="6"/>
      <c r="AD619" s="7"/>
      <c r="AF619" s="156"/>
      <c r="AH619" s="21" t="str">
        <f t="shared" si="111"/>
        <v/>
      </c>
      <c r="AI619" s="20"/>
      <c r="AJ619" s="19"/>
      <c r="AL619" s="159"/>
      <c r="AN619" s="65" t="str">
        <f t="shared" si="115"/>
        <v/>
      </c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3"/>
      <c r="BC619" s="2" t="str">
        <f t="shared" si="112"/>
        <v/>
      </c>
      <c r="BE619" s="69"/>
      <c r="BF619" s="66"/>
      <c r="BG619" s="70"/>
      <c r="BH619" s="67"/>
      <c r="BI619" s="68"/>
      <c r="BJ619" s="194"/>
      <c r="BK619" s="71"/>
      <c r="BL619" s="72"/>
      <c r="BM619" s="73"/>
      <c r="BN619" s="164"/>
      <c r="BO619" s="33"/>
      <c r="BP619" s="61"/>
      <c r="BQ619" s="62"/>
      <c r="BR619" s="63"/>
      <c r="BS619" s="76"/>
    </row>
    <row r="620" spans="1:73" x14ac:dyDescent="0.25">
      <c r="E620" s="53" t="s">
        <v>1665</v>
      </c>
      <c r="F620" s="10" t="s">
        <v>1613</v>
      </c>
      <c r="G620" s="10" t="s">
        <v>1576</v>
      </c>
      <c r="H620" s="151" t="s">
        <v>2439</v>
      </c>
      <c r="I620" s="35">
        <v>1</v>
      </c>
      <c r="J620" s="35">
        <v>609</v>
      </c>
      <c r="K620" s="35" t="str">
        <f t="shared" si="121"/>
        <v>3000</v>
      </c>
      <c r="L620" s="35" t="str">
        <f t="shared" ref="L620:L685" si="122">MID(K620,1,2)</f>
        <v>30</v>
      </c>
      <c r="M620" s="91"/>
      <c r="N620" s="2">
        <f t="shared" si="116"/>
        <v>1</v>
      </c>
      <c r="P620" s="86">
        <f t="shared" si="117"/>
        <v>1</v>
      </c>
      <c r="R620" s="85" t="str">
        <f t="shared" si="114"/>
        <v/>
      </c>
      <c r="S620" s="29"/>
      <c r="T620" s="30"/>
      <c r="U620" s="31"/>
      <c r="W620" s="25"/>
      <c r="Y620" s="13">
        <f t="shared" si="110"/>
        <v>1</v>
      </c>
      <c r="Z620" s="15"/>
      <c r="AA620" s="16">
        <v>1</v>
      </c>
      <c r="AB620" s="17"/>
      <c r="AD620" s="26"/>
      <c r="AF620" s="154"/>
      <c r="AH620" s="21" t="str">
        <f t="shared" si="111"/>
        <v/>
      </c>
      <c r="AI620" s="27"/>
      <c r="AJ620" s="28"/>
      <c r="AL620" s="157"/>
      <c r="AN620" s="65" t="str">
        <f t="shared" si="115"/>
        <v/>
      </c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3"/>
      <c r="BC620" s="2">
        <f t="shared" si="112"/>
        <v>2</v>
      </c>
      <c r="BE620" s="69"/>
      <c r="BF620" s="66"/>
      <c r="BG620" s="70"/>
      <c r="BH620" s="67"/>
      <c r="BI620" s="68"/>
      <c r="BJ620" s="194"/>
      <c r="BK620" s="71"/>
      <c r="BL620" s="72"/>
      <c r="BM620" s="73"/>
      <c r="BN620" s="164"/>
      <c r="BO620" s="33"/>
      <c r="BP620" s="61"/>
      <c r="BQ620" s="62"/>
      <c r="BR620" s="63">
        <v>1</v>
      </c>
      <c r="BS620" s="76">
        <v>1</v>
      </c>
      <c r="BU620" s="3"/>
    </row>
    <row r="621" spans="1:73" x14ac:dyDescent="0.25">
      <c r="E621" s="53" t="s">
        <v>1666</v>
      </c>
      <c r="F621" s="10" t="s">
        <v>1613</v>
      </c>
      <c r="G621" s="10" t="s">
        <v>1614</v>
      </c>
      <c r="H621" s="35" t="s">
        <v>428</v>
      </c>
      <c r="I621" s="35">
        <v>1</v>
      </c>
      <c r="J621" s="35">
        <v>610</v>
      </c>
      <c r="K621" s="35" t="str">
        <f t="shared" si="121"/>
        <v>3010</v>
      </c>
      <c r="L621" s="35" t="str">
        <f t="shared" si="122"/>
        <v>30</v>
      </c>
      <c r="M621" s="91"/>
      <c r="N621" s="2">
        <f t="shared" si="116"/>
        <v>1</v>
      </c>
      <c r="P621" s="86">
        <f t="shared" si="117"/>
        <v>1</v>
      </c>
      <c r="R621" s="85" t="str">
        <f t="shared" si="114"/>
        <v/>
      </c>
      <c r="S621" s="29"/>
      <c r="T621" s="30"/>
      <c r="U621" s="31"/>
      <c r="W621" s="25"/>
      <c r="Y621" s="13">
        <f t="shared" si="110"/>
        <v>1</v>
      </c>
      <c r="Z621" s="15"/>
      <c r="AA621" s="16">
        <v>1</v>
      </c>
      <c r="AB621" s="17"/>
      <c r="AD621" s="26"/>
      <c r="AF621" s="154"/>
      <c r="AH621" s="21" t="str">
        <f t="shared" si="111"/>
        <v/>
      </c>
      <c r="AI621" s="27"/>
      <c r="AJ621" s="28"/>
      <c r="AL621" s="157"/>
      <c r="AN621" s="65" t="str">
        <f t="shared" si="115"/>
        <v/>
      </c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3"/>
      <c r="BC621" s="2">
        <f t="shared" si="112"/>
        <v>2</v>
      </c>
      <c r="BE621" s="69"/>
      <c r="BF621" s="66"/>
      <c r="BG621" s="70"/>
      <c r="BH621" s="67"/>
      <c r="BI621" s="68"/>
      <c r="BJ621" s="194"/>
      <c r="BK621" s="71"/>
      <c r="BL621" s="72"/>
      <c r="BM621" s="73"/>
      <c r="BN621" s="164"/>
      <c r="BO621" s="33"/>
      <c r="BP621" s="61"/>
      <c r="BQ621" s="62"/>
      <c r="BR621" s="63">
        <v>1</v>
      </c>
      <c r="BS621" s="76">
        <v>1</v>
      </c>
      <c r="BU621" s="3"/>
    </row>
    <row r="622" spans="1:73" x14ac:dyDescent="0.25">
      <c r="E622" s="53" t="s">
        <v>1667</v>
      </c>
      <c r="F622" s="10" t="s">
        <v>1613</v>
      </c>
      <c r="G622" s="10" t="s">
        <v>1797</v>
      </c>
      <c r="H622" s="35" t="s">
        <v>35</v>
      </c>
      <c r="I622" s="35">
        <v>1</v>
      </c>
      <c r="J622" s="35">
        <v>611</v>
      </c>
      <c r="K622" s="35" t="str">
        <f t="shared" si="121"/>
        <v>3010</v>
      </c>
      <c r="L622" s="35" t="str">
        <f t="shared" si="122"/>
        <v>30</v>
      </c>
      <c r="M622" s="91"/>
      <c r="N622" s="2">
        <f t="shared" si="116"/>
        <v>1</v>
      </c>
      <c r="P622" s="86">
        <f t="shared" si="117"/>
        <v>1</v>
      </c>
      <c r="R622" s="85" t="str">
        <f t="shared" si="114"/>
        <v/>
      </c>
      <c r="S622" s="29"/>
      <c r="T622" s="30"/>
      <c r="U622" s="31"/>
      <c r="W622" s="25"/>
      <c r="Y622" s="13">
        <f t="shared" si="110"/>
        <v>1</v>
      </c>
      <c r="Z622" s="15"/>
      <c r="AA622" s="16">
        <v>1</v>
      </c>
      <c r="AB622" s="17"/>
      <c r="AD622" s="26"/>
      <c r="AF622" s="154"/>
      <c r="AH622" s="21" t="str">
        <f t="shared" si="111"/>
        <v/>
      </c>
      <c r="AI622" s="27"/>
      <c r="AJ622" s="28"/>
      <c r="AL622" s="157"/>
      <c r="AN622" s="65" t="str">
        <f t="shared" si="115"/>
        <v/>
      </c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3"/>
      <c r="BC622" s="2">
        <f t="shared" si="112"/>
        <v>2</v>
      </c>
      <c r="BE622" s="69"/>
      <c r="BF622" s="66"/>
      <c r="BG622" s="70"/>
      <c r="BH622" s="67"/>
      <c r="BI622" s="68"/>
      <c r="BJ622" s="194"/>
      <c r="BK622" s="71"/>
      <c r="BL622" s="72"/>
      <c r="BM622" s="73"/>
      <c r="BN622" s="164"/>
      <c r="BO622" s="33"/>
      <c r="BP622" s="61"/>
      <c r="BQ622" s="62"/>
      <c r="BR622" s="63">
        <v>1</v>
      </c>
      <c r="BS622" s="76">
        <v>1</v>
      </c>
      <c r="BU622" s="3"/>
    </row>
    <row r="623" spans="1:73" x14ac:dyDescent="0.25">
      <c r="E623" s="53" t="s">
        <v>1668</v>
      </c>
      <c r="F623" s="10" t="s">
        <v>1613</v>
      </c>
      <c r="G623" s="10" t="s">
        <v>1798</v>
      </c>
      <c r="H623" s="35" t="s">
        <v>36</v>
      </c>
      <c r="I623" s="35">
        <v>1</v>
      </c>
      <c r="J623" s="35">
        <v>612</v>
      </c>
      <c r="K623" s="35" t="str">
        <f t="shared" si="121"/>
        <v>3010</v>
      </c>
      <c r="L623" s="35" t="str">
        <f t="shared" si="122"/>
        <v>30</v>
      </c>
      <c r="M623" s="91"/>
      <c r="N623" s="2">
        <f t="shared" si="116"/>
        <v>1</v>
      </c>
      <c r="P623" s="86">
        <f t="shared" si="117"/>
        <v>1</v>
      </c>
      <c r="R623" s="85" t="str">
        <f t="shared" si="114"/>
        <v/>
      </c>
      <c r="S623" s="29"/>
      <c r="T623" s="30"/>
      <c r="U623" s="31"/>
      <c r="W623" s="25"/>
      <c r="Y623" s="13">
        <f t="shared" si="110"/>
        <v>1</v>
      </c>
      <c r="Z623" s="15"/>
      <c r="AA623" s="16">
        <v>1</v>
      </c>
      <c r="AB623" s="17"/>
      <c r="AD623" s="26"/>
      <c r="AF623" s="154"/>
      <c r="AH623" s="21" t="str">
        <f t="shared" si="111"/>
        <v/>
      </c>
      <c r="AI623" s="27"/>
      <c r="AJ623" s="28"/>
      <c r="AL623" s="157"/>
      <c r="AN623" s="65" t="str">
        <f t="shared" si="115"/>
        <v/>
      </c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3"/>
      <c r="BC623" s="2">
        <f t="shared" si="112"/>
        <v>2</v>
      </c>
      <c r="BE623" s="69"/>
      <c r="BF623" s="66"/>
      <c r="BG623" s="70"/>
      <c r="BH623" s="67"/>
      <c r="BI623" s="68"/>
      <c r="BJ623" s="194"/>
      <c r="BK623" s="71"/>
      <c r="BL623" s="72"/>
      <c r="BM623" s="73"/>
      <c r="BN623" s="164"/>
      <c r="BO623" s="33"/>
      <c r="BP623" s="61"/>
      <c r="BQ623" s="62"/>
      <c r="BR623" s="63">
        <v>1</v>
      </c>
      <c r="BS623" s="76">
        <v>1</v>
      </c>
      <c r="BU623" s="3"/>
    </row>
    <row r="624" spans="1:73" x14ac:dyDescent="0.25">
      <c r="E624" s="53" t="s">
        <v>1669</v>
      </c>
      <c r="F624" s="10" t="s">
        <v>1613</v>
      </c>
      <c r="G624" s="10" t="s">
        <v>1799</v>
      </c>
      <c r="H624" s="35" t="s">
        <v>37</v>
      </c>
      <c r="I624" s="35">
        <v>1</v>
      </c>
      <c r="J624" s="35">
        <v>613</v>
      </c>
      <c r="K624" s="35" t="str">
        <f t="shared" si="121"/>
        <v>3010</v>
      </c>
      <c r="L624" s="35" t="str">
        <f t="shared" si="122"/>
        <v>30</v>
      </c>
      <c r="M624" s="91"/>
      <c r="N624" s="2">
        <f t="shared" si="116"/>
        <v>1</v>
      </c>
      <c r="P624" s="86">
        <f t="shared" si="117"/>
        <v>1</v>
      </c>
      <c r="R624" s="85" t="str">
        <f t="shared" si="114"/>
        <v/>
      </c>
      <c r="S624" s="29"/>
      <c r="T624" s="30"/>
      <c r="U624" s="31"/>
      <c r="W624" s="25"/>
      <c r="Y624" s="13">
        <f t="shared" si="110"/>
        <v>1</v>
      </c>
      <c r="Z624" s="15"/>
      <c r="AA624" s="16">
        <v>1</v>
      </c>
      <c r="AB624" s="17"/>
      <c r="AD624" s="26"/>
      <c r="AF624" s="154"/>
      <c r="AH624" s="21" t="str">
        <f t="shared" si="111"/>
        <v/>
      </c>
      <c r="AI624" s="27"/>
      <c r="AJ624" s="28"/>
      <c r="AL624" s="157"/>
      <c r="AN624" s="65" t="str">
        <f t="shared" si="115"/>
        <v/>
      </c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3"/>
      <c r="BC624" s="2">
        <f t="shared" si="112"/>
        <v>2</v>
      </c>
      <c r="BE624" s="69"/>
      <c r="BF624" s="66"/>
      <c r="BG624" s="70"/>
      <c r="BH624" s="67"/>
      <c r="BI624" s="68"/>
      <c r="BJ624" s="194"/>
      <c r="BK624" s="71"/>
      <c r="BL624" s="72"/>
      <c r="BM624" s="73"/>
      <c r="BN624" s="164"/>
      <c r="BO624" s="33"/>
      <c r="BP624" s="61"/>
      <c r="BQ624" s="62"/>
      <c r="BR624" s="63">
        <v>1</v>
      </c>
      <c r="BS624" s="76">
        <v>1</v>
      </c>
      <c r="BU624" s="3"/>
    </row>
    <row r="625" spans="5:73" s="8" customFormat="1" x14ac:dyDescent="0.25">
      <c r="E625" s="53" t="s">
        <v>1670</v>
      </c>
      <c r="F625" s="10" t="s">
        <v>1613</v>
      </c>
      <c r="G625" s="10" t="s">
        <v>1800</v>
      </c>
      <c r="H625" s="35" t="s">
        <v>38</v>
      </c>
      <c r="I625" s="35">
        <v>1</v>
      </c>
      <c r="J625" s="35">
        <v>614</v>
      </c>
      <c r="K625" s="35" t="str">
        <f t="shared" si="121"/>
        <v>3010</v>
      </c>
      <c r="L625" s="35" t="str">
        <f t="shared" si="122"/>
        <v>30</v>
      </c>
      <c r="M625" s="91"/>
      <c r="N625" s="2">
        <f t="shared" si="116"/>
        <v>1</v>
      </c>
      <c r="P625" s="86">
        <f t="shared" si="117"/>
        <v>1</v>
      </c>
      <c r="R625" s="85" t="str">
        <f t="shared" si="114"/>
        <v/>
      </c>
      <c r="S625" s="29"/>
      <c r="T625" s="30"/>
      <c r="U625" s="31"/>
      <c r="W625" s="25"/>
      <c r="Y625" s="13">
        <f t="shared" si="110"/>
        <v>1</v>
      </c>
      <c r="Z625" s="15"/>
      <c r="AA625" s="16">
        <v>1</v>
      </c>
      <c r="AB625" s="17"/>
      <c r="AD625" s="26"/>
      <c r="AF625" s="154"/>
      <c r="AH625" s="21" t="str">
        <f t="shared" si="111"/>
        <v/>
      </c>
      <c r="AI625" s="27"/>
      <c r="AJ625" s="28"/>
      <c r="AL625" s="157"/>
      <c r="AN625" s="65" t="str">
        <f t="shared" si="115"/>
        <v/>
      </c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3"/>
      <c r="BC625" s="2">
        <f t="shared" si="112"/>
        <v>2</v>
      </c>
      <c r="BE625" s="69"/>
      <c r="BF625" s="66"/>
      <c r="BG625" s="70"/>
      <c r="BH625" s="67"/>
      <c r="BI625" s="68"/>
      <c r="BJ625" s="194"/>
      <c r="BK625" s="71"/>
      <c r="BL625" s="72"/>
      <c r="BM625" s="73"/>
      <c r="BN625" s="164"/>
      <c r="BO625" s="33"/>
      <c r="BP625" s="61"/>
      <c r="BQ625" s="62"/>
      <c r="BR625" s="63">
        <v>1</v>
      </c>
      <c r="BS625" s="76">
        <v>1</v>
      </c>
      <c r="BT625"/>
      <c r="BU625" s="3"/>
    </row>
    <row r="626" spans="5:73" s="8" customFormat="1" x14ac:dyDescent="0.25">
      <c r="E626" s="53" t="s">
        <v>1662</v>
      </c>
      <c r="F626" s="10" t="s">
        <v>1613</v>
      </c>
      <c r="G626" s="10" t="s">
        <v>1615</v>
      </c>
      <c r="H626" s="35" t="s">
        <v>40</v>
      </c>
      <c r="I626" s="35">
        <v>1</v>
      </c>
      <c r="J626" s="35">
        <v>615</v>
      </c>
      <c r="K626" s="35" t="str">
        <f t="shared" si="121"/>
        <v>3010</v>
      </c>
      <c r="L626" s="35" t="str">
        <f t="shared" si="122"/>
        <v>30</v>
      </c>
      <c r="M626" s="91"/>
      <c r="N626" s="2">
        <f t="shared" si="116"/>
        <v>1</v>
      </c>
      <c r="P626" s="86">
        <f t="shared" si="117"/>
        <v>1</v>
      </c>
      <c r="R626" s="85" t="str">
        <f t="shared" si="114"/>
        <v/>
      </c>
      <c r="S626" s="29"/>
      <c r="T626" s="30"/>
      <c r="U626" s="31"/>
      <c r="W626" s="25"/>
      <c r="Y626" s="13">
        <f t="shared" si="110"/>
        <v>1</v>
      </c>
      <c r="Z626" s="15"/>
      <c r="AA626" s="16">
        <v>1</v>
      </c>
      <c r="AB626" s="17"/>
      <c r="AD626" s="26"/>
      <c r="AF626" s="154"/>
      <c r="AH626" s="21" t="str">
        <f t="shared" si="111"/>
        <v/>
      </c>
      <c r="AI626" s="27"/>
      <c r="AJ626" s="28"/>
      <c r="AL626" s="157"/>
      <c r="AN626" s="65" t="str">
        <f t="shared" si="115"/>
        <v/>
      </c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3"/>
      <c r="BC626" s="2">
        <f t="shared" si="112"/>
        <v>2</v>
      </c>
      <c r="BE626" s="69"/>
      <c r="BF626" s="66"/>
      <c r="BG626" s="70"/>
      <c r="BH626" s="67"/>
      <c r="BI626" s="68"/>
      <c r="BJ626" s="194"/>
      <c r="BK626" s="71"/>
      <c r="BL626" s="72"/>
      <c r="BM626" s="73"/>
      <c r="BN626" s="164"/>
      <c r="BO626" s="33"/>
      <c r="BP626" s="61"/>
      <c r="BQ626" s="62"/>
      <c r="BR626" s="63">
        <v>1</v>
      </c>
      <c r="BS626" s="76">
        <v>1</v>
      </c>
      <c r="BT626"/>
      <c r="BU626" s="3"/>
    </row>
    <row r="627" spans="5:73" s="8" customFormat="1" x14ac:dyDescent="0.25">
      <c r="E627" s="53" t="s">
        <v>1671</v>
      </c>
      <c r="F627" s="10" t="s">
        <v>1613</v>
      </c>
      <c r="G627" s="10" t="s">
        <v>1582</v>
      </c>
      <c r="H627" s="35" t="s">
        <v>120</v>
      </c>
      <c r="I627" s="35">
        <v>1</v>
      </c>
      <c r="J627" s="35">
        <v>616</v>
      </c>
      <c r="K627" s="35" t="str">
        <f t="shared" si="121"/>
        <v>3040</v>
      </c>
      <c r="L627" s="35" t="str">
        <f t="shared" si="122"/>
        <v>30</v>
      </c>
      <c r="M627" s="91"/>
      <c r="N627" s="2">
        <f t="shared" si="116"/>
        <v>1</v>
      </c>
      <c r="P627" s="86">
        <f t="shared" si="117"/>
        <v>1</v>
      </c>
      <c r="R627" s="85" t="str">
        <f t="shared" si="114"/>
        <v/>
      </c>
      <c r="S627" s="29"/>
      <c r="T627" s="30"/>
      <c r="U627" s="31"/>
      <c r="W627" s="25"/>
      <c r="Y627" s="13">
        <f t="shared" si="110"/>
        <v>1</v>
      </c>
      <c r="Z627" s="15"/>
      <c r="AA627" s="16">
        <v>1</v>
      </c>
      <c r="AB627" s="17"/>
      <c r="AD627" s="26"/>
      <c r="AF627" s="154"/>
      <c r="AH627" s="21" t="str">
        <f t="shared" si="111"/>
        <v/>
      </c>
      <c r="AI627" s="27"/>
      <c r="AJ627" s="28"/>
      <c r="AL627" s="157"/>
      <c r="AN627" s="65" t="str">
        <f t="shared" si="115"/>
        <v/>
      </c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3"/>
      <c r="BC627" s="2">
        <f t="shared" si="112"/>
        <v>2</v>
      </c>
      <c r="BE627" s="69"/>
      <c r="BF627" s="66"/>
      <c r="BG627" s="70"/>
      <c r="BH627" s="67"/>
      <c r="BI627" s="68"/>
      <c r="BJ627" s="194"/>
      <c r="BK627" s="71"/>
      <c r="BL627" s="72"/>
      <c r="BM627" s="73"/>
      <c r="BN627" s="164"/>
      <c r="BO627" s="33"/>
      <c r="BP627" s="61"/>
      <c r="BQ627" s="62"/>
      <c r="BR627" s="63">
        <v>1</v>
      </c>
      <c r="BS627" s="76">
        <v>1</v>
      </c>
      <c r="BT627"/>
      <c r="BU627" s="3"/>
    </row>
    <row r="628" spans="5:73" s="8" customFormat="1" x14ac:dyDescent="0.25">
      <c r="E628" s="53" t="s">
        <v>1672</v>
      </c>
      <c r="F628" s="10" t="s">
        <v>1613</v>
      </c>
      <c r="G628" s="10" t="s">
        <v>1583</v>
      </c>
      <c r="H628" s="35" t="s">
        <v>41</v>
      </c>
      <c r="I628" s="35">
        <v>1</v>
      </c>
      <c r="J628" s="35">
        <v>617</v>
      </c>
      <c r="K628" s="35" t="str">
        <f t="shared" si="121"/>
        <v>3050</v>
      </c>
      <c r="L628" s="35" t="str">
        <f t="shared" si="122"/>
        <v>30</v>
      </c>
      <c r="M628" s="91"/>
      <c r="N628" s="2">
        <f t="shared" si="116"/>
        <v>1</v>
      </c>
      <c r="P628" s="86">
        <f t="shared" si="117"/>
        <v>1</v>
      </c>
      <c r="R628" s="85" t="str">
        <f t="shared" si="114"/>
        <v/>
      </c>
      <c r="S628" s="29"/>
      <c r="T628" s="30"/>
      <c r="U628" s="31"/>
      <c r="W628" s="25"/>
      <c r="Y628" s="13">
        <f t="shared" si="110"/>
        <v>1</v>
      </c>
      <c r="Z628" s="15"/>
      <c r="AA628" s="16">
        <v>1</v>
      </c>
      <c r="AB628" s="17"/>
      <c r="AD628" s="26"/>
      <c r="AF628" s="154"/>
      <c r="AH628" s="21" t="str">
        <f t="shared" si="111"/>
        <v/>
      </c>
      <c r="AI628" s="27"/>
      <c r="AJ628" s="28"/>
      <c r="AL628" s="157"/>
      <c r="AN628" s="65" t="str">
        <f t="shared" si="115"/>
        <v/>
      </c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3"/>
      <c r="BC628" s="2">
        <f t="shared" si="112"/>
        <v>2</v>
      </c>
      <c r="BE628" s="69"/>
      <c r="BF628" s="66"/>
      <c r="BG628" s="70"/>
      <c r="BH628" s="67"/>
      <c r="BI628" s="68"/>
      <c r="BJ628" s="194"/>
      <c r="BK628" s="71"/>
      <c r="BL628" s="72"/>
      <c r="BM628" s="73"/>
      <c r="BN628" s="164"/>
      <c r="BO628" s="33"/>
      <c r="BP628" s="61"/>
      <c r="BQ628" s="62"/>
      <c r="BR628" s="63">
        <v>1</v>
      </c>
      <c r="BS628" s="76">
        <v>1</v>
      </c>
      <c r="BT628"/>
      <c r="BU628" s="3"/>
    </row>
    <row r="629" spans="5:73" s="8" customFormat="1" x14ac:dyDescent="0.25">
      <c r="E629" s="53" t="s">
        <v>1673</v>
      </c>
      <c r="F629" s="10" t="s">
        <v>1613</v>
      </c>
      <c r="G629" s="10" t="s">
        <v>1584</v>
      </c>
      <c r="H629" s="35" t="s">
        <v>42</v>
      </c>
      <c r="I629" s="35">
        <v>1</v>
      </c>
      <c r="J629" s="35">
        <v>618</v>
      </c>
      <c r="K629" s="35" t="str">
        <f t="shared" si="121"/>
        <v>3052</v>
      </c>
      <c r="L629" s="35" t="str">
        <f t="shared" si="122"/>
        <v>30</v>
      </c>
      <c r="M629" s="91"/>
      <c r="N629" s="2">
        <f t="shared" si="116"/>
        <v>1</v>
      </c>
      <c r="P629" s="86">
        <f t="shared" si="117"/>
        <v>1</v>
      </c>
      <c r="R629" s="85" t="str">
        <f t="shared" si="114"/>
        <v/>
      </c>
      <c r="S629" s="29"/>
      <c r="T629" s="30"/>
      <c r="U629" s="31"/>
      <c r="W629" s="25"/>
      <c r="Y629" s="13">
        <f t="shared" si="110"/>
        <v>1</v>
      </c>
      <c r="Z629" s="15"/>
      <c r="AA629" s="16">
        <v>1</v>
      </c>
      <c r="AB629" s="17"/>
      <c r="AD629" s="26"/>
      <c r="AF629" s="154"/>
      <c r="AH629" s="21" t="str">
        <f t="shared" si="111"/>
        <v/>
      </c>
      <c r="AI629" s="27"/>
      <c r="AJ629" s="28"/>
      <c r="AL629" s="157"/>
      <c r="AN629" s="65" t="str">
        <f t="shared" si="115"/>
        <v/>
      </c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3"/>
      <c r="BC629" s="2">
        <f t="shared" si="112"/>
        <v>2</v>
      </c>
      <c r="BE629" s="69"/>
      <c r="BF629" s="66"/>
      <c r="BG629" s="70"/>
      <c r="BH629" s="67"/>
      <c r="BI629" s="68"/>
      <c r="BJ629" s="194"/>
      <c r="BK629" s="71"/>
      <c r="BL629" s="72"/>
      <c r="BM629" s="73"/>
      <c r="BN629" s="164"/>
      <c r="BO629" s="33"/>
      <c r="BP629" s="61"/>
      <c r="BQ629" s="62"/>
      <c r="BR629" s="63">
        <v>1</v>
      </c>
      <c r="BS629" s="76">
        <v>1</v>
      </c>
      <c r="BT629"/>
      <c r="BU629" s="3"/>
    </row>
    <row r="630" spans="5:73" s="8" customFormat="1" x14ac:dyDescent="0.25">
      <c r="E630" s="53" t="s">
        <v>1674</v>
      </c>
      <c r="F630" s="10" t="s">
        <v>1613</v>
      </c>
      <c r="G630" s="10" t="s">
        <v>1585</v>
      </c>
      <c r="H630" s="35" t="s">
        <v>43</v>
      </c>
      <c r="I630" s="35">
        <v>1</v>
      </c>
      <c r="J630" s="35">
        <v>619</v>
      </c>
      <c r="K630" s="35" t="str">
        <f t="shared" si="121"/>
        <v>3053</v>
      </c>
      <c r="L630" s="35" t="str">
        <f t="shared" si="122"/>
        <v>30</v>
      </c>
      <c r="M630" s="91"/>
      <c r="N630" s="2">
        <f t="shared" si="116"/>
        <v>1</v>
      </c>
      <c r="P630" s="86">
        <f t="shared" si="117"/>
        <v>1</v>
      </c>
      <c r="R630" s="85" t="str">
        <f t="shared" si="114"/>
        <v/>
      </c>
      <c r="S630" s="29"/>
      <c r="T630" s="30"/>
      <c r="U630" s="31"/>
      <c r="W630" s="25"/>
      <c r="Y630" s="13">
        <f t="shared" si="110"/>
        <v>1</v>
      </c>
      <c r="Z630" s="15"/>
      <c r="AA630" s="16">
        <v>1</v>
      </c>
      <c r="AB630" s="17"/>
      <c r="AD630" s="26"/>
      <c r="AF630" s="154"/>
      <c r="AH630" s="21" t="str">
        <f t="shared" si="111"/>
        <v/>
      </c>
      <c r="AI630" s="27"/>
      <c r="AJ630" s="28"/>
      <c r="AL630" s="157"/>
      <c r="AN630" s="65" t="str">
        <f t="shared" si="115"/>
        <v/>
      </c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3"/>
      <c r="BC630" s="2">
        <f t="shared" si="112"/>
        <v>2</v>
      </c>
      <c r="BE630" s="69"/>
      <c r="BF630" s="66"/>
      <c r="BG630" s="70"/>
      <c r="BH630" s="67"/>
      <c r="BI630" s="68"/>
      <c r="BJ630" s="194"/>
      <c r="BK630" s="71"/>
      <c r="BL630" s="72"/>
      <c r="BM630" s="73"/>
      <c r="BN630" s="164"/>
      <c r="BO630" s="33"/>
      <c r="BP630" s="61"/>
      <c r="BQ630" s="62"/>
      <c r="BR630" s="63">
        <v>1</v>
      </c>
      <c r="BS630" s="76">
        <v>1</v>
      </c>
      <c r="BT630"/>
      <c r="BU630" s="3"/>
    </row>
    <row r="631" spans="5:73" s="8" customFormat="1" x14ac:dyDescent="0.25">
      <c r="E631" s="53" t="s">
        <v>1675</v>
      </c>
      <c r="F631" s="10" t="s">
        <v>1613</v>
      </c>
      <c r="G631" s="10" t="s">
        <v>1586</v>
      </c>
      <c r="H631" s="35" t="s">
        <v>44</v>
      </c>
      <c r="I631" s="35">
        <v>1</v>
      </c>
      <c r="J631" s="35">
        <v>620</v>
      </c>
      <c r="K631" s="35" t="str">
        <f t="shared" si="121"/>
        <v>3055</v>
      </c>
      <c r="L631" s="35" t="str">
        <f t="shared" si="122"/>
        <v>30</v>
      </c>
      <c r="M631" s="91"/>
      <c r="N631" s="2">
        <f t="shared" si="116"/>
        <v>1</v>
      </c>
      <c r="P631" s="86">
        <f t="shared" si="117"/>
        <v>1</v>
      </c>
      <c r="R631" s="85" t="str">
        <f t="shared" si="114"/>
        <v/>
      </c>
      <c r="S631" s="29"/>
      <c r="T631" s="30"/>
      <c r="U631" s="31"/>
      <c r="W631" s="25"/>
      <c r="Y631" s="13">
        <f t="shared" si="110"/>
        <v>1</v>
      </c>
      <c r="Z631" s="15"/>
      <c r="AA631" s="16">
        <v>1</v>
      </c>
      <c r="AB631" s="17"/>
      <c r="AD631" s="26"/>
      <c r="AF631" s="154"/>
      <c r="AH631" s="21" t="str">
        <f t="shared" si="111"/>
        <v/>
      </c>
      <c r="AI631" s="27"/>
      <c r="AJ631" s="28"/>
      <c r="AL631" s="157"/>
      <c r="AN631" s="65" t="str">
        <f t="shared" si="115"/>
        <v/>
      </c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3"/>
      <c r="BC631" s="2">
        <f t="shared" si="112"/>
        <v>2</v>
      </c>
      <c r="BE631" s="69"/>
      <c r="BF631" s="66"/>
      <c r="BG631" s="70"/>
      <c r="BH631" s="67"/>
      <c r="BI631" s="68"/>
      <c r="BJ631" s="194"/>
      <c r="BK631" s="71"/>
      <c r="BL631" s="72"/>
      <c r="BM631" s="73"/>
      <c r="BN631" s="164"/>
      <c r="BO631" s="33"/>
      <c r="BP631" s="61"/>
      <c r="BQ631" s="62"/>
      <c r="BR631" s="63">
        <v>1</v>
      </c>
      <c r="BS631" s="76">
        <v>1</v>
      </c>
      <c r="BT631"/>
      <c r="BU631" s="3"/>
    </row>
    <row r="632" spans="5:73" s="8" customFormat="1" x14ac:dyDescent="0.25">
      <c r="E632" s="53" t="s">
        <v>1676</v>
      </c>
      <c r="F632" s="10" t="s">
        <v>1613</v>
      </c>
      <c r="G632" s="10" t="s">
        <v>1768</v>
      </c>
      <c r="H632" s="35" t="s">
        <v>45</v>
      </c>
      <c r="I632" s="35">
        <v>1</v>
      </c>
      <c r="J632" s="35">
        <v>621</v>
      </c>
      <c r="K632" s="35" t="str">
        <f t="shared" si="121"/>
        <v>3059</v>
      </c>
      <c r="L632" s="35" t="str">
        <f t="shared" si="122"/>
        <v>30</v>
      </c>
      <c r="M632" s="91"/>
      <c r="N632" s="2">
        <f t="shared" si="116"/>
        <v>1</v>
      </c>
      <c r="P632" s="86">
        <f t="shared" si="117"/>
        <v>1</v>
      </c>
      <c r="R632" s="85" t="str">
        <f t="shared" si="114"/>
        <v/>
      </c>
      <c r="S632" s="29"/>
      <c r="T632" s="30"/>
      <c r="U632" s="31"/>
      <c r="W632" s="25"/>
      <c r="Y632" s="13">
        <f t="shared" si="110"/>
        <v>1</v>
      </c>
      <c r="Z632" s="15"/>
      <c r="AA632" s="16">
        <v>1</v>
      </c>
      <c r="AB632" s="17"/>
      <c r="AD632" s="26"/>
      <c r="AF632" s="154"/>
      <c r="AH632" s="21" t="str">
        <f t="shared" si="111"/>
        <v/>
      </c>
      <c r="AI632" s="27"/>
      <c r="AJ632" s="28"/>
      <c r="AL632" s="157"/>
      <c r="AN632" s="65" t="str">
        <f t="shared" si="115"/>
        <v/>
      </c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3"/>
      <c r="BC632" s="2">
        <f t="shared" si="112"/>
        <v>2</v>
      </c>
      <c r="BE632" s="69"/>
      <c r="BF632" s="66"/>
      <c r="BG632" s="70"/>
      <c r="BH632" s="67"/>
      <c r="BI632" s="68"/>
      <c r="BJ632" s="194"/>
      <c r="BK632" s="71"/>
      <c r="BL632" s="72"/>
      <c r="BM632" s="73"/>
      <c r="BN632" s="164"/>
      <c r="BO632" s="33"/>
      <c r="BP632" s="61"/>
      <c r="BQ632" s="62"/>
      <c r="BR632" s="63">
        <v>1</v>
      </c>
      <c r="BS632" s="76">
        <v>1</v>
      </c>
      <c r="BT632"/>
      <c r="BU632" s="3"/>
    </row>
    <row r="633" spans="5:73" s="8" customFormat="1" x14ac:dyDescent="0.25">
      <c r="E633" s="53" t="s">
        <v>1677</v>
      </c>
      <c r="F633" s="10" t="s">
        <v>1613</v>
      </c>
      <c r="G633" s="10" t="s">
        <v>1587</v>
      </c>
      <c r="H633" s="35" t="s">
        <v>46</v>
      </c>
      <c r="I633" s="35">
        <v>1</v>
      </c>
      <c r="J633" s="35">
        <v>622</v>
      </c>
      <c r="K633" s="35" t="str">
        <f t="shared" si="121"/>
        <v>3090</v>
      </c>
      <c r="L633" s="35" t="str">
        <f t="shared" si="122"/>
        <v>30</v>
      </c>
      <c r="M633" s="91"/>
      <c r="N633" s="2">
        <f t="shared" si="116"/>
        <v>1</v>
      </c>
      <c r="P633" s="86">
        <f t="shared" si="117"/>
        <v>1</v>
      </c>
      <c r="R633" s="85" t="str">
        <f t="shared" si="114"/>
        <v/>
      </c>
      <c r="S633" s="29"/>
      <c r="T633" s="30"/>
      <c r="U633" s="31"/>
      <c r="W633" s="25"/>
      <c r="Y633" s="13">
        <f t="shared" si="110"/>
        <v>1</v>
      </c>
      <c r="Z633" s="15"/>
      <c r="AA633" s="16">
        <v>1</v>
      </c>
      <c r="AB633" s="17"/>
      <c r="AD633" s="26"/>
      <c r="AF633" s="154"/>
      <c r="AH633" s="21" t="str">
        <f t="shared" si="111"/>
        <v/>
      </c>
      <c r="AI633" s="27"/>
      <c r="AJ633" s="28"/>
      <c r="AL633" s="157"/>
      <c r="AN633" s="65" t="str">
        <f t="shared" si="115"/>
        <v/>
      </c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3"/>
      <c r="BC633" s="2">
        <f t="shared" si="112"/>
        <v>2</v>
      </c>
      <c r="BE633" s="69"/>
      <c r="BF633" s="66"/>
      <c r="BG633" s="70"/>
      <c r="BH633" s="67"/>
      <c r="BI633" s="68"/>
      <c r="BJ633" s="194"/>
      <c r="BK633" s="71"/>
      <c r="BL633" s="72"/>
      <c r="BM633" s="73"/>
      <c r="BN633" s="164"/>
      <c r="BO633" s="33"/>
      <c r="BP633" s="61"/>
      <c r="BQ633" s="62"/>
      <c r="BR633" s="63">
        <v>1</v>
      </c>
      <c r="BS633" s="76">
        <v>1</v>
      </c>
      <c r="BT633"/>
      <c r="BU633" s="3"/>
    </row>
    <row r="634" spans="5:73" s="8" customFormat="1" x14ac:dyDescent="0.25">
      <c r="E634" s="53" t="s">
        <v>1678</v>
      </c>
      <c r="F634" s="10" t="s">
        <v>1613</v>
      </c>
      <c r="G634" s="10" t="s">
        <v>1588</v>
      </c>
      <c r="H634" s="35" t="s">
        <v>47</v>
      </c>
      <c r="I634" s="35">
        <v>1</v>
      </c>
      <c r="J634" s="35">
        <v>623</v>
      </c>
      <c r="K634" s="35" t="str">
        <f t="shared" si="121"/>
        <v>3090</v>
      </c>
      <c r="L634" s="35" t="str">
        <f t="shared" si="122"/>
        <v>30</v>
      </c>
      <c r="M634" s="91"/>
      <c r="N634" s="2">
        <f t="shared" si="116"/>
        <v>1</v>
      </c>
      <c r="P634" s="86">
        <f t="shared" si="117"/>
        <v>1</v>
      </c>
      <c r="R634" s="85" t="str">
        <f t="shared" si="114"/>
        <v/>
      </c>
      <c r="S634" s="29"/>
      <c r="T634" s="30"/>
      <c r="U634" s="31"/>
      <c r="W634" s="25"/>
      <c r="Y634" s="13">
        <f t="shared" si="110"/>
        <v>1</v>
      </c>
      <c r="Z634" s="15"/>
      <c r="AA634" s="16">
        <v>1</v>
      </c>
      <c r="AB634" s="17"/>
      <c r="AD634" s="26"/>
      <c r="AF634" s="154"/>
      <c r="AH634" s="21" t="str">
        <f t="shared" si="111"/>
        <v/>
      </c>
      <c r="AI634" s="27"/>
      <c r="AJ634" s="28"/>
      <c r="AL634" s="157"/>
      <c r="AN634" s="65" t="str">
        <f t="shared" si="115"/>
        <v/>
      </c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3"/>
      <c r="BC634" s="2">
        <f t="shared" si="112"/>
        <v>2</v>
      </c>
      <c r="BE634" s="69"/>
      <c r="BF634" s="66"/>
      <c r="BG634" s="70"/>
      <c r="BH634" s="67"/>
      <c r="BI634" s="68"/>
      <c r="BJ634" s="194"/>
      <c r="BK634" s="71"/>
      <c r="BL634" s="72"/>
      <c r="BM634" s="73"/>
      <c r="BN634" s="164"/>
      <c r="BO634" s="33"/>
      <c r="BP634" s="61"/>
      <c r="BQ634" s="62"/>
      <c r="BR634" s="63">
        <v>1</v>
      </c>
      <c r="BS634" s="76">
        <v>1</v>
      </c>
      <c r="BT634"/>
      <c r="BU634" s="3"/>
    </row>
    <row r="635" spans="5:73" s="8" customFormat="1" x14ac:dyDescent="0.25">
      <c r="E635" s="53" t="s">
        <v>1679</v>
      </c>
      <c r="F635" s="10" t="s">
        <v>1613</v>
      </c>
      <c r="G635" s="10" t="s">
        <v>1769</v>
      </c>
      <c r="H635" s="35" t="s">
        <v>48</v>
      </c>
      <c r="I635" s="35">
        <v>1</v>
      </c>
      <c r="J635" s="35">
        <v>624</v>
      </c>
      <c r="K635" s="35" t="str">
        <f t="shared" si="121"/>
        <v>3091</v>
      </c>
      <c r="L635" s="35" t="str">
        <f t="shared" si="122"/>
        <v>30</v>
      </c>
      <c r="M635" s="91"/>
      <c r="N635" s="2">
        <f t="shared" si="116"/>
        <v>1</v>
      </c>
      <c r="P635" s="86">
        <f t="shared" si="117"/>
        <v>1</v>
      </c>
      <c r="R635" s="85" t="str">
        <f t="shared" si="114"/>
        <v/>
      </c>
      <c r="S635" s="29"/>
      <c r="T635" s="30"/>
      <c r="U635" s="31"/>
      <c r="W635" s="25"/>
      <c r="Y635" s="13">
        <f t="shared" si="110"/>
        <v>1</v>
      </c>
      <c r="Z635" s="15"/>
      <c r="AA635" s="16">
        <v>1</v>
      </c>
      <c r="AB635" s="17"/>
      <c r="AD635" s="26"/>
      <c r="AF635" s="154"/>
      <c r="AH635" s="21" t="str">
        <f t="shared" si="111"/>
        <v/>
      </c>
      <c r="AI635" s="27"/>
      <c r="AJ635" s="28"/>
      <c r="AL635" s="157"/>
      <c r="AN635" s="65" t="str">
        <f t="shared" si="115"/>
        <v/>
      </c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3"/>
      <c r="BC635" s="2">
        <f t="shared" si="112"/>
        <v>2</v>
      </c>
      <c r="BE635" s="69"/>
      <c r="BF635" s="66"/>
      <c r="BG635" s="70"/>
      <c r="BH635" s="67"/>
      <c r="BI635" s="68"/>
      <c r="BJ635" s="194"/>
      <c r="BK635" s="71"/>
      <c r="BL635" s="72"/>
      <c r="BM635" s="73"/>
      <c r="BN635" s="164"/>
      <c r="BO635" s="33"/>
      <c r="BP635" s="61"/>
      <c r="BQ635" s="62"/>
      <c r="BR635" s="63">
        <v>1</v>
      </c>
      <c r="BS635" s="76">
        <v>1</v>
      </c>
      <c r="BT635"/>
      <c r="BU635" s="3"/>
    </row>
    <row r="636" spans="5:73" s="8" customFormat="1" x14ac:dyDescent="0.25">
      <c r="E636" s="53" t="s">
        <v>1680</v>
      </c>
      <c r="F636" s="10" t="s">
        <v>1613</v>
      </c>
      <c r="G636" s="10" t="s">
        <v>1589</v>
      </c>
      <c r="H636" s="35" t="s">
        <v>49</v>
      </c>
      <c r="I636" s="35">
        <v>1</v>
      </c>
      <c r="J636" s="35">
        <v>625</v>
      </c>
      <c r="K636" s="35" t="str">
        <f t="shared" si="121"/>
        <v>3099</v>
      </c>
      <c r="L636" s="35" t="str">
        <f t="shared" si="122"/>
        <v>30</v>
      </c>
      <c r="M636" s="91"/>
      <c r="N636" s="2">
        <f t="shared" si="116"/>
        <v>1</v>
      </c>
      <c r="P636" s="86">
        <f t="shared" si="117"/>
        <v>1</v>
      </c>
      <c r="R636" s="85" t="str">
        <f t="shared" si="114"/>
        <v/>
      </c>
      <c r="S636" s="29"/>
      <c r="T636" s="30"/>
      <c r="U636" s="31"/>
      <c r="W636" s="25"/>
      <c r="Y636" s="13">
        <f t="shared" si="110"/>
        <v>1</v>
      </c>
      <c r="Z636" s="15"/>
      <c r="AA636" s="16">
        <v>1</v>
      </c>
      <c r="AB636" s="17"/>
      <c r="AD636" s="26"/>
      <c r="AF636" s="154"/>
      <c r="AH636" s="21" t="str">
        <f t="shared" si="111"/>
        <v/>
      </c>
      <c r="AI636" s="27"/>
      <c r="AJ636" s="28"/>
      <c r="AL636" s="157"/>
      <c r="AN636" s="65" t="str">
        <f t="shared" si="115"/>
        <v/>
      </c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3"/>
      <c r="BC636" s="2">
        <f t="shared" si="112"/>
        <v>2</v>
      </c>
      <c r="BE636" s="69"/>
      <c r="BF636" s="66"/>
      <c r="BG636" s="70"/>
      <c r="BH636" s="67"/>
      <c r="BI636" s="68"/>
      <c r="BJ636" s="194"/>
      <c r="BK636" s="71"/>
      <c r="BL636" s="72"/>
      <c r="BM636" s="73"/>
      <c r="BN636" s="164"/>
      <c r="BO636" s="33"/>
      <c r="BP636" s="61"/>
      <c r="BQ636" s="62"/>
      <c r="BR636" s="63">
        <v>1</v>
      </c>
      <c r="BS636" s="76">
        <v>1</v>
      </c>
      <c r="BT636"/>
      <c r="BU636" s="3"/>
    </row>
    <row r="637" spans="5:73" s="8" customFormat="1" x14ac:dyDescent="0.25">
      <c r="E637" s="53" t="s">
        <v>1681</v>
      </c>
      <c r="F637" s="10" t="s">
        <v>1613</v>
      </c>
      <c r="G637" s="10" t="s">
        <v>1632</v>
      </c>
      <c r="H637" s="35" t="s">
        <v>457</v>
      </c>
      <c r="I637" s="35">
        <v>1</v>
      </c>
      <c r="J637" s="35">
        <v>626</v>
      </c>
      <c r="K637" s="35" t="str">
        <f t="shared" si="121"/>
        <v>3100</v>
      </c>
      <c r="L637" s="35" t="str">
        <f t="shared" si="122"/>
        <v>31</v>
      </c>
      <c r="M637" s="91"/>
      <c r="N637" s="2">
        <f t="shared" si="116"/>
        <v>1</v>
      </c>
      <c r="P637" s="86">
        <f t="shared" si="117"/>
        <v>1</v>
      </c>
      <c r="R637" s="85" t="str">
        <f t="shared" si="114"/>
        <v/>
      </c>
      <c r="S637" s="29"/>
      <c r="T637" s="30"/>
      <c r="U637" s="31"/>
      <c r="W637" s="25"/>
      <c r="Y637" s="13">
        <f t="shared" si="110"/>
        <v>1</v>
      </c>
      <c r="Z637" s="15"/>
      <c r="AA637" s="16">
        <v>1</v>
      </c>
      <c r="AB637" s="17"/>
      <c r="AD637" s="26"/>
      <c r="AF637" s="154"/>
      <c r="AH637" s="21" t="str">
        <f t="shared" si="111"/>
        <v/>
      </c>
      <c r="AI637" s="27"/>
      <c r="AJ637" s="28"/>
      <c r="AL637" s="157"/>
      <c r="AN637" s="65" t="str">
        <f t="shared" si="115"/>
        <v/>
      </c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3"/>
      <c r="BC637" s="2">
        <f t="shared" si="112"/>
        <v>2</v>
      </c>
      <c r="BE637" s="69"/>
      <c r="BF637" s="66"/>
      <c r="BG637" s="70"/>
      <c r="BH637" s="67"/>
      <c r="BI637" s="68"/>
      <c r="BJ637" s="194"/>
      <c r="BK637" s="71"/>
      <c r="BL637" s="72"/>
      <c r="BM637" s="73"/>
      <c r="BN637" s="164"/>
      <c r="BO637" s="33"/>
      <c r="BP637" s="61"/>
      <c r="BQ637" s="62"/>
      <c r="BR637" s="63">
        <v>1</v>
      </c>
      <c r="BS637" s="76">
        <v>1</v>
      </c>
      <c r="BT637"/>
      <c r="BU637" s="3"/>
    </row>
    <row r="638" spans="5:73" s="8" customFormat="1" x14ac:dyDescent="0.25">
      <c r="E638" s="53" t="s">
        <v>1682</v>
      </c>
      <c r="F638" s="10" t="s">
        <v>1613</v>
      </c>
      <c r="G638" s="10" t="s">
        <v>1616</v>
      </c>
      <c r="H638" s="35" t="s">
        <v>588</v>
      </c>
      <c r="I638" s="35">
        <v>1</v>
      </c>
      <c r="J638" s="35">
        <v>627</v>
      </c>
      <c r="K638" s="35" t="str">
        <f t="shared" si="121"/>
        <v>3101</v>
      </c>
      <c r="L638" s="35" t="str">
        <f t="shared" si="122"/>
        <v>31</v>
      </c>
      <c r="M638" s="91"/>
      <c r="N638" s="2">
        <f t="shared" si="116"/>
        <v>1</v>
      </c>
      <c r="P638" s="86">
        <f t="shared" si="117"/>
        <v>1</v>
      </c>
      <c r="R638" s="85" t="str">
        <f t="shared" si="114"/>
        <v/>
      </c>
      <c r="S638" s="29"/>
      <c r="T638" s="30"/>
      <c r="U638" s="31"/>
      <c r="W638" s="25"/>
      <c r="Y638" s="13">
        <f t="shared" si="110"/>
        <v>1</v>
      </c>
      <c r="Z638" s="15"/>
      <c r="AA638" s="16">
        <v>1</v>
      </c>
      <c r="AB638" s="17"/>
      <c r="AD638" s="26"/>
      <c r="AF638" s="154"/>
      <c r="AH638" s="21" t="str">
        <f t="shared" si="111"/>
        <v/>
      </c>
      <c r="AI638" s="27"/>
      <c r="AJ638" s="28"/>
      <c r="AL638" s="157"/>
      <c r="AN638" s="65" t="str">
        <f t="shared" si="115"/>
        <v/>
      </c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3"/>
      <c r="BC638" s="2">
        <f t="shared" si="112"/>
        <v>2</v>
      </c>
      <c r="BE638" s="69"/>
      <c r="BF638" s="66"/>
      <c r="BG638" s="70"/>
      <c r="BH638" s="67"/>
      <c r="BI638" s="68"/>
      <c r="BJ638" s="194"/>
      <c r="BK638" s="71"/>
      <c r="BL638" s="72"/>
      <c r="BM638" s="73"/>
      <c r="BN638" s="164"/>
      <c r="BO638" s="33"/>
      <c r="BP638" s="61"/>
      <c r="BQ638" s="62"/>
      <c r="BR638" s="63">
        <v>1</v>
      </c>
      <c r="BS638" s="76">
        <v>1</v>
      </c>
      <c r="BT638"/>
      <c r="BU638" s="3"/>
    </row>
    <row r="639" spans="5:73" s="8" customFormat="1" x14ac:dyDescent="0.25">
      <c r="E639" s="53" t="s">
        <v>1683</v>
      </c>
      <c r="F639" s="10" t="s">
        <v>1613</v>
      </c>
      <c r="G639" s="10" t="s">
        <v>1592</v>
      </c>
      <c r="H639" s="35" t="s">
        <v>52</v>
      </c>
      <c r="I639" s="35">
        <v>1</v>
      </c>
      <c r="J639" s="35">
        <v>628</v>
      </c>
      <c r="K639" s="35" t="str">
        <f t="shared" si="121"/>
        <v>3109</v>
      </c>
      <c r="L639" s="35" t="str">
        <f t="shared" si="122"/>
        <v>31</v>
      </c>
      <c r="M639" s="91"/>
      <c r="N639" s="2">
        <f t="shared" si="116"/>
        <v>1</v>
      </c>
      <c r="P639" s="86">
        <f t="shared" si="117"/>
        <v>1</v>
      </c>
      <c r="R639" s="85" t="str">
        <f t="shared" si="114"/>
        <v/>
      </c>
      <c r="S639" s="29"/>
      <c r="T639" s="30"/>
      <c r="U639" s="31"/>
      <c r="W639" s="25"/>
      <c r="Y639" s="13">
        <f t="shared" si="110"/>
        <v>1</v>
      </c>
      <c r="Z639" s="15"/>
      <c r="AA639" s="16">
        <v>1</v>
      </c>
      <c r="AB639" s="17"/>
      <c r="AD639" s="26"/>
      <c r="AF639" s="154"/>
      <c r="AH639" s="21" t="str">
        <f t="shared" si="111"/>
        <v/>
      </c>
      <c r="AI639" s="27"/>
      <c r="AJ639" s="28"/>
      <c r="AL639" s="157"/>
      <c r="AN639" s="65" t="str">
        <f t="shared" si="115"/>
        <v/>
      </c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3"/>
      <c r="BC639" s="2">
        <f t="shared" si="112"/>
        <v>2</v>
      </c>
      <c r="BE639" s="69"/>
      <c r="BF639" s="66"/>
      <c r="BG639" s="70"/>
      <c r="BH639" s="67"/>
      <c r="BI639" s="68"/>
      <c r="BJ639" s="194"/>
      <c r="BK639" s="71"/>
      <c r="BL639" s="72"/>
      <c r="BM639" s="73"/>
      <c r="BN639" s="164"/>
      <c r="BO639" s="33"/>
      <c r="BP639" s="61"/>
      <c r="BQ639" s="62"/>
      <c r="BR639" s="63">
        <v>1</v>
      </c>
      <c r="BS639" s="76">
        <v>1</v>
      </c>
      <c r="BT639"/>
      <c r="BU639" s="3"/>
    </row>
    <row r="640" spans="5:73" s="8" customFormat="1" x14ac:dyDescent="0.25">
      <c r="E640" s="53" t="s">
        <v>1684</v>
      </c>
      <c r="F640" s="10" t="s">
        <v>1613</v>
      </c>
      <c r="G640" s="10" t="s">
        <v>1593</v>
      </c>
      <c r="H640" s="35" t="s">
        <v>53</v>
      </c>
      <c r="I640" s="35">
        <v>1</v>
      </c>
      <c r="J640" s="35">
        <v>629</v>
      </c>
      <c r="K640" s="35" t="str">
        <f t="shared" si="121"/>
        <v>3110</v>
      </c>
      <c r="L640" s="35" t="str">
        <f t="shared" si="122"/>
        <v>31</v>
      </c>
      <c r="M640" s="91"/>
      <c r="N640" s="2">
        <f t="shared" si="116"/>
        <v>1</v>
      </c>
      <c r="P640" s="86">
        <f t="shared" si="117"/>
        <v>1</v>
      </c>
      <c r="R640" s="85" t="str">
        <f t="shared" si="114"/>
        <v/>
      </c>
      <c r="S640" s="29"/>
      <c r="T640" s="30"/>
      <c r="U640" s="31"/>
      <c r="W640" s="25"/>
      <c r="Y640" s="13">
        <f t="shared" si="110"/>
        <v>1</v>
      </c>
      <c r="Z640" s="15"/>
      <c r="AA640" s="16">
        <v>1</v>
      </c>
      <c r="AB640" s="17"/>
      <c r="AD640" s="26"/>
      <c r="AF640" s="154"/>
      <c r="AH640" s="21" t="str">
        <f t="shared" si="111"/>
        <v/>
      </c>
      <c r="AI640" s="27"/>
      <c r="AJ640" s="28"/>
      <c r="AL640" s="157"/>
      <c r="AN640" s="65" t="str">
        <f t="shared" si="115"/>
        <v/>
      </c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3"/>
      <c r="BC640" s="2">
        <f t="shared" si="112"/>
        <v>2</v>
      </c>
      <c r="BE640" s="69"/>
      <c r="BF640" s="66"/>
      <c r="BG640" s="70"/>
      <c r="BH640" s="67"/>
      <c r="BI640" s="68"/>
      <c r="BJ640" s="194"/>
      <c r="BK640" s="71"/>
      <c r="BL640" s="72"/>
      <c r="BM640" s="73"/>
      <c r="BN640" s="164"/>
      <c r="BO640" s="33"/>
      <c r="BP640" s="61"/>
      <c r="BQ640" s="62"/>
      <c r="BR640" s="63">
        <v>1</v>
      </c>
      <c r="BS640" s="76">
        <v>1</v>
      </c>
      <c r="BT640"/>
      <c r="BU640" s="3"/>
    </row>
    <row r="641" spans="2:73" s="8" customFormat="1" x14ac:dyDescent="0.25">
      <c r="B641" s="103"/>
      <c r="C641" s="103"/>
      <c r="D641" s="103"/>
      <c r="E641" s="53" t="s">
        <v>1685</v>
      </c>
      <c r="F641" s="10" t="s">
        <v>1613</v>
      </c>
      <c r="G641" s="10" t="s">
        <v>1594</v>
      </c>
      <c r="H641" s="35" t="s">
        <v>135</v>
      </c>
      <c r="I641" s="35">
        <v>1</v>
      </c>
      <c r="J641" s="35">
        <v>630</v>
      </c>
      <c r="K641" s="35" t="str">
        <f t="shared" si="121"/>
        <v>3111</v>
      </c>
      <c r="L641" s="35" t="str">
        <f t="shared" si="122"/>
        <v>31</v>
      </c>
      <c r="M641" s="91"/>
      <c r="N641" s="2">
        <f t="shared" si="116"/>
        <v>1</v>
      </c>
      <c r="P641" s="86">
        <f t="shared" si="117"/>
        <v>1</v>
      </c>
      <c r="R641" s="85" t="str">
        <f t="shared" si="114"/>
        <v/>
      </c>
      <c r="S641" s="29"/>
      <c r="T641" s="30"/>
      <c r="U641" s="31"/>
      <c r="W641" s="25"/>
      <c r="Y641" s="13">
        <f t="shared" si="110"/>
        <v>1</v>
      </c>
      <c r="Z641" s="15"/>
      <c r="AA641" s="16">
        <v>1</v>
      </c>
      <c r="AB641" s="17"/>
      <c r="AD641" s="26"/>
      <c r="AF641" s="154"/>
      <c r="AH641" s="21" t="str">
        <f t="shared" si="111"/>
        <v/>
      </c>
      <c r="AI641" s="27"/>
      <c r="AJ641" s="28"/>
      <c r="AL641" s="157"/>
      <c r="AN641" s="65" t="str">
        <f t="shared" si="115"/>
        <v/>
      </c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3"/>
      <c r="BC641" s="2">
        <f t="shared" si="112"/>
        <v>2</v>
      </c>
      <c r="BE641" s="69"/>
      <c r="BF641" s="66"/>
      <c r="BG641" s="70"/>
      <c r="BH641" s="67"/>
      <c r="BI641" s="68"/>
      <c r="BJ641" s="194"/>
      <c r="BK641" s="71"/>
      <c r="BL641" s="72"/>
      <c r="BM641" s="73"/>
      <c r="BN641" s="164"/>
      <c r="BO641" s="33"/>
      <c r="BP641" s="61"/>
      <c r="BQ641" s="62"/>
      <c r="BR641" s="63">
        <v>1</v>
      </c>
      <c r="BS641" s="76">
        <v>1</v>
      </c>
      <c r="BT641"/>
      <c r="BU641" s="3"/>
    </row>
    <row r="642" spans="2:73" s="8" customFormat="1" x14ac:dyDescent="0.25">
      <c r="B642" s="103"/>
      <c r="C642" s="103"/>
      <c r="D642" s="103"/>
      <c r="E642" s="53" t="s">
        <v>1686</v>
      </c>
      <c r="F642" s="10" t="s">
        <v>1613</v>
      </c>
      <c r="G642" s="10" t="s">
        <v>1595</v>
      </c>
      <c r="H642" s="35" t="s">
        <v>54</v>
      </c>
      <c r="I642" s="35">
        <v>1</v>
      </c>
      <c r="J642" s="35">
        <v>631</v>
      </c>
      <c r="K642" s="35" t="str">
        <f t="shared" si="121"/>
        <v>3113</v>
      </c>
      <c r="L642" s="35" t="str">
        <f t="shared" si="122"/>
        <v>31</v>
      </c>
      <c r="M642" s="91"/>
      <c r="N642" s="2">
        <f t="shared" si="116"/>
        <v>1</v>
      </c>
      <c r="P642" s="86">
        <f t="shared" si="117"/>
        <v>1</v>
      </c>
      <c r="R642" s="85" t="str">
        <f t="shared" si="114"/>
        <v/>
      </c>
      <c r="S642" s="29"/>
      <c r="T642" s="30"/>
      <c r="U642" s="31"/>
      <c r="W642" s="25"/>
      <c r="Y642" s="13">
        <f t="shared" si="110"/>
        <v>1</v>
      </c>
      <c r="Z642" s="15"/>
      <c r="AA642" s="16">
        <v>1</v>
      </c>
      <c r="AB642" s="17"/>
      <c r="AD642" s="26"/>
      <c r="AF642" s="154"/>
      <c r="AH642" s="21" t="str">
        <f t="shared" si="111"/>
        <v/>
      </c>
      <c r="AI642" s="27"/>
      <c r="AJ642" s="28"/>
      <c r="AL642" s="157"/>
      <c r="AN642" s="65" t="str">
        <f t="shared" si="115"/>
        <v/>
      </c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3"/>
      <c r="BC642" s="2">
        <f t="shared" si="112"/>
        <v>2</v>
      </c>
      <c r="BE642" s="69"/>
      <c r="BF642" s="66"/>
      <c r="BG642" s="70"/>
      <c r="BH642" s="67"/>
      <c r="BI642" s="68"/>
      <c r="BJ642" s="194"/>
      <c r="BK642" s="71"/>
      <c r="BL642" s="72"/>
      <c r="BM642" s="73"/>
      <c r="BN642" s="164"/>
      <c r="BO642" s="33"/>
      <c r="BP642" s="61"/>
      <c r="BQ642" s="62"/>
      <c r="BR642" s="63">
        <v>1</v>
      </c>
      <c r="BS642" s="76">
        <v>1</v>
      </c>
      <c r="BT642"/>
      <c r="BU642" s="3"/>
    </row>
    <row r="643" spans="2:73" s="8" customFormat="1" x14ac:dyDescent="0.25">
      <c r="B643" s="103" t="s">
        <v>2243</v>
      </c>
      <c r="C643" s="103"/>
      <c r="D643" s="103"/>
      <c r="E643" s="53" t="s">
        <v>2285</v>
      </c>
      <c r="F643" s="10" t="s">
        <v>1613</v>
      </c>
      <c r="G643" s="107" t="s">
        <v>1770</v>
      </c>
      <c r="H643" s="35" t="s">
        <v>55</v>
      </c>
      <c r="I643" s="35">
        <v>1</v>
      </c>
      <c r="J643" s="35">
        <v>632</v>
      </c>
      <c r="K643" s="35" t="str">
        <f t="shared" si="121"/>
        <v>3118</v>
      </c>
      <c r="L643" s="35" t="str">
        <f t="shared" si="122"/>
        <v>31</v>
      </c>
      <c r="M643" s="91"/>
      <c r="N643" s="2">
        <f t="shared" si="116"/>
        <v>1</v>
      </c>
      <c r="P643" s="86">
        <f t="shared" si="117"/>
        <v>1</v>
      </c>
      <c r="R643" s="85" t="str">
        <f t="shared" si="114"/>
        <v/>
      </c>
      <c r="S643" s="29"/>
      <c r="T643" s="30"/>
      <c r="U643" s="31"/>
      <c r="W643" s="25"/>
      <c r="Y643" s="13">
        <f t="shared" si="110"/>
        <v>1</v>
      </c>
      <c r="Z643" s="15"/>
      <c r="AA643" s="16">
        <v>1</v>
      </c>
      <c r="AB643" s="17"/>
      <c r="AD643" s="26"/>
      <c r="AF643" s="154"/>
      <c r="AH643" s="21" t="str">
        <f t="shared" si="111"/>
        <v/>
      </c>
      <c r="AI643" s="27"/>
      <c r="AJ643" s="28"/>
      <c r="AL643" s="157"/>
      <c r="AN643" s="65" t="str">
        <f t="shared" si="115"/>
        <v/>
      </c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3"/>
      <c r="BC643" s="2">
        <f t="shared" si="112"/>
        <v>2</v>
      </c>
      <c r="BE643" s="69"/>
      <c r="BF643" s="66"/>
      <c r="BG643" s="70"/>
      <c r="BH643" s="67"/>
      <c r="BI643" s="68"/>
      <c r="BJ643" s="194"/>
      <c r="BK643" s="71"/>
      <c r="BL643" s="72"/>
      <c r="BM643" s="73"/>
      <c r="BN643" s="164"/>
      <c r="BO643" s="33"/>
      <c r="BP643" s="61"/>
      <c r="BQ643" s="62"/>
      <c r="BR643" s="63">
        <v>1</v>
      </c>
      <c r="BS643" s="76">
        <v>1</v>
      </c>
      <c r="BT643"/>
      <c r="BU643" s="3"/>
    </row>
    <row r="644" spans="2:73" s="8" customFormat="1" x14ac:dyDescent="0.25">
      <c r="B644" s="103"/>
      <c r="C644" s="103"/>
      <c r="D644" s="103"/>
      <c r="E644" s="53" t="s">
        <v>1687</v>
      </c>
      <c r="F644" s="10" t="s">
        <v>1613</v>
      </c>
      <c r="G644" s="10" t="s">
        <v>1771</v>
      </c>
      <c r="H644" s="35" t="s">
        <v>56</v>
      </c>
      <c r="I644" s="35">
        <v>1</v>
      </c>
      <c r="J644" s="35">
        <v>633</v>
      </c>
      <c r="K644" s="35" t="str">
        <f t="shared" si="121"/>
        <v>3119</v>
      </c>
      <c r="L644" s="35" t="str">
        <f t="shared" si="122"/>
        <v>31</v>
      </c>
      <c r="M644" s="91"/>
      <c r="N644" s="2">
        <f t="shared" si="116"/>
        <v>1</v>
      </c>
      <c r="P644" s="86">
        <f t="shared" si="117"/>
        <v>1</v>
      </c>
      <c r="R644" s="85" t="str">
        <f t="shared" si="114"/>
        <v/>
      </c>
      <c r="S644" s="29"/>
      <c r="T644" s="30"/>
      <c r="U644" s="31"/>
      <c r="W644" s="25"/>
      <c r="Y644" s="13">
        <f t="shared" si="110"/>
        <v>1</v>
      </c>
      <c r="Z644" s="15"/>
      <c r="AA644" s="16">
        <v>1</v>
      </c>
      <c r="AB644" s="17"/>
      <c r="AD644" s="26"/>
      <c r="AF644" s="154"/>
      <c r="AH644" s="21" t="str">
        <f t="shared" si="111"/>
        <v/>
      </c>
      <c r="AI644" s="27"/>
      <c r="AJ644" s="28"/>
      <c r="AL644" s="157"/>
      <c r="AN644" s="65" t="str">
        <f t="shared" si="115"/>
        <v/>
      </c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3"/>
      <c r="BC644" s="2">
        <f t="shared" si="112"/>
        <v>2</v>
      </c>
      <c r="BE644" s="69"/>
      <c r="BF644" s="66"/>
      <c r="BG644" s="70"/>
      <c r="BH644" s="67"/>
      <c r="BI644" s="68"/>
      <c r="BJ644" s="194"/>
      <c r="BK644" s="71"/>
      <c r="BL644" s="72"/>
      <c r="BM644" s="73"/>
      <c r="BN644" s="164"/>
      <c r="BO644" s="33"/>
      <c r="BP644" s="61"/>
      <c r="BQ644" s="62"/>
      <c r="BR644" s="63">
        <v>1</v>
      </c>
      <c r="BS644" s="76">
        <v>1</v>
      </c>
      <c r="BT644"/>
      <c r="BU644" s="3"/>
    </row>
    <row r="645" spans="2:73" s="8" customFormat="1" x14ac:dyDescent="0.25">
      <c r="B645" s="103"/>
      <c r="C645" s="103"/>
      <c r="D645" s="103"/>
      <c r="E645" s="53" t="s">
        <v>1688</v>
      </c>
      <c r="F645" s="10" t="s">
        <v>1613</v>
      </c>
      <c r="G645" s="10" t="s">
        <v>1617</v>
      </c>
      <c r="H645" s="35" t="s">
        <v>589</v>
      </c>
      <c r="I645" s="35">
        <v>1</v>
      </c>
      <c r="J645" s="35">
        <v>634</v>
      </c>
      <c r="K645" s="35" t="str">
        <f t="shared" si="121"/>
        <v>3120</v>
      </c>
      <c r="L645" s="35" t="str">
        <f t="shared" si="122"/>
        <v>31</v>
      </c>
      <c r="M645" s="91"/>
      <c r="N645" s="2">
        <f t="shared" si="116"/>
        <v>1</v>
      </c>
      <c r="P645" s="86">
        <f t="shared" si="117"/>
        <v>1</v>
      </c>
      <c r="R645" s="85" t="str">
        <f t="shared" si="114"/>
        <v/>
      </c>
      <c r="S645" s="29"/>
      <c r="T645" s="30"/>
      <c r="U645" s="31"/>
      <c r="W645" s="25"/>
      <c r="Y645" s="13">
        <f t="shared" si="110"/>
        <v>1</v>
      </c>
      <c r="Z645" s="15"/>
      <c r="AA645" s="16">
        <v>1</v>
      </c>
      <c r="AB645" s="17"/>
      <c r="AD645" s="26"/>
      <c r="AF645" s="154"/>
      <c r="AH645" s="21" t="str">
        <f t="shared" si="111"/>
        <v/>
      </c>
      <c r="AI645" s="27"/>
      <c r="AJ645" s="28"/>
      <c r="AL645" s="157"/>
      <c r="AN645" s="65" t="str">
        <f t="shared" si="115"/>
        <v/>
      </c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3"/>
      <c r="BC645" s="2">
        <f t="shared" si="112"/>
        <v>2</v>
      </c>
      <c r="BE645" s="69"/>
      <c r="BF645" s="66"/>
      <c r="BG645" s="70"/>
      <c r="BH645" s="67"/>
      <c r="BI645" s="68"/>
      <c r="BJ645" s="194"/>
      <c r="BK645" s="71"/>
      <c r="BL645" s="72"/>
      <c r="BM645" s="73"/>
      <c r="BN645" s="164"/>
      <c r="BO645" s="33"/>
      <c r="BP645" s="61"/>
      <c r="BQ645" s="62"/>
      <c r="BR645" s="63">
        <v>1</v>
      </c>
      <c r="BS645" s="76">
        <v>1</v>
      </c>
      <c r="BT645"/>
      <c r="BU645" s="3"/>
    </row>
    <row r="646" spans="2:73" s="8" customFormat="1" x14ac:dyDescent="0.25">
      <c r="B646" s="103"/>
      <c r="C646" s="103"/>
      <c r="D646" s="103"/>
      <c r="E646" s="53" t="s">
        <v>1689</v>
      </c>
      <c r="F646" s="10" t="s">
        <v>1613</v>
      </c>
      <c r="G646" s="10" t="s">
        <v>1596</v>
      </c>
      <c r="H646" s="35" t="s">
        <v>57</v>
      </c>
      <c r="I646" s="35">
        <v>1</v>
      </c>
      <c r="J646" s="35">
        <v>635</v>
      </c>
      <c r="K646" s="35" t="str">
        <f t="shared" si="121"/>
        <v>3130</v>
      </c>
      <c r="L646" s="35" t="str">
        <f t="shared" si="122"/>
        <v>31</v>
      </c>
      <c r="M646" s="91"/>
      <c r="N646" s="2">
        <f t="shared" si="116"/>
        <v>1</v>
      </c>
      <c r="P646" s="86">
        <f t="shared" si="117"/>
        <v>1</v>
      </c>
      <c r="R646" s="85" t="str">
        <f t="shared" si="114"/>
        <v/>
      </c>
      <c r="S646" s="29"/>
      <c r="T646" s="30"/>
      <c r="U646" s="31"/>
      <c r="W646" s="25"/>
      <c r="Y646" s="13">
        <f t="shared" si="110"/>
        <v>1</v>
      </c>
      <c r="Z646" s="15"/>
      <c r="AA646" s="16">
        <v>1</v>
      </c>
      <c r="AB646" s="17"/>
      <c r="AD646" s="26"/>
      <c r="AF646" s="154"/>
      <c r="AH646" s="21" t="str">
        <f t="shared" si="111"/>
        <v/>
      </c>
      <c r="AI646" s="27"/>
      <c r="AJ646" s="28"/>
      <c r="AL646" s="157"/>
      <c r="AN646" s="65" t="str">
        <f t="shared" si="115"/>
        <v/>
      </c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3"/>
      <c r="BC646" s="2">
        <f t="shared" si="112"/>
        <v>2</v>
      </c>
      <c r="BE646" s="69"/>
      <c r="BF646" s="66"/>
      <c r="BG646" s="70"/>
      <c r="BH646" s="67"/>
      <c r="BI646" s="68"/>
      <c r="BJ646" s="194"/>
      <c r="BK646" s="71"/>
      <c r="BL646" s="72"/>
      <c r="BM646" s="73"/>
      <c r="BN646" s="164"/>
      <c r="BO646" s="33"/>
      <c r="BP646" s="61"/>
      <c r="BQ646" s="62"/>
      <c r="BR646" s="63">
        <v>1</v>
      </c>
      <c r="BS646" s="76">
        <v>1</v>
      </c>
      <c r="BT646"/>
      <c r="BU646" s="3"/>
    </row>
    <row r="647" spans="2:73" s="8" customFormat="1" x14ac:dyDescent="0.25">
      <c r="B647" s="103"/>
      <c r="C647" s="103"/>
      <c r="D647" s="103"/>
      <c r="E647" s="53" t="s">
        <v>1690</v>
      </c>
      <c r="F647" s="10" t="s">
        <v>1613</v>
      </c>
      <c r="G647" s="10" t="s">
        <v>1618</v>
      </c>
      <c r="H647" s="35" t="s">
        <v>92</v>
      </c>
      <c r="I647" s="35">
        <v>1</v>
      </c>
      <c r="J647" s="35">
        <v>636</v>
      </c>
      <c r="K647" s="35" t="str">
        <f t="shared" si="121"/>
        <v>3132</v>
      </c>
      <c r="L647" s="35" t="str">
        <f t="shared" si="122"/>
        <v>31</v>
      </c>
      <c r="M647" s="91"/>
      <c r="N647" s="2">
        <f t="shared" si="116"/>
        <v>1</v>
      </c>
      <c r="P647" s="86">
        <f t="shared" si="117"/>
        <v>1</v>
      </c>
      <c r="R647" s="85" t="str">
        <f t="shared" si="114"/>
        <v/>
      </c>
      <c r="S647" s="29"/>
      <c r="T647" s="30"/>
      <c r="U647" s="31"/>
      <c r="W647" s="25"/>
      <c r="Y647" s="13">
        <f t="shared" si="110"/>
        <v>1</v>
      </c>
      <c r="Z647" s="15"/>
      <c r="AA647" s="16">
        <v>1</v>
      </c>
      <c r="AB647" s="17"/>
      <c r="AD647" s="26"/>
      <c r="AF647" s="154"/>
      <c r="AH647" s="21" t="str">
        <f t="shared" si="111"/>
        <v/>
      </c>
      <c r="AI647" s="27"/>
      <c r="AJ647" s="28"/>
      <c r="AL647" s="157"/>
      <c r="AN647" s="65" t="str">
        <f t="shared" si="115"/>
        <v/>
      </c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3"/>
      <c r="BC647" s="2">
        <f t="shared" si="112"/>
        <v>2</v>
      </c>
      <c r="BE647" s="69"/>
      <c r="BF647" s="66"/>
      <c r="BG647" s="70"/>
      <c r="BH647" s="67"/>
      <c r="BI647" s="68"/>
      <c r="BJ647" s="194"/>
      <c r="BK647" s="71"/>
      <c r="BL647" s="72"/>
      <c r="BM647" s="73"/>
      <c r="BN647" s="164"/>
      <c r="BO647" s="33"/>
      <c r="BP647" s="61"/>
      <c r="BQ647" s="62"/>
      <c r="BR647" s="63">
        <v>1</v>
      </c>
      <c r="BS647" s="76">
        <v>1</v>
      </c>
      <c r="BT647"/>
      <c r="BU647" s="3"/>
    </row>
    <row r="648" spans="2:73" s="8" customFormat="1" x14ac:dyDescent="0.25">
      <c r="B648" s="103"/>
      <c r="C648" s="103"/>
      <c r="D648" s="103"/>
      <c r="E648" s="53" t="s">
        <v>1691</v>
      </c>
      <c r="F648" s="10" t="s">
        <v>1613</v>
      </c>
      <c r="G648" s="10" t="s">
        <v>1619</v>
      </c>
      <c r="H648" s="35" t="s">
        <v>590</v>
      </c>
      <c r="I648" s="35">
        <v>1</v>
      </c>
      <c r="J648" s="35">
        <v>637</v>
      </c>
      <c r="K648" s="35" t="str">
        <f t="shared" si="121"/>
        <v>3134</v>
      </c>
      <c r="L648" s="35" t="str">
        <f t="shared" si="122"/>
        <v>31</v>
      </c>
      <c r="M648" s="91"/>
      <c r="N648" s="2">
        <f t="shared" si="116"/>
        <v>1</v>
      </c>
      <c r="P648" s="86">
        <f t="shared" si="117"/>
        <v>1</v>
      </c>
      <c r="R648" s="85" t="str">
        <f t="shared" si="114"/>
        <v/>
      </c>
      <c r="S648" s="29"/>
      <c r="T648" s="30"/>
      <c r="U648" s="31"/>
      <c r="W648" s="25"/>
      <c r="Y648" s="13">
        <f t="shared" si="110"/>
        <v>1</v>
      </c>
      <c r="Z648" s="15"/>
      <c r="AA648" s="16">
        <v>1</v>
      </c>
      <c r="AB648" s="17"/>
      <c r="AD648" s="26"/>
      <c r="AF648" s="154"/>
      <c r="AH648" s="21" t="str">
        <f t="shared" si="111"/>
        <v/>
      </c>
      <c r="AI648" s="27"/>
      <c r="AJ648" s="28"/>
      <c r="AL648" s="157"/>
      <c r="AN648" s="65" t="str">
        <f t="shared" si="115"/>
        <v/>
      </c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3"/>
      <c r="BC648" s="2">
        <f t="shared" si="112"/>
        <v>2</v>
      </c>
      <c r="BE648" s="69"/>
      <c r="BF648" s="66"/>
      <c r="BG648" s="70"/>
      <c r="BH648" s="67"/>
      <c r="BI648" s="68"/>
      <c r="BJ648" s="194"/>
      <c r="BK648" s="71"/>
      <c r="BL648" s="72"/>
      <c r="BM648" s="73"/>
      <c r="BN648" s="164"/>
      <c r="BO648" s="33"/>
      <c r="BP648" s="61"/>
      <c r="BQ648" s="62"/>
      <c r="BR648" s="63">
        <v>1</v>
      </c>
      <c r="BS648" s="76">
        <v>1</v>
      </c>
      <c r="BT648"/>
      <c r="BU648" s="3"/>
    </row>
    <row r="649" spans="2:73" s="8" customFormat="1" x14ac:dyDescent="0.25">
      <c r="B649" s="103"/>
      <c r="C649" s="103"/>
      <c r="D649" s="103"/>
      <c r="E649" s="53" t="s">
        <v>1692</v>
      </c>
      <c r="F649" s="10" t="s">
        <v>1613</v>
      </c>
      <c r="G649" s="10" t="s">
        <v>1620</v>
      </c>
      <c r="H649" s="35" t="s">
        <v>591</v>
      </c>
      <c r="I649" s="35">
        <v>1</v>
      </c>
      <c r="J649" s="35">
        <v>638</v>
      </c>
      <c r="K649" s="35" t="str">
        <f t="shared" si="121"/>
        <v>3137</v>
      </c>
      <c r="L649" s="35" t="str">
        <f t="shared" si="122"/>
        <v>31</v>
      </c>
      <c r="M649" s="91"/>
      <c r="N649" s="2">
        <f t="shared" si="116"/>
        <v>1</v>
      </c>
      <c r="P649" s="86">
        <f t="shared" si="117"/>
        <v>1</v>
      </c>
      <c r="R649" s="85" t="str">
        <f t="shared" si="114"/>
        <v/>
      </c>
      <c r="S649" s="29"/>
      <c r="T649" s="30"/>
      <c r="U649" s="31"/>
      <c r="W649" s="25"/>
      <c r="Y649" s="13">
        <f t="shared" si="110"/>
        <v>1</v>
      </c>
      <c r="Z649" s="15"/>
      <c r="AA649" s="16">
        <v>1</v>
      </c>
      <c r="AB649" s="17"/>
      <c r="AD649" s="26"/>
      <c r="AF649" s="154"/>
      <c r="AH649" s="21" t="str">
        <f t="shared" si="111"/>
        <v/>
      </c>
      <c r="AI649" s="27"/>
      <c r="AJ649" s="28"/>
      <c r="AL649" s="157"/>
      <c r="AN649" s="65" t="str">
        <f t="shared" si="115"/>
        <v/>
      </c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3"/>
      <c r="BC649" s="2">
        <f t="shared" si="112"/>
        <v>2</v>
      </c>
      <c r="BE649" s="69"/>
      <c r="BF649" s="66"/>
      <c r="BG649" s="70"/>
      <c r="BH649" s="67"/>
      <c r="BI649" s="68"/>
      <c r="BJ649" s="194"/>
      <c r="BK649" s="71"/>
      <c r="BL649" s="72"/>
      <c r="BM649" s="73"/>
      <c r="BN649" s="164"/>
      <c r="BO649" s="33"/>
      <c r="BP649" s="61"/>
      <c r="BQ649" s="62"/>
      <c r="BR649" s="63">
        <v>1</v>
      </c>
      <c r="BS649" s="76">
        <v>1</v>
      </c>
      <c r="BT649"/>
      <c r="BU649" s="3"/>
    </row>
    <row r="650" spans="2:73" s="8" customFormat="1" x14ac:dyDescent="0.25">
      <c r="B650" s="103"/>
      <c r="C650" s="103"/>
      <c r="D650" s="103"/>
      <c r="E650" s="53" t="s">
        <v>1693</v>
      </c>
      <c r="F650" s="10" t="s">
        <v>1613</v>
      </c>
      <c r="G650" s="10" t="s">
        <v>1621</v>
      </c>
      <c r="H650" s="35" t="s">
        <v>592</v>
      </c>
      <c r="I650" s="35">
        <v>1</v>
      </c>
      <c r="J650" s="35">
        <v>639</v>
      </c>
      <c r="K650" s="35" t="str">
        <f t="shared" si="121"/>
        <v>3140</v>
      </c>
      <c r="L650" s="35" t="str">
        <f t="shared" si="122"/>
        <v>31</v>
      </c>
      <c r="M650" s="91"/>
      <c r="N650" s="2">
        <f t="shared" si="116"/>
        <v>1</v>
      </c>
      <c r="P650" s="86">
        <f t="shared" si="117"/>
        <v>1</v>
      </c>
      <c r="R650" s="85" t="str">
        <f t="shared" si="114"/>
        <v/>
      </c>
      <c r="S650" s="29"/>
      <c r="T650" s="30"/>
      <c r="U650" s="31"/>
      <c r="W650" s="25"/>
      <c r="Y650" s="13">
        <f t="shared" si="110"/>
        <v>1</v>
      </c>
      <c r="Z650" s="15"/>
      <c r="AA650" s="16">
        <v>1</v>
      </c>
      <c r="AB650" s="17"/>
      <c r="AD650" s="26"/>
      <c r="AF650" s="154"/>
      <c r="AH650" s="21" t="str">
        <f t="shared" si="111"/>
        <v/>
      </c>
      <c r="AI650" s="27"/>
      <c r="AJ650" s="28"/>
      <c r="AL650" s="157"/>
      <c r="AN650" s="65" t="str">
        <f t="shared" si="115"/>
        <v/>
      </c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3"/>
      <c r="BC650" s="2">
        <f t="shared" si="112"/>
        <v>2</v>
      </c>
      <c r="BE650" s="69"/>
      <c r="BF650" s="66"/>
      <c r="BG650" s="70"/>
      <c r="BH650" s="67"/>
      <c r="BI650" s="68"/>
      <c r="BJ650" s="194"/>
      <c r="BK650" s="71"/>
      <c r="BL650" s="72"/>
      <c r="BM650" s="73"/>
      <c r="BN650" s="164"/>
      <c r="BO650" s="33"/>
      <c r="BP650" s="61"/>
      <c r="BQ650" s="62"/>
      <c r="BR650" s="63">
        <v>1</v>
      </c>
      <c r="BS650" s="76">
        <v>1</v>
      </c>
      <c r="BT650"/>
      <c r="BU650" s="3"/>
    </row>
    <row r="651" spans="2:73" s="8" customFormat="1" x14ac:dyDescent="0.25">
      <c r="B651" s="103"/>
      <c r="C651" s="103"/>
      <c r="D651" s="103"/>
      <c r="E651" s="53" t="s">
        <v>1694</v>
      </c>
      <c r="F651" s="10" t="s">
        <v>1613</v>
      </c>
      <c r="G651" s="10" t="s">
        <v>1605</v>
      </c>
      <c r="H651" s="35" t="s">
        <v>593</v>
      </c>
      <c r="I651" s="35">
        <v>1</v>
      </c>
      <c r="J651" s="35">
        <v>640</v>
      </c>
      <c r="K651" s="35" t="str">
        <f t="shared" si="121"/>
        <v>3144</v>
      </c>
      <c r="L651" s="35" t="str">
        <f t="shared" si="122"/>
        <v>31</v>
      </c>
      <c r="M651" s="91"/>
      <c r="N651" s="2">
        <f t="shared" si="116"/>
        <v>1</v>
      </c>
      <c r="P651" s="86">
        <f t="shared" si="117"/>
        <v>1</v>
      </c>
      <c r="R651" s="85" t="str">
        <f t="shared" si="114"/>
        <v/>
      </c>
      <c r="S651" s="29"/>
      <c r="T651" s="30"/>
      <c r="U651" s="31"/>
      <c r="W651" s="25"/>
      <c r="Y651" s="13">
        <f t="shared" si="110"/>
        <v>1</v>
      </c>
      <c r="Z651" s="15"/>
      <c r="AA651" s="16">
        <v>1</v>
      </c>
      <c r="AB651" s="17"/>
      <c r="AD651" s="26"/>
      <c r="AF651" s="154"/>
      <c r="AH651" s="21" t="str">
        <f t="shared" si="111"/>
        <v/>
      </c>
      <c r="AI651" s="27"/>
      <c r="AJ651" s="28"/>
      <c r="AL651" s="157"/>
      <c r="AN651" s="65" t="str">
        <f t="shared" si="115"/>
        <v/>
      </c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3"/>
      <c r="BC651" s="2">
        <f t="shared" si="112"/>
        <v>2</v>
      </c>
      <c r="BE651" s="69"/>
      <c r="BF651" s="66"/>
      <c r="BG651" s="70"/>
      <c r="BH651" s="67"/>
      <c r="BI651" s="68"/>
      <c r="BJ651" s="194"/>
      <c r="BK651" s="71"/>
      <c r="BL651" s="72"/>
      <c r="BM651" s="73"/>
      <c r="BN651" s="164"/>
      <c r="BO651" s="33"/>
      <c r="BP651" s="61"/>
      <c r="BQ651" s="62"/>
      <c r="BR651" s="63">
        <v>1</v>
      </c>
      <c r="BS651" s="76">
        <v>1</v>
      </c>
      <c r="BT651"/>
      <c r="BU651" s="3"/>
    </row>
    <row r="652" spans="2:73" s="8" customFormat="1" x14ac:dyDescent="0.25">
      <c r="B652" s="103"/>
      <c r="C652" s="103"/>
      <c r="D652" s="103"/>
      <c r="E652" s="53" t="s">
        <v>1695</v>
      </c>
      <c r="F652" s="10" t="s">
        <v>1613</v>
      </c>
      <c r="G652" s="10" t="s">
        <v>1622</v>
      </c>
      <c r="H652" s="35" t="s">
        <v>594</v>
      </c>
      <c r="I652" s="35">
        <v>1</v>
      </c>
      <c r="J652" s="35">
        <v>641</v>
      </c>
      <c r="K652" s="35" t="str">
        <f t="shared" si="121"/>
        <v>3149</v>
      </c>
      <c r="L652" s="35" t="str">
        <f t="shared" si="122"/>
        <v>31</v>
      </c>
      <c r="M652" s="91"/>
      <c r="N652" s="2">
        <f t="shared" si="116"/>
        <v>1</v>
      </c>
      <c r="P652" s="86">
        <f t="shared" si="117"/>
        <v>1</v>
      </c>
      <c r="R652" s="85" t="str">
        <f t="shared" si="114"/>
        <v/>
      </c>
      <c r="S652" s="29"/>
      <c r="T652" s="30"/>
      <c r="U652" s="31"/>
      <c r="W652" s="25"/>
      <c r="Y652" s="13">
        <f t="shared" si="110"/>
        <v>1</v>
      </c>
      <c r="Z652" s="15"/>
      <c r="AA652" s="16">
        <v>1</v>
      </c>
      <c r="AB652" s="17"/>
      <c r="AD652" s="26"/>
      <c r="AF652" s="154"/>
      <c r="AH652" s="21" t="str">
        <f t="shared" si="111"/>
        <v/>
      </c>
      <c r="AI652" s="27"/>
      <c r="AJ652" s="28"/>
      <c r="AL652" s="157"/>
      <c r="AN652" s="65" t="str">
        <f t="shared" si="115"/>
        <v/>
      </c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3"/>
      <c r="BC652" s="2">
        <f t="shared" si="112"/>
        <v>2</v>
      </c>
      <c r="BE652" s="69"/>
      <c r="BF652" s="66"/>
      <c r="BG652" s="70"/>
      <c r="BH652" s="67"/>
      <c r="BI652" s="68"/>
      <c r="BJ652" s="194"/>
      <c r="BK652" s="71"/>
      <c r="BL652" s="72"/>
      <c r="BM652" s="73"/>
      <c r="BN652" s="164"/>
      <c r="BO652" s="33"/>
      <c r="BP652" s="61"/>
      <c r="BQ652" s="62"/>
      <c r="BR652" s="63">
        <v>1</v>
      </c>
      <c r="BS652" s="76">
        <v>1</v>
      </c>
      <c r="BT652"/>
      <c r="BU652" s="3"/>
    </row>
    <row r="653" spans="2:73" s="8" customFormat="1" x14ac:dyDescent="0.25">
      <c r="B653" s="103"/>
      <c r="C653" s="103"/>
      <c r="D653" s="103"/>
      <c r="E653" s="53" t="s">
        <v>1696</v>
      </c>
      <c r="F653" s="10" t="s">
        <v>1613</v>
      </c>
      <c r="G653" s="10" t="s">
        <v>1597</v>
      </c>
      <c r="H653" s="35" t="s">
        <v>62</v>
      </c>
      <c r="I653" s="35">
        <v>1</v>
      </c>
      <c r="J653" s="35">
        <v>642</v>
      </c>
      <c r="K653" s="35" t="str">
        <f t="shared" si="121"/>
        <v>3150</v>
      </c>
      <c r="L653" s="35" t="str">
        <f t="shared" si="122"/>
        <v>31</v>
      </c>
      <c r="M653" s="91"/>
      <c r="N653" s="2">
        <f t="shared" si="116"/>
        <v>1</v>
      </c>
      <c r="P653" s="86">
        <f t="shared" si="117"/>
        <v>1</v>
      </c>
      <c r="R653" s="85" t="str">
        <f t="shared" si="114"/>
        <v/>
      </c>
      <c r="S653" s="29"/>
      <c r="T653" s="30"/>
      <c r="U653" s="31"/>
      <c r="W653" s="25"/>
      <c r="Y653" s="13">
        <f t="shared" ref="Y653:Y716" si="123">IF(SUM(Z653:AB653)=0,"",SUM(Z653:AB653))</f>
        <v>1</v>
      </c>
      <c r="Z653" s="15"/>
      <c r="AA653" s="16">
        <v>1</v>
      </c>
      <c r="AB653" s="17"/>
      <c r="AD653" s="26"/>
      <c r="AF653" s="154"/>
      <c r="AH653" s="21" t="str">
        <f t="shared" ref="AH653:AH716" si="124">IF(SUM(AI653:AJ653)=0,"",SUM(AI653:AJ653))</f>
        <v/>
      </c>
      <c r="AI653" s="27"/>
      <c r="AJ653" s="28"/>
      <c r="AL653" s="157"/>
      <c r="AN653" s="65" t="str">
        <f t="shared" si="115"/>
        <v/>
      </c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3"/>
      <c r="BC653" s="2">
        <f t="shared" ref="BC653:BC716" si="125">IF(COUNTA(BE653:BS653)=0,"",COUNTA(BE653:BS653))</f>
        <v>2</v>
      </c>
      <c r="BE653" s="69"/>
      <c r="BF653" s="66"/>
      <c r="BG653" s="70"/>
      <c r="BH653" s="67"/>
      <c r="BI653" s="68"/>
      <c r="BJ653" s="194"/>
      <c r="BK653" s="71"/>
      <c r="BL653" s="72"/>
      <c r="BM653" s="73"/>
      <c r="BN653" s="164"/>
      <c r="BO653" s="33"/>
      <c r="BP653" s="61"/>
      <c r="BQ653" s="62"/>
      <c r="BR653" s="63">
        <v>1</v>
      </c>
      <c r="BS653" s="76">
        <v>1</v>
      </c>
      <c r="BT653"/>
      <c r="BU653" s="3"/>
    </row>
    <row r="654" spans="2:73" s="8" customFormat="1" x14ac:dyDescent="0.25">
      <c r="B654" s="103"/>
      <c r="C654" s="103"/>
      <c r="D654" s="103"/>
      <c r="E654" s="53" t="s">
        <v>1697</v>
      </c>
      <c r="F654" s="10" t="s">
        <v>1613</v>
      </c>
      <c r="G654" s="10" t="s">
        <v>1598</v>
      </c>
      <c r="H654" s="35" t="s">
        <v>63</v>
      </c>
      <c r="I654" s="35">
        <v>1</v>
      </c>
      <c r="J654" s="35">
        <v>643</v>
      </c>
      <c r="K654" s="35" t="str">
        <f t="shared" si="121"/>
        <v>3151</v>
      </c>
      <c r="L654" s="35" t="str">
        <f t="shared" si="122"/>
        <v>31</v>
      </c>
      <c r="M654" s="91"/>
      <c r="N654" s="2">
        <f t="shared" si="116"/>
        <v>1</v>
      </c>
      <c r="P654" s="86">
        <f t="shared" si="117"/>
        <v>1</v>
      </c>
      <c r="R654" s="85" t="str">
        <f t="shared" si="114"/>
        <v/>
      </c>
      <c r="S654" s="29"/>
      <c r="T654" s="30"/>
      <c r="U654" s="31"/>
      <c r="W654" s="25"/>
      <c r="Y654" s="13">
        <f t="shared" si="123"/>
        <v>1</v>
      </c>
      <c r="Z654" s="15"/>
      <c r="AA654" s="16">
        <v>1</v>
      </c>
      <c r="AB654" s="17"/>
      <c r="AD654" s="26"/>
      <c r="AF654" s="154"/>
      <c r="AH654" s="21" t="str">
        <f t="shared" si="124"/>
        <v/>
      </c>
      <c r="AI654" s="27"/>
      <c r="AJ654" s="28"/>
      <c r="AL654" s="157"/>
      <c r="AN654" s="65" t="str">
        <f t="shared" si="115"/>
        <v/>
      </c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3"/>
      <c r="BC654" s="2">
        <f t="shared" si="125"/>
        <v>2</v>
      </c>
      <c r="BE654" s="69"/>
      <c r="BF654" s="66"/>
      <c r="BG654" s="70"/>
      <c r="BH654" s="67"/>
      <c r="BI654" s="68"/>
      <c r="BJ654" s="194"/>
      <c r="BK654" s="71"/>
      <c r="BL654" s="72"/>
      <c r="BM654" s="73"/>
      <c r="BN654" s="164"/>
      <c r="BO654" s="33"/>
      <c r="BP654" s="61"/>
      <c r="BQ654" s="62"/>
      <c r="BR654" s="63">
        <v>1</v>
      </c>
      <c r="BS654" s="76">
        <v>1</v>
      </c>
      <c r="BT654"/>
      <c r="BU654" s="3"/>
    </row>
    <row r="655" spans="2:73" s="8" customFormat="1" x14ac:dyDescent="0.25">
      <c r="B655" s="103"/>
      <c r="C655" s="103"/>
      <c r="D655" s="103"/>
      <c r="E655" s="53" t="s">
        <v>1698</v>
      </c>
      <c r="F655" s="10" t="s">
        <v>1613</v>
      </c>
      <c r="G655" s="10" t="s">
        <v>1606</v>
      </c>
      <c r="H655" s="35" t="s">
        <v>2016</v>
      </c>
      <c r="I655" s="35">
        <v>1</v>
      </c>
      <c r="J655" s="35">
        <v>644</v>
      </c>
      <c r="K655" s="35" t="str">
        <f t="shared" si="121"/>
        <v>3153</v>
      </c>
      <c r="L655" s="35" t="str">
        <f t="shared" si="122"/>
        <v>31</v>
      </c>
      <c r="M655" s="91"/>
      <c r="N655" s="2">
        <f t="shared" si="116"/>
        <v>1</v>
      </c>
      <c r="P655" s="86">
        <f t="shared" si="117"/>
        <v>1</v>
      </c>
      <c r="R655" s="85" t="str">
        <f t="shared" si="114"/>
        <v/>
      </c>
      <c r="S655" s="29"/>
      <c r="T655" s="30"/>
      <c r="U655" s="31"/>
      <c r="W655" s="25"/>
      <c r="Y655" s="13">
        <f t="shared" si="123"/>
        <v>1</v>
      </c>
      <c r="Z655" s="15"/>
      <c r="AA655" s="16">
        <v>1</v>
      </c>
      <c r="AB655" s="17"/>
      <c r="AD655" s="26"/>
      <c r="AF655" s="154"/>
      <c r="AH655" s="21" t="str">
        <f t="shared" si="124"/>
        <v/>
      </c>
      <c r="AI655" s="27"/>
      <c r="AJ655" s="28"/>
      <c r="AL655" s="157"/>
      <c r="AN655" s="65" t="str">
        <f t="shared" si="115"/>
        <v/>
      </c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3"/>
      <c r="BC655" s="2">
        <f t="shared" si="125"/>
        <v>2</v>
      </c>
      <c r="BE655" s="69"/>
      <c r="BF655" s="66"/>
      <c r="BG655" s="70"/>
      <c r="BH655" s="67"/>
      <c r="BI655" s="68"/>
      <c r="BJ655" s="194"/>
      <c r="BK655" s="71"/>
      <c r="BL655" s="72"/>
      <c r="BM655" s="73"/>
      <c r="BN655" s="164"/>
      <c r="BO655" s="33"/>
      <c r="BP655" s="61"/>
      <c r="BQ655" s="62"/>
      <c r="BR655" s="63">
        <v>1</v>
      </c>
      <c r="BS655" s="76">
        <v>1</v>
      </c>
      <c r="BT655"/>
      <c r="BU655" s="3"/>
    </row>
    <row r="656" spans="2:73" s="8" customFormat="1" x14ac:dyDescent="0.25">
      <c r="B656" s="103"/>
      <c r="C656" s="103"/>
      <c r="D656" s="103"/>
      <c r="E656" s="53" t="s">
        <v>1699</v>
      </c>
      <c r="F656" s="10" t="s">
        <v>1613</v>
      </c>
      <c r="G656" s="10" t="s">
        <v>1772</v>
      </c>
      <c r="H656" s="35" t="s">
        <v>64</v>
      </c>
      <c r="I656" s="35">
        <v>1</v>
      </c>
      <c r="J656" s="35">
        <v>645</v>
      </c>
      <c r="K656" s="35" t="str">
        <f t="shared" si="121"/>
        <v>3158</v>
      </c>
      <c r="L656" s="35" t="str">
        <f t="shared" si="122"/>
        <v>31</v>
      </c>
      <c r="M656" s="91"/>
      <c r="N656" s="2">
        <f t="shared" si="116"/>
        <v>1</v>
      </c>
      <c r="P656" s="86">
        <f t="shared" si="117"/>
        <v>1</v>
      </c>
      <c r="R656" s="85" t="str">
        <f t="shared" ref="R656:R719" si="126">IF(SUM(S656:U656)=0,"",SUM(S656:U656))</f>
        <v/>
      </c>
      <c r="S656" s="29"/>
      <c r="T656" s="30"/>
      <c r="U656" s="31"/>
      <c r="W656" s="25"/>
      <c r="Y656" s="13">
        <f t="shared" si="123"/>
        <v>1</v>
      </c>
      <c r="Z656" s="15"/>
      <c r="AA656" s="16">
        <v>1</v>
      </c>
      <c r="AB656" s="17"/>
      <c r="AD656" s="26"/>
      <c r="AF656" s="154"/>
      <c r="AH656" s="21" t="str">
        <f t="shared" si="124"/>
        <v/>
      </c>
      <c r="AI656" s="27"/>
      <c r="AJ656" s="28"/>
      <c r="AL656" s="157"/>
      <c r="AN656" s="65" t="str">
        <f t="shared" ref="AN656:AN719" si="127">IF(SUM(AO656:BA656)=0,"",SUM(AO656:BA656))</f>
        <v/>
      </c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3"/>
      <c r="BC656" s="2">
        <f t="shared" si="125"/>
        <v>2</v>
      </c>
      <c r="BE656" s="69"/>
      <c r="BF656" s="66"/>
      <c r="BG656" s="70"/>
      <c r="BH656" s="67"/>
      <c r="BI656" s="68"/>
      <c r="BJ656" s="194"/>
      <c r="BK656" s="71"/>
      <c r="BL656" s="72"/>
      <c r="BM656" s="73"/>
      <c r="BN656" s="164"/>
      <c r="BO656" s="33"/>
      <c r="BP656" s="61"/>
      <c r="BQ656" s="62"/>
      <c r="BR656" s="63">
        <v>1</v>
      </c>
      <c r="BS656" s="76">
        <v>1</v>
      </c>
      <c r="BT656"/>
      <c r="BU656" s="3"/>
    </row>
    <row r="657" spans="2:73" s="8" customFormat="1" x14ac:dyDescent="0.25">
      <c r="B657" s="103"/>
      <c r="C657" s="103"/>
      <c r="D657" s="103"/>
      <c r="E657" s="53" t="s">
        <v>1700</v>
      </c>
      <c r="F657" s="10" t="s">
        <v>1613</v>
      </c>
      <c r="G657" s="10" t="s">
        <v>1773</v>
      </c>
      <c r="H657" s="35" t="s">
        <v>65</v>
      </c>
      <c r="I657" s="35">
        <v>1</v>
      </c>
      <c r="J657" s="35">
        <v>646</v>
      </c>
      <c r="K657" s="35" t="str">
        <f t="shared" si="121"/>
        <v>3159</v>
      </c>
      <c r="L657" s="35" t="str">
        <f t="shared" si="122"/>
        <v>31</v>
      </c>
      <c r="M657" s="91"/>
      <c r="N657" s="2">
        <f t="shared" si="116"/>
        <v>1</v>
      </c>
      <c r="P657" s="86">
        <f t="shared" si="117"/>
        <v>1</v>
      </c>
      <c r="R657" s="85" t="str">
        <f t="shared" si="126"/>
        <v/>
      </c>
      <c r="S657" s="29"/>
      <c r="T657" s="30"/>
      <c r="U657" s="31"/>
      <c r="W657" s="25"/>
      <c r="Y657" s="13">
        <f t="shared" si="123"/>
        <v>1</v>
      </c>
      <c r="Z657" s="15"/>
      <c r="AA657" s="16">
        <v>1</v>
      </c>
      <c r="AB657" s="17"/>
      <c r="AD657" s="26"/>
      <c r="AF657" s="154"/>
      <c r="AH657" s="21" t="str">
        <f t="shared" si="124"/>
        <v/>
      </c>
      <c r="AI657" s="27"/>
      <c r="AJ657" s="28"/>
      <c r="AL657" s="157"/>
      <c r="AN657" s="65" t="str">
        <f t="shared" si="127"/>
        <v/>
      </c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3"/>
      <c r="BC657" s="2">
        <f t="shared" si="125"/>
        <v>2</v>
      </c>
      <c r="BE657" s="69"/>
      <c r="BF657" s="66"/>
      <c r="BG657" s="70"/>
      <c r="BH657" s="67"/>
      <c r="BI657" s="68"/>
      <c r="BJ657" s="194"/>
      <c r="BK657" s="71"/>
      <c r="BL657" s="72"/>
      <c r="BM657" s="73"/>
      <c r="BN657" s="164"/>
      <c r="BO657" s="33"/>
      <c r="BP657" s="61"/>
      <c r="BQ657" s="62"/>
      <c r="BR657" s="63">
        <v>1</v>
      </c>
      <c r="BS657" s="76">
        <v>1</v>
      </c>
      <c r="BT657"/>
      <c r="BU657" s="3"/>
    </row>
    <row r="658" spans="2:73" s="8" customFormat="1" x14ac:dyDescent="0.25">
      <c r="B658" s="103"/>
      <c r="C658" s="103"/>
      <c r="D658" s="103"/>
      <c r="E658" s="53" t="s">
        <v>1701</v>
      </c>
      <c r="F658" s="10" t="s">
        <v>1613</v>
      </c>
      <c r="G658" s="10" t="s">
        <v>1815</v>
      </c>
      <c r="H658" s="35" t="s">
        <v>595</v>
      </c>
      <c r="I658" s="35">
        <v>1</v>
      </c>
      <c r="J658" s="35">
        <v>647</v>
      </c>
      <c r="K658" s="35" t="str">
        <f t="shared" si="121"/>
        <v>3160</v>
      </c>
      <c r="L658" s="35" t="str">
        <f t="shared" si="122"/>
        <v>31</v>
      </c>
      <c r="M658" s="91"/>
      <c r="N658" s="2">
        <f t="shared" si="116"/>
        <v>1</v>
      </c>
      <c r="P658" s="86">
        <f t="shared" si="117"/>
        <v>1</v>
      </c>
      <c r="R658" s="85" t="str">
        <f t="shared" si="126"/>
        <v/>
      </c>
      <c r="S658" s="29"/>
      <c r="T658" s="30"/>
      <c r="U658" s="31"/>
      <c r="W658" s="25"/>
      <c r="Y658" s="13">
        <f t="shared" si="123"/>
        <v>1</v>
      </c>
      <c r="Z658" s="15"/>
      <c r="AA658" s="16">
        <v>1</v>
      </c>
      <c r="AB658" s="17"/>
      <c r="AD658" s="26"/>
      <c r="AF658" s="154"/>
      <c r="AH658" s="21" t="str">
        <f t="shared" si="124"/>
        <v/>
      </c>
      <c r="AI658" s="27"/>
      <c r="AJ658" s="28"/>
      <c r="AL658" s="157"/>
      <c r="AN658" s="65" t="str">
        <f t="shared" si="127"/>
        <v/>
      </c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3"/>
      <c r="BC658" s="2">
        <f t="shared" si="125"/>
        <v>2</v>
      </c>
      <c r="BE658" s="69"/>
      <c r="BF658" s="66"/>
      <c r="BG658" s="70"/>
      <c r="BH658" s="67"/>
      <c r="BI658" s="68"/>
      <c r="BJ658" s="194"/>
      <c r="BK658" s="71"/>
      <c r="BL658" s="72"/>
      <c r="BM658" s="73"/>
      <c r="BN658" s="164"/>
      <c r="BO658" s="33"/>
      <c r="BP658" s="61"/>
      <c r="BQ658" s="62"/>
      <c r="BR658" s="63">
        <v>1</v>
      </c>
      <c r="BS658" s="76">
        <v>1</v>
      </c>
      <c r="BT658"/>
      <c r="BU658" s="3"/>
    </row>
    <row r="659" spans="2:73" s="8" customFormat="1" x14ac:dyDescent="0.25">
      <c r="B659" s="103"/>
      <c r="C659" s="103"/>
      <c r="D659" s="103"/>
      <c r="E659" s="53" t="s">
        <v>1702</v>
      </c>
      <c r="F659" s="10" t="s">
        <v>1613</v>
      </c>
      <c r="G659" s="10" t="s">
        <v>1607</v>
      </c>
      <c r="H659" s="35" t="s">
        <v>66</v>
      </c>
      <c r="I659" s="35">
        <v>1</v>
      </c>
      <c r="J659" s="35">
        <v>648</v>
      </c>
      <c r="K659" s="35" t="str">
        <f t="shared" si="121"/>
        <v>3161</v>
      </c>
      <c r="L659" s="35" t="str">
        <f t="shared" si="122"/>
        <v>31</v>
      </c>
      <c r="M659" s="91"/>
      <c r="N659" s="2">
        <f t="shared" ref="N659:N722" si="128">IF(SUM(P659,AF659,AH659,AL659,)=0,"",SUM(P659,AF659,AH659,AL659,))</f>
        <v>1</v>
      </c>
      <c r="P659" s="86">
        <f t="shared" ref="P659:P722" si="129">IF(SUM(R659,W659,Y659,AD659)=0,"",SUM(R659,W659,Y659,AD659))</f>
        <v>1</v>
      </c>
      <c r="R659" s="85" t="str">
        <f t="shared" si="126"/>
        <v/>
      </c>
      <c r="S659" s="29"/>
      <c r="T659" s="30"/>
      <c r="U659" s="31"/>
      <c r="W659" s="25"/>
      <c r="Y659" s="13">
        <f t="shared" si="123"/>
        <v>1</v>
      </c>
      <c r="Z659" s="15"/>
      <c r="AA659" s="16">
        <v>1</v>
      </c>
      <c r="AB659" s="17"/>
      <c r="AD659" s="26"/>
      <c r="AF659" s="154"/>
      <c r="AH659" s="21" t="str">
        <f t="shared" si="124"/>
        <v/>
      </c>
      <c r="AI659" s="27"/>
      <c r="AJ659" s="28"/>
      <c r="AL659" s="157"/>
      <c r="AN659" s="65" t="str">
        <f t="shared" si="127"/>
        <v/>
      </c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3"/>
      <c r="BC659" s="2">
        <f t="shared" si="125"/>
        <v>2</v>
      </c>
      <c r="BE659" s="69"/>
      <c r="BF659" s="66"/>
      <c r="BG659" s="70"/>
      <c r="BH659" s="67"/>
      <c r="BI659" s="68"/>
      <c r="BJ659" s="194"/>
      <c r="BK659" s="71"/>
      <c r="BL659" s="72"/>
      <c r="BM659" s="73"/>
      <c r="BN659" s="164"/>
      <c r="BO659" s="33"/>
      <c r="BP659" s="61"/>
      <c r="BQ659" s="62"/>
      <c r="BR659" s="63">
        <v>1</v>
      </c>
      <c r="BS659" s="76">
        <v>1</v>
      </c>
      <c r="BT659"/>
      <c r="BU659" s="3"/>
    </row>
    <row r="660" spans="2:73" s="8" customFormat="1" x14ac:dyDescent="0.25">
      <c r="B660" s="103"/>
      <c r="C660" s="103"/>
      <c r="D660" s="103"/>
      <c r="E660" s="53" t="s">
        <v>1703</v>
      </c>
      <c r="F660" s="10" t="s">
        <v>1613</v>
      </c>
      <c r="G660" s="10" t="s">
        <v>1774</v>
      </c>
      <c r="H660" s="35" t="s">
        <v>153</v>
      </c>
      <c r="I660" s="35">
        <v>1</v>
      </c>
      <c r="J660" s="35">
        <v>649</v>
      </c>
      <c r="K660" s="35" t="str">
        <f t="shared" si="121"/>
        <v>3162</v>
      </c>
      <c r="L660" s="35" t="str">
        <f t="shared" si="122"/>
        <v>31</v>
      </c>
      <c r="M660" s="91"/>
      <c r="N660" s="2">
        <f t="shared" si="128"/>
        <v>1</v>
      </c>
      <c r="P660" s="86">
        <f t="shared" si="129"/>
        <v>1</v>
      </c>
      <c r="R660" s="85" t="str">
        <f t="shared" si="126"/>
        <v/>
      </c>
      <c r="S660" s="29"/>
      <c r="T660" s="30"/>
      <c r="U660" s="31"/>
      <c r="W660" s="25"/>
      <c r="Y660" s="13">
        <f t="shared" si="123"/>
        <v>1</v>
      </c>
      <c r="Z660" s="15"/>
      <c r="AA660" s="16">
        <v>1</v>
      </c>
      <c r="AB660" s="17"/>
      <c r="AD660" s="26"/>
      <c r="AF660" s="154"/>
      <c r="AH660" s="21" t="str">
        <f t="shared" si="124"/>
        <v/>
      </c>
      <c r="AI660" s="27"/>
      <c r="AJ660" s="28"/>
      <c r="AL660" s="157"/>
      <c r="AN660" s="65" t="str">
        <f t="shared" si="127"/>
        <v/>
      </c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3"/>
      <c r="BC660" s="2">
        <f t="shared" si="125"/>
        <v>2</v>
      </c>
      <c r="BE660" s="69"/>
      <c r="BF660" s="66"/>
      <c r="BG660" s="70"/>
      <c r="BH660" s="67"/>
      <c r="BI660" s="68"/>
      <c r="BJ660" s="194"/>
      <c r="BK660" s="71"/>
      <c r="BL660" s="72"/>
      <c r="BM660" s="73"/>
      <c r="BN660" s="164"/>
      <c r="BO660" s="33"/>
      <c r="BP660" s="61"/>
      <c r="BQ660" s="62"/>
      <c r="BR660" s="63">
        <v>1</v>
      </c>
      <c r="BS660" s="76">
        <v>1</v>
      </c>
      <c r="BT660"/>
      <c r="BU660" s="3"/>
    </row>
    <row r="661" spans="2:73" s="8" customFormat="1" x14ac:dyDescent="0.25">
      <c r="B661" s="103"/>
      <c r="C661" s="103"/>
      <c r="D661" s="103"/>
      <c r="E661" s="53" t="s">
        <v>1704</v>
      </c>
      <c r="F661" s="10" t="s">
        <v>1613</v>
      </c>
      <c r="G661" s="10" t="s">
        <v>1608</v>
      </c>
      <c r="H661" s="35" t="s">
        <v>67</v>
      </c>
      <c r="I661" s="35">
        <v>1</v>
      </c>
      <c r="J661" s="35">
        <v>650</v>
      </c>
      <c r="K661" s="35" t="str">
        <f t="shared" si="121"/>
        <v>3163</v>
      </c>
      <c r="L661" s="35" t="str">
        <f t="shared" si="122"/>
        <v>31</v>
      </c>
      <c r="M661" s="91"/>
      <c r="N661" s="2">
        <f t="shared" si="128"/>
        <v>1</v>
      </c>
      <c r="P661" s="86">
        <f t="shared" si="129"/>
        <v>1</v>
      </c>
      <c r="R661" s="85" t="str">
        <f t="shared" si="126"/>
        <v/>
      </c>
      <c r="S661" s="29"/>
      <c r="T661" s="30"/>
      <c r="U661" s="31"/>
      <c r="W661" s="25"/>
      <c r="Y661" s="13">
        <f t="shared" si="123"/>
        <v>1</v>
      </c>
      <c r="Z661" s="15"/>
      <c r="AA661" s="16">
        <v>1</v>
      </c>
      <c r="AB661" s="17"/>
      <c r="AD661" s="26"/>
      <c r="AF661" s="154"/>
      <c r="AH661" s="21" t="str">
        <f t="shared" si="124"/>
        <v/>
      </c>
      <c r="AI661" s="27"/>
      <c r="AJ661" s="28"/>
      <c r="AL661" s="157"/>
      <c r="AN661" s="65" t="str">
        <f t="shared" si="127"/>
        <v/>
      </c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3"/>
      <c r="BC661" s="2">
        <f t="shared" si="125"/>
        <v>2</v>
      </c>
      <c r="BE661" s="69"/>
      <c r="BF661" s="66"/>
      <c r="BG661" s="70"/>
      <c r="BH661" s="67"/>
      <c r="BI661" s="68"/>
      <c r="BJ661" s="194"/>
      <c r="BK661" s="71"/>
      <c r="BL661" s="72"/>
      <c r="BM661" s="73"/>
      <c r="BN661" s="164"/>
      <c r="BO661" s="33"/>
      <c r="BP661" s="61"/>
      <c r="BQ661" s="62"/>
      <c r="BR661" s="63">
        <v>1</v>
      </c>
      <c r="BS661" s="76">
        <v>1</v>
      </c>
      <c r="BT661"/>
      <c r="BU661" s="3"/>
    </row>
    <row r="662" spans="2:73" s="8" customFormat="1" x14ac:dyDescent="0.25">
      <c r="B662" s="103"/>
      <c r="C662" s="103"/>
      <c r="D662" s="103"/>
      <c r="E662" s="53" t="s">
        <v>1705</v>
      </c>
      <c r="F662" s="10" t="s">
        <v>1613</v>
      </c>
      <c r="G662" s="10" t="s">
        <v>1802</v>
      </c>
      <c r="H662" s="35" t="s">
        <v>475</v>
      </c>
      <c r="I662" s="35">
        <v>1</v>
      </c>
      <c r="J662" s="35">
        <v>651</v>
      </c>
      <c r="K662" s="35" t="str">
        <f t="shared" si="121"/>
        <v>3169</v>
      </c>
      <c r="L662" s="35" t="str">
        <f t="shared" si="122"/>
        <v>31</v>
      </c>
      <c r="M662" s="91"/>
      <c r="N662" s="2">
        <f t="shared" si="128"/>
        <v>1</v>
      </c>
      <c r="P662" s="86">
        <f t="shared" si="129"/>
        <v>1</v>
      </c>
      <c r="R662" s="85" t="str">
        <f t="shared" si="126"/>
        <v/>
      </c>
      <c r="S662" s="29"/>
      <c r="T662" s="30"/>
      <c r="U662" s="31"/>
      <c r="W662" s="25"/>
      <c r="Y662" s="13">
        <f t="shared" si="123"/>
        <v>1</v>
      </c>
      <c r="Z662" s="15"/>
      <c r="AA662" s="16">
        <v>1</v>
      </c>
      <c r="AB662" s="17"/>
      <c r="AD662" s="26"/>
      <c r="AF662" s="154"/>
      <c r="AH662" s="21" t="str">
        <f t="shared" si="124"/>
        <v/>
      </c>
      <c r="AI662" s="27"/>
      <c r="AJ662" s="28"/>
      <c r="AL662" s="157"/>
      <c r="AN662" s="65" t="str">
        <f t="shared" si="127"/>
        <v/>
      </c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3"/>
      <c r="BC662" s="2">
        <f t="shared" si="125"/>
        <v>2</v>
      </c>
      <c r="BE662" s="69"/>
      <c r="BF662" s="66"/>
      <c r="BG662" s="70"/>
      <c r="BH662" s="67"/>
      <c r="BI662" s="68"/>
      <c r="BJ662" s="194"/>
      <c r="BK662" s="71"/>
      <c r="BL662" s="72"/>
      <c r="BM662" s="73"/>
      <c r="BN662" s="164"/>
      <c r="BO662" s="33"/>
      <c r="BP662" s="61"/>
      <c r="BQ662" s="62"/>
      <c r="BR662" s="63">
        <v>1</v>
      </c>
      <c r="BS662" s="76">
        <v>1</v>
      </c>
      <c r="BT662"/>
      <c r="BU662" s="3"/>
    </row>
    <row r="663" spans="2:73" s="8" customFormat="1" x14ac:dyDescent="0.25">
      <c r="B663" s="103"/>
      <c r="C663" s="103"/>
      <c r="D663" s="103"/>
      <c r="E663" s="53" t="s">
        <v>1706</v>
      </c>
      <c r="F663" s="10" t="s">
        <v>1613</v>
      </c>
      <c r="G663" s="10" t="s">
        <v>1578</v>
      </c>
      <c r="H663" s="35" t="s">
        <v>68</v>
      </c>
      <c r="I663" s="35">
        <v>1</v>
      </c>
      <c r="J663" s="35">
        <v>652</v>
      </c>
      <c r="K663" s="35" t="str">
        <f t="shared" si="121"/>
        <v>3170</v>
      </c>
      <c r="L663" s="35" t="str">
        <f t="shared" si="122"/>
        <v>31</v>
      </c>
      <c r="M663" s="91"/>
      <c r="N663" s="2">
        <f t="shared" si="128"/>
        <v>1</v>
      </c>
      <c r="P663" s="86">
        <f t="shared" si="129"/>
        <v>1</v>
      </c>
      <c r="R663" s="85" t="str">
        <f t="shared" si="126"/>
        <v/>
      </c>
      <c r="S663" s="29"/>
      <c r="T663" s="30"/>
      <c r="U663" s="31"/>
      <c r="W663" s="25"/>
      <c r="Y663" s="13">
        <f t="shared" si="123"/>
        <v>1</v>
      </c>
      <c r="Z663" s="15"/>
      <c r="AA663" s="16">
        <v>1</v>
      </c>
      <c r="AB663" s="17"/>
      <c r="AD663" s="26"/>
      <c r="AF663" s="154"/>
      <c r="AH663" s="21" t="str">
        <f t="shared" si="124"/>
        <v/>
      </c>
      <c r="AI663" s="27"/>
      <c r="AJ663" s="28"/>
      <c r="AL663" s="157"/>
      <c r="AN663" s="65" t="str">
        <f t="shared" si="127"/>
        <v/>
      </c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3"/>
      <c r="BC663" s="2">
        <f t="shared" si="125"/>
        <v>2</v>
      </c>
      <c r="BE663" s="69"/>
      <c r="BF663" s="66"/>
      <c r="BG663" s="70"/>
      <c r="BH663" s="67"/>
      <c r="BI663" s="68"/>
      <c r="BJ663" s="194"/>
      <c r="BK663" s="71"/>
      <c r="BL663" s="72"/>
      <c r="BM663" s="73"/>
      <c r="BN663" s="164"/>
      <c r="BO663" s="33"/>
      <c r="BP663" s="61"/>
      <c r="BQ663" s="62"/>
      <c r="BR663" s="63">
        <v>1</v>
      </c>
      <c r="BS663" s="76">
        <v>1</v>
      </c>
      <c r="BT663"/>
      <c r="BU663" s="3"/>
    </row>
    <row r="664" spans="2:73" s="8" customFormat="1" x14ac:dyDescent="0.25">
      <c r="B664" s="103" t="s">
        <v>2243</v>
      </c>
      <c r="C664" s="103"/>
      <c r="D664" s="103"/>
      <c r="E664" s="53" t="s">
        <v>2324</v>
      </c>
      <c r="F664" s="10" t="s">
        <v>1613</v>
      </c>
      <c r="G664" s="107" t="s">
        <v>1820</v>
      </c>
      <c r="H664" s="109" t="s">
        <v>702</v>
      </c>
      <c r="I664" s="35">
        <v>1</v>
      </c>
      <c r="J664" s="35">
        <v>653</v>
      </c>
      <c r="K664" s="35" t="str">
        <f t="shared" si="121"/>
        <v>3180</v>
      </c>
      <c r="L664" s="35" t="str">
        <f t="shared" si="122"/>
        <v>31</v>
      </c>
      <c r="M664" s="91"/>
      <c r="N664" s="2">
        <f t="shared" si="128"/>
        <v>1</v>
      </c>
      <c r="P664" s="86">
        <f t="shared" si="129"/>
        <v>1</v>
      </c>
      <c r="R664" s="85" t="str">
        <f t="shared" si="126"/>
        <v/>
      </c>
      <c r="S664" s="29"/>
      <c r="T664" s="30"/>
      <c r="U664" s="31"/>
      <c r="W664" s="25"/>
      <c r="Y664" s="13">
        <f t="shared" si="123"/>
        <v>1</v>
      </c>
      <c r="Z664" s="15"/>
      <c r="AA664" s="16">
        <v>1</v>
      </c>
      <c r="AB664" s="17"/>
      <c r="AD664" s="26"/>
      <c r="AF664" s="154"/>
      <c r="AH664" s="21" t="str">
        <f t="shared" si="124"/>
        <v/>
      </c>
      <c r="AI664" s="27"/>
      <c r="AJ664" s="28"/>
      <c r="AL664" s="157"/>
      <c r="AN664" s="65" t="str">
        <f t="shared" si="127"/>
        <v/>
      </c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3"/>
      <c r="BC664" s="2">
        <f t="shared" si="125"/>
        <v>1</v>
      </c>
      <c r="BE664" s="69"/>
      <c r="BF664" s="66"/>
      <c r="BG664" s="70"/>
      <c r="BH664" s="67"/>
      <c r="BI664" s="68"/>
      <c r="BJ664" s="194"/>
      <c r="BK664" s="71"/>
      <c r="BL664" s="72"/>
      <c r="BM664" s="73"/>
      <c r="BN664" s="164"/>
      <c r="BO664" s="33"/>
      <c r="BP664" s="61"/>
      <c r="BQ664" s="62"/>
      <c r="BR664" s="63">
        <v>1</v>
      </c>
      <c r="BS664" s="76"/>
      <c r="BT664"/>
      <c r="BU664" s="3"/>
    </row>
    <row r="665" spans="2:73" s="8" customFormat="1" x14ac:dyDescent="0.25">
      <c r="B665" s="103"/>
      <c r="C665" s="103"/>
      <c r="D665" s="103"/>
      <c r="E665" s="53" t="s">
        <v>1707</v>
      </c>
      <c r="F665" s="10" t="s">
        <v>1613</v>
      </c>
      <c r="G665" s="10" t="s">
        <v>1630</v>
      </c>
      <c r="H665" s="35" t="s">
        <v>70</v>
      </c>
      <c r="I665" s="35">
        <v>1</v>
      </c>
      <c r="J665" s="35">
        <v>654</v>
      </c>
      <c r="K665" s="35" t="str">
        <f t="shared" si="121"/>
        <v>3181</v>
      </c>
      <c r="L665" s="35" t="str">
        <f t="shared" si="122"/>
        <v>31</v>
      </c>
      <c r="M665" s="91"/>
      <c r="N665" s="2">
        <f t="shared" si="128"/>
        <v>1</v>
      </c>
      <c r="P665" s="86">
        <f t="shared" si="129"/>
        <v>1</v>
      </c>
      <c r="R665" s="85" t="str">
        <f t="shared" si="126"/>
        <v/>
      </c>
      <c r="S665" s="29"/>
      <c r="T665" s="30"/>
      <c r="U665" s="31"/>
      <c r="W665" s="25"/>
      <c r="Y665" s="13">
        <f t="shared" si="123"/>
        <v>1</v>
      </c>
      <c r="Z665" s="15"/>
      <c r="AA665" s="16">
        <v>1</v>
      </c>
      <c r="AB665" s="17"/>
      <c r="AD665" s="26"/>
      <c r="AF665" s="154"/>
      <c r="AH665" s="21" t="str">
        <f t="shared" si="124"/>
        <v/>
      </c>
      <c r="AI665" s="27"/>
      <c r="AJ665" s="28"/>
      <c r="AL665" s="157"/>
      <c r="AN665" s="65" t="str">
        <f t="shared" si="127"/>
        <v/>
      </c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3"/>
      <c r="BC665" s="2">
        <f t="shared" si="125"/>
        <v>2</v>
      </c>
      <c r="BE665" s="69"/>
      <c r="BF665" s="66"/>
      <c r="BG665" s="70"/>
      <c r="BH665" s="67"/>
      <c r="BI665" s="68"/>
      <c r="BJ665" s="194"/>
      <c r="BK665" s="71"/>
      <c r="BL665" s="72"/>
      <c r="BM665" s="73"/>
      <c r="BN665" s="164"/>
      <c r="BO665" s="33"/>
      <c r="BP665" s="61"/>
      <c r="BQ665" s="62"/>
      <c r="BR665" s="63">
        <v>1</v>
      </c>
      <c r="BS665" s="76">
        <v>1</v>
      </c>
      <c r="BT665"/>
      <c r="BU665" s="3"/>
    </row>
    <row r="666" spans="2:73" s="8" customFormat="1" x14ac:dyDescent="0.25">
      <c r="B666" s="103"/>
      <c r="C666" s="103"/>
      <c r="D666" s="103"/>
      <c r="E666" s="53" t="s">
        <v>1708</v>
      </c>
      <c r="F666" s="10" t="s">
        <v>1613</v>
      </c>
      <c r="G666" s="10" t="s">
        <v>1609</v>
      </c>
      <c r="H666" s="35" t="s">
        <v>71</v>
      </c>
      <c r="I666" s="35">
        <v>1</v>
      </c>
      <c r="J666" s="35">
        <v>655</v>
      </c>
      <c r="K666" s="35" t="str">
        <f t="shared" si="121"/>
        <v>3199</v>
      </c>
      <c r="L666" s="35" t="str">
        <f t="shared" si="122"/>
        <v>31</v>
      </c>
      <c r="M666" s="91"/>
      <c r="N666" s="2">
        <f t="shared" si="128"/>
        <v>1</v>
      </c>
      <c r="P666" s="86">
        <f t="shared" si="129"/>
        <v>1</v>
      </c>
      <c r="R666" s="85" t="str">
        <f t="shared" si="126"/>
        <v/>
      </c>
      <c r="S666" s="29"/>
      <c r="T666" s="30"/>
      <c r="U666" s="31"/>
      <c r="W666" s="25"/>
      <c r="Y666" s="13">
        <f t="shared" si="123"/>
        <v>1</v>
      </c>
      <c r="Z666" s="15"/>
      <c r="AA666" s="16">
        <v>1</v>
      </c>
      <c r="AB666" s="17"/>
      <c r="AD666" s="26"/>
      <c r="AF666" s="154"/>
      <c r="AH666" s="21" t="str">
        <f t="shared" si="124"/>
        <v/>
      </c>
      <c r="AI666" s="27"/>
      <c r="AJ666" s="28"/>
      <c r="AL666" s="157"/>
      <c r="AN666" s="65" t="str">
        <f t="shared" si="127"/>
        <v/>
      </c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3"/>
      <c r="BC666" s="2">
        <f t="shared" si="125"/>
        <v>2</v>
      </c>
      <c r="BE666" s="69"/>
      <c r="BF666" s="66"/>
      <c r="BG666" s="70"/>
      <c r="BH666" s="67"/>
      <c r="BI666" s="68"/>
      <c r="BJ666" s="194"/>
      <c r="BK666" s="71"/>
      <c r="BL666" s="72"/>
      <c r="BM666" s="73"/>
      <c r="BN666" s="164"/>
      <c r="BO666" s="33"/>
      <c r="BP666" s="61"/>
      <c r="BQ666" s="62"/>
      <c r="BR666" s="63">
        <v>1</v>
      </c>
      <c r="BS666" s="76">
        <v>1</v>
      </c>
      <c r="BT666"/>
      <c r="BU666" s="3"/>
    </row>
    <row r="667" spans="2:73" s="8" customFormat="1" x14ac:dyDescent="0.25">
      <c r="B667" s="103"/>
      <c r="C667" s="103"/>
      <c r="D667" s="103"/>
      <c r="E667" s="53" t="s">
        <v>1709</v>
      </c>
      <c r="F667" s="10" t="s">
        <v>1613</v>
      </c>
      <c r="G667" s="10" t="s">
        <v>1803</v>
      </c>
      <c r="H667" s="35" t="s">
        <v>481</v>
      </c>
      <c r="I667" s="35">
        <v>1</v>
      </c>
      <c r="J667" s="35">
        <v>656</v>
      </c>
      <c r="K667" s="35" t="str">
        <f t="shared" si="121"/>
        <v>3300</v>
      </c>
      <c r="L667" s="35" t="str">
        <f t="shared" si="122"/>
        <v>33</v>
      </c>
      <c r="M667" s="91"/>
      <c r="N667" s="2">
        <f t="shared" si="128"/>
        <v>1</v>
      </c>
      <c r="P667" s="86">
        <f t="shared" si="129"/>
        <v>1</v>
      </c>
      <c r="R667" s="85" t="str">
        <f t="shared" si="126"/>
        <v/>
      </c>
      <c r="S667" s="29"/>
      <c r="T667" s="30"/>
      <c r="U667" s="31"/>
      <c r="W667" s="25"/>
      <c r="Y667" s="13">
        <f t="shared" si="123"/>
        <v>1</v>
      </c>
      <c r="Z667" s="15">
        <v>1</v>
      </c>
      <c r="AA667" s="16"/>
      <c r="AB667" s="17"/>
      <c r="AD667" s="26"/>
      <c r="AF667" s="154"/>
      <c r="AH667" s="21" t="str">
        <f t="shared" si="124"/>
        <v/>
      </c>
      <c r="AI667" s="27"/>
      <c r="AJ667" s="28"/>
      <c r="AL667" s="157"/>
      <c r="AN667" s="65" t="str">
        <f t="shared" si="127"/>
        <v/>
      </c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3"/>
      <c r="BC667" s="2">
        <f t="shared" si="125"/>
        <v>3</v>
      </c>
      <c r="BE667" s="69"/>
      <c r="BF667" s="66">
        <v>1</v>
      </c>
      <c r="BG667" s="70"/>
      <c r="BH667" s="67">
        <v>1</v>
      </c>
      <c r="BI667" s="68"/>
      <c r="BJ667" s="194"/>
      <c r="BK667" s="71"/>
      <c r="BL667" s="72"/>
      <c r="BM667" s="73"/>
      <c r="BN667" s="164"/>
      <c r="BO667" s="33"/>
      <c r="BP667" s="61"/>
      <c r="BQ667" s="62"/>
      <c r="BR667" s="63">
        <v>1</v>
      </c>
      <c r="BS667" s="76"/>
      <c r="BT667"/>
      <c r="BU667" s="3"/>
    </row>
    <row r="668" spans="2:73" s="8" customFormat="1" x14ac:dyDescent="0.25">
      <c r="B668" s="103"/>
      <c r="C668" s="103"/>
      <c r="D668" s="103"/>
      <c r="E668" s="53" t="s">
        <v>1710</v>
      </c>
      <c r="F668" s="10" t="s">
        <v>1613</v>
      </c>
      <c r="G668" s="10" t="s">
        <v>1623</v>
      </c>
      <c r="H668" s="35" t="s">
        <v>483</v>
      </c>
      <c r="I668" s="35">
        <v>1</v>
      </c>
      <c r="J668" s="35">
        <v>657</v>
      </c>
      <c r="K668" s="35" t="str">
        <f t="shared" si="121"/>
        <v>3300</v>
      </c>
      <c r="L668" s="35" t="str">
        <f t="shared" si="122"/>
        <v>33</v>
      </c>
      <c r="M668" s="91"/>
      <c r="N668" s="2">
        <f t="shared" si="128"/>
        <v>1</v>
      </c>
      <c r="P668" s="86">
        <f t="shared" si="129"/>
        <v>1</v>
      </c>
      <c r="R668" s="85" t="str">
        <f t="shared" si="126"/>
        <v/>
      </c>
      <c r="S668" s="29"/>
      <c r="T668" s="30"/>
      <c r="U668" s="31"/>
      <c r="W668" s="25"/>
      <c r="Y668" s="13">
        <f t="shared" si="123"/>
        <v>1</v>
      </c>
      <c r="Z668" s="15">
        <v>1</v>
      </c>
      <c r="AA668" s="16"/>
      <c r="AB668" s="17"/>
      <c r="AD668" s="26"/>
      <c r="AF668" s="154"/>
      <c r="AH668" s="21" t="str">
        <f t="shared" si="124"/>
        <v/>
      </c>
      <c r="AI668" s="27"/>
      <c r="AJ668" s="28"/>
      <c r="AL668" s="157"/>
      <c r="AN668" s="65" t="str">
        <f t="shared" si="127"/>
        <v/>
      </c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3"/>
      <c r="BC668" s="2">
        <f t="shared" si="125"/>
        <v>3</v>
      </c>
      <c r="BE668" s="69"/>
      <c r="BF668" s="66">
        <v>1</v>
      </c>
      <c r="BG668" s="70"/>
      <c r="BH668" s="67">
        <v>1</v>
      </c>
      <c r="BI668" s="68"/>
      <c r="BJ668" s="194"/>
      <c r="BK668" s="71"/>
      <c r="BL668" s="72"/>
      <c r="BM668" s="73"/>
      <c r="BN668" s="164"/>
      <c r="BO668" s="33"/>
      <c r="BP668" s="61"/>
      <c r="BQ668" s="62"/>
      <c r="BR668" s="63">
        <v>1</v>
      </c>
      <c r="BS668" s="76"/>
      <c r="BT668"/>
      <c r="BU668" s="3"/>
    </row>
    <row r="669" spans="2:73" s="8" customFormat="1" x14ac:dyDescent="0.25">
      <c r="B669" s="103"/>
      <c r="C669" s="103"/>
      <c r="D669" s="103"/>
      <c r="E669" s="53" t="s">
        <v>1711</v>
      </c>
      <c r="F669" s="10" t="s">
        <v>1613</v>
      </c>
      <c r="G669" s="10" t="s">
        <v>1775</v>
      </c>
      <c r="H669" s="35" t="s">
        <v>72</v>
      </c>
      <c r="I669" s="35">
        <v>1</v>
      </c>
      <c r="J669" s="35">
        <v>658</v>
      </c>
      <c r="K669" s="35" t="str">
        <f t="shared" si="121"/>
        <v>3300</v>
      </c>
      <c r="L669" s="35" t="str">
        <f t="shared" si="122"/>
        <v>33</v>
      </c>
      <c r="M669" s="91"/>
      <c r="N669" s="2">
        <f t="shared" si="128"/>
        <v>1</v>
      </c>
      <c r="P669" s="86">
        <f t="shared" si="129"/>
        <v>1</v>
      </c>
      <c r="R669" s="85" t="str">
        <f t="shared" si="126"/>
        <v/>
      </c>
      <c r="S669" s="29"/>
      <c r="T669" s="30"/>
      <c r="U669" s="31"/>
      <c r="W669" s="25"/>
      <c r="Y669" s="13">
        <f t="shared" si="123"/>
        <v>1</v>
      </c>
      <c r="Z669" s="15">
        <v>1</v>
      </c>
      <c r="AA669" s="16"/>
      <c r="AB669" s="17"/>
      <c r="AD669" s="26"/>
      <c r="AF669" s="154"/>
      <c r="AH669" s="21" t="str">
        <f t="shared" si="124"/>
        <v/>
      </c>
      <c r="AI669" s="27"/>
      <c r="AJ669" s="28"/>
      <c r="AL669" s="157"/>
      <c r="AN669" s="65" t="str">
        <f t="shared" si="127"/>
        <v/>
      </c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3"/>
      <c r="BC669" s="2">
        <f t="shared" si="125"/>
        <v>3</v>
      </c>
      <c r="BE669" s="69"/>
      <c r="BF669" s="66">
        <v>1</v>
      </c>
      <c r="BG669" s="70"/>
      <c r="BH669" s="67">
        <v>1</v>
      </c>
      <c r="BI669" s="68"/>
      <c r="BJ669" s="194"/>
      <c r="BK669" s="71"/>
      <c r="BL669" s="72"/>
      <c r="BM669" s="73"/>
      <c r="BN669" s="164"/>
      <c r="BO669" s="33"/>
      <c r="BP669" s="61"/>
      <c r="BQ669" s="62"/>
      <c r="BR669" s="63">
        <v>1</v>
      </c>
      <c r="BS669" s="76"/>
      <c r="BT669"/>
      <c r="BU669" s="3"/>
    </row>
    <row r="670" spans="2:73" s="8" customFormat="1" x14ac:dyDescent="0.25">
      <c r="B670" s="103"/>
      <c r="C670" s="103"/>
      <c r="D670" s="103"/>
      <c r="E670" s="53" t="s">
        <v>1712</v>
      </c>
      <c r="F670" s="10" t="s">
        <v>1613</v>
      </c>
      <c r="G670" s="10" t="s">
        <v>1804</v>
      </c>
      <c r="H670" s="35" t="s">
        <v>1995</v>
      </c>
      <c r="I670" s="35">
        <v>1</v>
      </c>
      <c r="J670" s="35">
        <v>659</v>
      </c>
      <c r="K670" s="35" t="str">
        <f t="shared" si="121"/>
        <v>3300</v>
      </c>
      <c r="L670" s="35" t="str">
        <f t="shared" si="122"/>
        <v>33</v>
      </c>
      <c r="M670" s="91"/>
      <c r="N670" s="2">
        <f t="shared" si="128"/>
        <v>1</v>
      </c>
      <c r="P670" s="86">
        <f t="shared" si="129"/>
        <v>1</v>
      </c>
      <c r="R670" s="85" t="str">
        <f t="shared" si="126"/>
        <v/>
      </c>
      <c r="S670" s="29"/>
      <c r="T670" s="30"/>
      <c r="U670" s="31"/>
      <c r="W670" s="25"/>
      <c r="Y670" s="13">
        <f t="shared" si="123"/>
        <v>1</v>
      </c>
      <c r="Z670" s="15">
        <v>1</v>
      </c>
      <c r="AA670" s="16"/>
      <c r="AB670" s="17"/>
      <c r="AD670" s="26"/>
      <c r="AF670" s="154"/>
      <c r="AH670" s="21" t="str">
        <f t="shared" si="124"/>
        <v/>
      </c>
      <c r="AI670" s="27"/>
      <c r="AJ670" s="28"/>
      <c r="AL670" s="157"/>
      <c r="AN670" s="65" t="str">
        <f t="shared" si="127"/>
        <v/>
      </c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3"/>
      <c r="BC670" s="2">
        <f t="shared" si="125"/>
        <v>3</v>
      </c>
      <c r="BE670" s="69"/>
      <c r="BF670" s="66">
        <v>1</v>
      </c>
      <c r="BG670" s="70"/>
      <c r="BH670" s="67">
        <v>1</v>
      </c>
      <c r="BI670" s="68"/>
      <c r="BJ670" s="194"/>
      <c r="BK670" s="71"/>
      <c r="BL670" s="72"/>
      <c r="BM670" s="73"/>
      <c r="BN670" s="164"/>
      <c r="BO670" s="33"/>
      <c r="BP670" s="61"/>
      <c r="BQ670" s="62"/>
      <c r="BR670" s="63">
        <v>1</v>
      </c>
      <c r="BS670" s="76"/>
      <c r="BT670"/>
      <c r="BU670" s="3"/>
    </row>
    <row r="671" spans="2:73" s="8" customFormat="1" x14ac:dyDescent="0.25">
      <c r="B671" s="103"/>
      <c r="C671" s="103"/>
      <c r="D671" s="103"/>
      <c r="E671" s="53" t="s">
        <v>1713</v>
      </c>
      <c r="F671" s="10" t="s">
        <v>1613</v>
      </c>
      <c r="G671" s="10" t="s">
        <v>1776</v>
      </c>
      <c r="H671" s="35" t="s">
        <v>1996</v>
      </c>
      <c r="I671" s="35">
        <v>1</v>
      </c>
      <c r="J671" s="35">
        <v>660</v>
      </c>
      <c r="K671" s="35" t="str">
        <f t="shared" si="121"/>
        <v>3300</v>
      </c>
      <c r="L671" s="35" t="str">
        <f t="shared" si="122"/>
        <v>33</v>
      </c>
      <c r="M671" s="91"/>
      <c r="N671" s="2">
        <f t="shared" si="128"/>
        <v>1</v>
      </c>
      <c r="P671" s="86">
        <f t="shared" si="129"/>
        <v>1</v>
      </c>
      <c r="R671" s="85" t="str">
        <f t="shared" si="126"/>
        <v/>
      </c>
      <c r="S671" s="29"/>
      <c r="T671" s="30"/>
      <c r="U671" s="31"/>
      <c r="W671" s="25"/>
      <c r="Y671" s="13">
        <f t="shared" si="123"/>
        <v>1</v>
      </c>
      <c r="Z671" s="15">
        <v>1</v>
      </c>
      <c r="AA671" s="16"/>
      <c r="AB671" s="17"/>
      <c r="AD671" s="26"/>
      <c r="AF671" s="154"/>
      <c r="AH671" s="21" t="str">
        <f t="shared" si="124"/>
        <v/>
      </c>
      <c r="AI671" s="27"/>
      <c r="AJ671" s="28"/>
      <c r="AL671" s="157"/>
      <c r="AN671" s="65" t="str">
        <f t="shared" si="127"/>
        <v/>
      </c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3"/>
      <c r="BC671" s="2">
        <f t="shared" si="125"/>
        <v>3</v>
      </c>
      <c r="BE671" s="69"/>
      <c r="BF671" s="66">
        <v>1</v>
      </c>
      <c r="BG671" s="70"/>
      <c r="BH671" s="67">
        <v>1</v>
      </c>
      <c r="BI671" s="68"/>
      <c r="BJ671" s="194"/>
      <c r="BK671" s="71"/>
      <c r="BL671" s="72"/>
      <c r="BM671" s="73"/>
      <c r="BN671" s="164"/>
      <c r="BO671" s="33"/>
      <c r="BP671" s="61"/>
      <c r="BQ671" s="62"/>
      <c r="BR671" s="63">
        <v>1</v>
      </c>
      <c r="BS671" s="76"/>
      <c r="BT671"/>
      <c r="BU671" s="3"/>
    </row>
    <row r="672" spans="2:73" s="8" customFormat="1" x14ac:dyDescent="0.25">
      <c r="B672" s="103"/>
      <c r="C672" s="103"/>
      <c r="D672" s="103"/>
      <c r="E672" s="53" t="s">
        <v>1714</v>
      </c>
      <c r="F672" s="10" t="s">
        <v>1613</v>
      </c>
      <c r="G672" s="10" t="s">
        <v>1805</v>
      </c>
      <c r="H672" s="35" t="s">
        <v>485</v>
      </c>
      <c r="I672" s="35">
        <v>1</v>
      </c>
      <c r="J672" s="35">
        <v>661</v>
      </c>
      <c r="K672" s="35" t="str">
        <f t="shared" si="121"/>
        <v>3301</v>
      </c>
      <c r="L672" s="35" t="str">
        <f t="shared" si="122"/>
        <v>33</v>
      </c>
      <c r="M672" s="91"/>
      <c r="N672" s="2">
        <f t="shared" si="128"/>
        <v>1</v>
      </c>
      <c r="P672" s="86">
        <f t="shared" si="129"/>
        <v>1</v>
      </c>
      <c r="R672" s="85" t="str">
        <f t="shared" si="126"/>
        <v/>
      </c>
      <c r="S672" s="29"/>
      <c r="T672" s="30"/>
      <c r="U672" s="31"/>
      <c r="W672" s="25"/>
      <c r="Y672" s="13">
        <f t="shared" si="123"/>
        <v>1</v>
      </c>
      <c r="Z672" s="15">
        <v>1</v>
      </c>
      <c r="AA672" s="16"/>
      <c r="AB672" s="17"/>
      <c r="AD672" s="26"/>
      <c r="AF672" s="154"/>
      <c r="AH672" s="21" t="str">
        <f t="shared" si="124"/>
        <v/>
      </c>
      <c r="AI672" s="27"/>
      <c r="AJ672" s="28"/>
      <c r="AL672" s="157"/>
      <c r="AN672" s="65" t="str">
        <f t="shared" si="127"/>
        <v/>
      </c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3"/>
      <c r="BC672" s="2">
        <f t="shared" si="125"/>
        <v>3</v>
      </c>
      <c r="BE672" s="69"/>
      <c r="BF672" s="66">
        <v>1</v>
      </c>
      <c r="BG672" s="70"/>
      <c r="BH672" s="67">
        <v>1</v>
      </c>
      <c r="BI672" s="68"/>
      <c r="BJ672" s="194"/>
      <c r="BK672" s="71"/>
      <c r="BL672" s="72"/>
      <c r="BM672" s="73"/>
      <c r="BN672" s="164"/>
      <c r="BO672" s="33"/>
      <c r="BP672" s="61"/>
      <c r="BQ672" s="62"/>
      <c r="BR672" s="63">
        <v>1</v>
      </c>
      <c r="BS672" s="76"/>
      <c r="BT672"/>
      <c r="BU672" s="3"/>
    </row>
    <row r="673" spans="4:73" s="8" customFormat="1" x14ac:dyDescent="0.25">
      <c r="E673" s="53" t="s">
        <v>1715</v>
      </c>
      <c r="F673" s="10" t="s">
        <v>1613</v>
      </c>
      <c r="G673" s="10" t="s">
        <v>1806</v>
      </c>
      <c r="H673" s="35" t="s">
        <v>487</v>
      </c>
      <c r="I673" s="35">
        <v>1</v>
      </c>
      <c r="J673" s="35">
        <v>662</v>
      </c>
      <c r="K673" s="35" t="str">
        <f t="shared" si="121"/>
        <v>3301</v>
      </c>
      <c r="L673" s="35" t="str">
        <f t="shared" si="122"/>
        <v>33</v>
      </c>
      <c r="M673" s="91"/>
      <c r="N673" s="2">
        <f t="shared" si="128"/>
        <v>1</v>
      </c>
      <c r="P673" s="86">
        <f t="shared" si="129"/>
        <v>1</v>
      </c>
      <c r="R673" s="85" t="str">
        <f t="shared" si="126"/>
        <v/>
      </c>
      <c r="S673" s="29"/>
      <c r="T673" s="30"/>
      <c r="U673" s="31"/>
      <c r="W673" s="25"/>
      <c r="Y673" s="13">
        <f t="shared" si="123"/>
        <v>1</v>
      </c>
      <c r="Z673" s="15">
        <v>1</v>
      </c>
      <c r="AA673" s="16"/>
      <c r="AB673" s="17"/>
      <c r="AD673" s="26"/>
      <c r="AF673" s="154"/>
      <c r="AH673" s="21" t="str">
        <f t="shared" si="124"/>
        <v/>
      </c>
      <c r="AI673" s="27"/>
      <c r="AJ673" s="28"/>
      <c r="AL673" s="157"/>
      <c r="AN673" s="65" t="str">
        <f t="shared" si="127"/>
        <v/>
      </c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3"/>
      <c r="BC673" s="2">
        <f t="shared" si="125"/>
        <v>3</v>
      </c>
      <c r="BE673" s="69"/>
      <c r="BF673" s="66">
        <v>1</v>
      </c>
      <c r="BG673" s="70"/>
      <c r="BH673" s="67">
        <v>1</v>
      </c>
      <c r="BI673" s="68"/>
      <c r="BJ673" s="194"/>
      <c r="BK673" s="71"/>
      <c r="BL673" s="72"/>
      <c r="BM673" s="73"/>
      <c r="BN673" s="164"/>
      <c r="BO673" s="33"/>
      <c r="BP673" s="61"/>
      <c r="BQ673" s="62"/>
      <c r="BR673" s="63">
        <v>1</v>
      </c>
      <c r="BS673" s="76"/>
      <c r="BT673"/>
      <c r="BU673" s="3"/>
    </row>
    <row r="674" spans="4:73" s="8" customFormat="1" x14ac:dyDescent="0.25">
      <c r="E674" s="53" t="s">
        <v>1716</v>
      </c>
      <c r="F674" s="10" t="s">
        <v>1613</v>
      </c>
      <c r="G674" s="10" t="s">
        <v>1777</v>
      </c>
      <c r="H674" s="35" t="s">
        <v>73</v>
      </c>
      <c r="I674" s="35">
        <v>1</v>
      </c>
      <c r="J674" s="35">
        <v>663</v>
      </c>
      <c r="K674" s="35" t="str">
        <f t="shared" si="121"/>
        <v>3301</v>
      </c>
      <c r="L674" s="35" t="str">
        <f t="shared" si="122"/>
        <v>33</v>
      </c>
      <c r="M674" s="91"/>
      <c r="N674" s="2">
        <f t="shared" si="128"/>
        <v>1</v>
      </c>
      <c r="P674" s="86">
        <f t="shared" si="129"/>
        <v>1</v>
      </c>
      <c r="R674" s="85" t="str">
        <f t="shared" si="126"/>
        <v/>
      </c>
      <c r="S674" s="29"/>
      <c r="T674" s="30"/>
      <c r="U674" s="31"/>
      <c r="W674" s="25"/>
      <c r="Y674" s="13">
        <f t="shared" si="123"/>
        <v>1</v>
      </c>
      <c r="Z674" s="15">
        <v>1</v>
      </c>
      <c r="AA674" s="16"/>
      <c r="AB674" s="17"/>
      <c r="AD674" s="26"/>
      <c r="AF674" s="154"/>
      <c r="AH674" s="21" t="str">
        <f t="shared" si="124"/>
        <v/>
      </c>
      <c r="AI674" s="27"/>
      <c r="AJ674" s="28"/>
      <c r="AL674" s="157"/>
      <c r="AN674" s="65" t="str">
        <f t="shared" si="127"/>
        <v/>
      </c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3"/>
      <c r="BC674" s="2">
        <f t="shared" si="125"/>
        <v>3</v>
      </c>
      <c r="BE674" s="69"/>
      <c r="BF674" s="66">
        <v>1</v>
      </c>
      <c r="BG674" s="70"/>
      <c r="BH674" s="67">
        <v>1</v>
      </c>
      <c r="BI674" s="68"/>
      <c r="BJ674" s="194"/>
      <c r="BK674" s="71"/>
      <c r="BL674" s="72"/>
      <c r="BM674" s="73"/>
      <c r="BN674" s="164"/>
      <c r="BO674" s="33"/>
      <c r="BP674" s="61"/>
      <c r="BQ674" s="62"/>
      <c r="BR674" s="63">
        <v>1</v>
      </c>
      <c r="BS674" s="76"/>
      <c r="BT674"/>
      <c r="BU674" s="3"/>
    </row>
    <row r="675" spans="4:73" s="8" customFormat="1" x14ac:dyDescent="0.25">
      <c r="E675" s="53" t="s">
        <v>1717</v>
      </c>
      <c r="F675" s="10" t="s">
        <v>1613</v>
      </c>
      <c r="G675" s="10" t="s">
        <v>1807</v>
      </c>
      <c r="H675" s="35" t="s">
        <v>1997</v>
      </c>
      <c r="I675" s="35">
        <v>1</v>
      </c>
      <c r="J675" s="35">
        <v>664</v>
      </c>
      <c r="K675" s="35" t="str">
        <f t="shared" si="121"/>
        <v>3301</v>
      </c>
      <c r="L675" s="35" t="str">
        <f t="shared" si="122"/>
        <v>33</v>
      </c>
      <c r="M675" s="91"/>
      <c r="N675" s="2">
        <f t="shared" si="128"/>
        <v>1</v>
      </c>
      <c r="P675" s="86">
        <f t="shared" si="129"/>
        <v>1</v>
      </c>
      <c r="R675" s="85" t="str">
        <f t="shared" si="126"/>
        <v/>
      </c>
      <c r="S675" s="29"/>
      <c r="T675" s="30"/>
      <c r="U675" s="31"/>
      <c r="W675" s="25"/>
      <c r="Y675" s="13">
        <f t="shared" si="123"/>
        <v>1</v>
      </c>
      <c r="Z675" s="15">
        <v>1</v>
      </c>
      <c r="AA675" s="16"/>
      <c r="AB675" s="17"/>
      <c r="AD675" s="26"/>
      <c r="AF675" s="154"/>
      <c r="AH675" s="21" t="str">
        <f t="shared" si="124"/>
        <v/>
      </c>
      <c r="AI675" s="27"/>
      <c r="AJ675" s="28"/>
      <c r="AL675" s="157"/>
      <c r="AN675" s="65" t="str">
        <f t="shared" si="127"/>
        <v/>
      </c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3"/>
      <c r="BC675" s="2">
        <f t="shared" si="125"/>
        <v>3</v>
      </c>
      <c r="BE675" s="69"/>
      <c r="BF675" s="66">
        <v>1</v>
      </c>
      <c r="BG675" s="70"/>
      <c r="BH675" s="67">
        <v>1</v>
      </c>
      <c r="BI675" s="68"/>
      <c r="BJ675" s="194"/>
      <c r="BK675" s="71"/>
      <c r="BL675" s="72"/>
      <c r="BM675" s="73"/>
      <c r="BN675" s="164"/>
      <c r="BO675" s="33"/>
      <c r="BP675" s="61"/>
      <c r="BQ675" s="62"/>
      <c r="BR675" s="63">
        <v>1</v>
      </c>
      <c r="BS675" s="76"/>
      <c r="BT675"/>
      <c r="BU675" s="3"/>
    </row>
    <row r="676" spans="4:73" s="8" customFormat="1" x14ac:dyDescent="0.25">
      <c r="E676" s="53" t="s">
        <v>1718</v>
      </c>
      <c r="F676" s="10" t="s">
        <v>1613</v>
      </c>
      <c r="G676" s="10" t="s">
        <v>1778</v>
      </c>
      <c r="H676" s="35" t="s">
        <v>1998</v>
      </c>
      <c r="I676" s="35">
        <v>1</v>
      </c>
      <c r="J676" s="35">
        <v>665</v>
      </c>
      <c r="K676" s="35" t="str">
        <f t="shared" si="121"/>
        <v>3301</v>
      </c>
      <c r="L676" s="35" t="str">
        <f t="shared" si="122"/>
        <v>33</v>
      </c>
      <c r="M676" s="91"/>
      <c r="N676" s="2">
        <f t="shared" si="128"/>
        <v>1</v>
      </c>
      <c r="P676" s="86">
        <f t="shared" si="129"/>
        <v>1</v>
      </c>
      <c r="R676" s="85" t="str">
        <f t="shared" si="126"/>
        <v/>
      </c>
      <c r="S676" s="29"/>
      <c r="T676" s="30"/>
      <c r="U676" s="31"/>
      <c r="W676" s="25"/>
      <c r="Y676" s="13">
        <f t="shared" si="123"/>
        <v>1</v>
      </c>
      <c r="Z676" s="15">
        <v>1</v>
      </c>
      <c r="AA676" s="16"/>
      <c r="AB676" s="17"/>
      <c r="AD676" s="26"/>
      <c r="AF676" s="154"/>
      <c r="AH676" s="21" t="str">
        <f t="shared" si="124"/>
        <v/>
      </c>
      <c r="AI676" s="27"/>
      <c r="AJ676" s="28"/>
      <c r="AL676" s="157"/>
      <c r="AN676" s="65" t="str">
        <f t="shared" si="127"/>
        <v/>
      </c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3"/>
      <c r="BC676" s="2">
        <f t="shared" si="125"/>
        <v>3</v>
      </c>
      <c r="BE676" s="69"/>
      <c r="BF676" s="66">
        <v>1</v>
      </c>
      <c r="BG676" s="70"/>
      <c r="BH676" s="67">
        <v>1</v>
      </c>
      <c r="BI676" s="68"/>
      <c r="BJ676" s="194"/>
      <c r="BK676" s="71"/>
      <c r="BL676" s="72"/>
      <c r="BM676" s="73"/>
      <c r="BN676" s="164"/>
      <c r="BO676" s="33"/>
      <c r="BP676" s="61"/>
      <c r="BQ676" s="62"/>
      <c r="BR676" s="63">
        <v>1</v>
      </c>
      <c r="BS676" s="76"/>
      <c r="BT676"/>
      <c r="BU676" s="3"/>
    </row>
    <row r="677" spans="4:73" s="8" customFormat="1" x14ac:dyDescent="0.25">
      <c r="E677" s="53" t="s">
        <v>1719</v>
      </c>
      <c r="F677" s="10" t="s">
        <v>1613</v>
      </c>
      <c r="G677" s="10" t="s">
        <v>1779</v>
      </c>
      <c r="H677" s="151" t="s">
        <v>2440</v>
      </c>
      <c r="I677" s="35">
        <v>1</v>
      </c>
      <c r="J677" s="35">
        <v>666</v>
      </c>
      <c r="K677" s="35" t="str">
        <f t="shared" si="121"/>
        <v>3320</v>
      </c>
      <c r="L677" s="35" t="str">
        <f t="shared" si="122"/>
        <v>33</v>
      </c>
      <c r="M677" s="91"/>
      <c r="N677" s="2">
        <f t="shared" si="128"/>
        <v>1</v>
      </c>
      <c r="P677" s="86">
        <f t="shared" si="129"/>
        <v>1</v>
      </c>
      <c r="R677" s="85" t="str">
        <f t="shared" si="126"/>
        <v/>
      </c>
      <c r="S677" s="29"/>
      <c r="T677" s="30"/>
      <c r="U677" s="31"/>
      <c r="W677" s="25"/>
      <c r="Y677" s="13">
        <f t="shared" si="123"/>
        <v>1</v>
      </c>
      <c r="Z677" s="15">
        <v>1</v>
      </c>
      <c r="AA677" s="16"/>
      <c r="AB677" s="17"/>
      <c r="AD677" s="26"/>
      <c r="AF677" s="154"/>
      <c r="AH677" s="21" t="str">
        <f t="shared" si="124"/>
        <v/>
      </c>
      <c r="AI677" s="27"/>
      <c r="AJ677" s="28"/>
      <c r="AL677" s="157"/>
      <c r="AN677" s="65" t="str">
        <f t="shared" si="127"/>
        <v/>
      </c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3"/>
      <c r="BC677" s="2">
        <f t="shared" si="125"/>
        <v>3</v>
      </c>
      <c r="BE677" s="69"/>
      <c r="BF677" s="66">
        <v>1</v>
      </c>
      <c r="BG677" s="70"/>
      <c r="BH677" s="67">
        <v>1</v>
      </c>
      <c r="BI677" s="68"/>
      <c r="BJ677" s="194"/>
      <c r="BK677" s="71"/>
      <c r="BL677" s="72"/>
      <c r="BM677" s="73"/>
      <c r="BN677" s="164"/>
      <c r="BO677" s="33"/>
      <c r="BP677" s="61"/>
      <c r="BQ677" s="62"/>
      <c r="BR677" s="63">
        <v>1</v>
      </c>
      <c r="BS677" s="76"/>
      <c r="BT677"/>
      <c r="BU677" s="3"/>
    </row>
    <row r="678" spans="4:73" s="8" customFormat="1" x14ac:dyDescent="0.25">
      <c r="E678" s="53" t="s">
        <v>1720</v>
      </c>
      <c r="F678" s="10" t="s">
        <v>1613</v>
      </c>
      <c r="G678" s="10" t="s">
        <v>1808</v>
      </c>
      <c r="H678" s="152" t="s">
        <v>2456</v>
      </c>
      <c r="I678" s="35">
        <v>1</v>
      </c>
      <c r="J678" s="35">
        <v>667</v>
      </c>
      <c r="K678" s="35" t="str">
        <f t="shared" si="121"/>
        <v>3320</v>
      </c>
      <c r="L678" s="35" t="str">
        <f t="shared" si="122"/>
        <v>33</v>
      </c>
      <c r="M678" s="91"/>
      <c r="N678" s="2">
        <f t="shared" si="128"/>
        <v>1</v>
      </c>
      <c r="P678" s="86">
        <f t="shared" si="129"/>
        <v>1</v>
      </c>
      <c r="R678" s="85" t="str">
        <f t="shared" si="126"/>
        <v/>
      </c>
      <c r="S678" s="29"/>
      <c r="T678" s="30"/>
      <c r="U678" s="31"/>
      <c r="W678" s="25"/>
      <c r="Y678" s="13">
        <f t="shared" si="123"/>
        <v>1</v>
      </c>
      <c r="Z678" s="15">
        <v>1</v>
      </c>
      <c r="AA678" s="16"/>
      <c r="AB678" s="17"/>
      <c r="AD678" s="26"/>
      <c r="AF678" s="154"/>
      <c r="AH678" s="21" t="str">
        <f t="shared" si="124"/>
        <v/>
      </c>
      <c r="AI678" s="27"/>
      <c r="AJ678" s="28"/>
      <c r="AL678" s="157"/>
      <c r="AN678" s="65" t="str">
        <f t="shared" si="127"/>
        <v/>
      </c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3"/>
      <c r="BC678" s="2">
        <f t="shared" si="125"/>
        <v>3</v>
      </c>
      <c r="BE678" s="69"/>
      <c r="BF678" s="66">
        <v>1</v>
      </c>
      <c r="BG678" s="70"/>
      <c r="BH678" s="67">
        <v>1</v>
      </c>
      <c r="BI678" s="68"/>
      <c r="BJ678" s="194"/>
      <c r="BK678" s="71"/>
      <c r="BL678" s="72"/>
      <c r="BM678" s="73"/>
      <c r="BN678" s="164"/>
      <c r="BO678" s="33"/>
      <c r="BP678" s="61"/>
      <c r="BQ678" s="62"/>
      <c r="BR678" s="63">
        <v>1</v>
      </c>
      <c r="BS678" s="76"/>
      <c r="BT678"/>
      <c r="BU678" s="3"/>
    </row>
    <row r="679" spans="4:73" s="8" customFormat="1" x14ac:dyDescent="0.25">
      <c r="E679" s="53" t="s">
        <v>1721</v>
      </c>
      <c r="F679" s="10" t="s">
        <v>1613</v>
      </c>
      <c r="G679" s="10" t="s">
        <v>1780</v>
      </c>
      <c r="H679" s="151" t="s">
        <v>2441</v>
      </c>
      <c r="I679" s="35">
        <v>1</v>
      </c>
      <c r="J679" s="35">
        <v>668</v>
      </c>
      <c r="K679" s="35" t="str">
        <f t="shared" si="121"/>
        <v>3321</v>
      </c>
      <c r="L679" s="35" t="str">
        <f t="shared" si="122"/>
        <v>33</v>
      </c>
      <c r="M679" s="91"/>
      <c r="N679" s="2">
        <f t="shared" si="128"/>
        <v>1</v>
      </c>
      <c r="P679" s="86">
        <f t="shared" si="129"/>
        <v>1</v>
      </c>
      <c r="R679" s="85" t="str">
        <f t="shared" si="126"/>
        <v/>
      </c>
      <c r="S679" s="29"/>
      <c r="T679" s="30"/>
      <c r="U679" s="31"/>
      <c r="W679" s="25"/>
      <c r="Y679" s="13">
        <f t="shared" si="123"/>
        <v>1</v>
      </c>
      <c r="Z679" s="15">
        <v>1</v>
      </c>
      <c r="AA679" s="16"/>
      <c r="AB679" s="17"/>
      <c r="AD679" s="26"/>
      <c r="AF679" s="154"/>
      <c r="AH679" s="21" t="str">
        <f t="shared" si="124"/>
        <v/>
      </c>
      <c r="AI679" s="27"/>
      <c r="AJ679" s="28"/>
      <c r="AL679" s="157"/>
      <c r="AN679" s="65" t="str">
        <f t="shared" si="127"/>
        <v/>
      </c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3"/>
      <c r="BC679" s="2">
        <f t="shared" si="125"/>
        <v>3</v>
      </c>
      <c r="BE679" s="69"/>
      <c r="BF679" s="66">
        <v>1</v>
      </c>
      <c r="BG679" s="70"/>
      <c r="BH679" s="67">
        <v>1</v>
      </c>
      <c r="BI679" s="68"/>
      <c r="BJ679" s="194"/>
      <c r="BK679" s="71"/>
      <c r="BL679" s="72"/>
      <c r="BM679" s="73"/>
      <c r="BN679" s="164"/>
      <c r="BO679" s="33"/>
      <c r="BP679" s="61"/>
      <c r="BQ679" s="62"/>
      <c r="BR679" s="63">
        <v>1</v>
      </c>
      <c r="BS679" s="76"/>
      <c r="BT679"/>
      <c r="BU679" s="3"/>
    </row>
    <row r="680" spans="4:73" s="8" customFormat="1" x14ac:dyDescent="0.25">
      <c r="E680" s="53" t="s">
        <v>1722</v>
      </c>
      <c r="F680" s="10" t="s">
        <v>1613</v>
      </c>
      <c r="G680" s="10" t="s">
        <v>1809</v>
      </c>
      <c r="H680" s="152" t="s">
        <v>2457</v>
      </c>
      <c r="I680" s="35">
        <v>1</v>
      </c>
      <c r="J680" s="35">
        <v>669</v>
      </c>
      <c r="K680" s="35" t="str">
        <f t="shared" si="121"/>
        <v>3321</v>
      </c>
      <c r="L680" s="35" t="str">
        <f t="shared" si="122"/>
        <v>33</v>
      </c>
      <c r="M680" s="91"/>
      <c r="N680" s="2">
        <f t="shared" si="128"/>
        <v>1</v>
      </c>
      <c r="P680" s="86">
        <f t="shared" si="129"/>
        <v>1</v>
      </c>
      <c r="R680" s="85" t="str">
        <f t="shared" si="126"/>
        <v/>
      </c>
      <c r="S680" s="29"/>
      <c r="T680" s="30"/>
      <c r="U680" s="31"/>
      <c r="W680" s="25"/>
      <c r="Y680" s="13">
        <f t="shared" si="123"/>
        <v>1</v>
      </c>
      <c r="Z680" s="15">
        <v>1</v>
      </c>
      <c r="AA680" s="16"/>
      <c r="AB680" s="17"/>
      <c r="AD680" s="26"/>
      <c r="AF680" s="154"/>
      <c r="AH680" s="21" t="str">
        <f t="shared" si="124"/>
        <v/>
      </c>
      <c r="AI680" s="27"/>
      <c r="AJ680" s="28"/>
      <c r="AL680" s="157"/>
      <c r="AN680" s="65" t="str">
        <f t="shared" si="127"/>
        <v/>
      </c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3"/>
      <c r="BC680" s="2">
        <f t="shared" si="125"/>
        <v>3</v>
      </c>
      <c r="BE680" s="69"/>
      <c r="BF680" s="66">
        <v>1</v>
      </c>
      <c r="BG680" s="70"/>
      <c r="BH680" s="67">
        <v>1</v>
      </c>
      <c r="BI680" s="68"/>
      <c r="BJ680" s="194"/>
      <c r="BK680" s="71"/>
      <c r="BL680" s="72"/>
      <c r="BM680" s="73"/>
      <c r="BN680" s="164"/>
      <c r="BO680" s="33"/>
      <c r="BP680" s="61"/>
      <c r="BQ680" s="62"/>
      <c r="BR680" s="63">
        <v>1</v>
      </c>
      <c r="BS680" s="76"/>
      <c r="BT680"/>
      <c r="BU680" s="3"/>
    </row>
    <row r="681" spans="4:73" s="8" customFormat="1" x14ac:dyDescent="0.25">
      <c r="E681" s="59" t="s">
        <v>2177</v>
      </c>
      <c r="F681" s="10" t="s">
        <v>1613</v>
      </c>
      <c r="G681" s="56" t="s">
        <v>2168</v>
      </c>
      <c r="H681" s="35" t="s">
        <v>2170</v>
      </c>
      <c r="I681" s="35">
        <v>1</v>
      </c>
      <c r="J681" s="35">
        <v>670</v>
      </c>
      <c r="K681" s="35" t="str">
        <f t="shared" si="121"/>
        <v>3511</v>
      </c>
      <c r="L681" s="35" t="str">
        <f t="shared" si="122"/>
        <v>35</v>
      </c>
      <c r="M681" s="91"/>
      <c r="N681" s="2">
        <f t="shared" si="128"/>
        <v>1</v>
      </c>
      <c r="P681" s="86">
        <f t="shared" si="129"/>
        <v>1</v>
      </c>
      <c r="R681" s="85" t="str">
        <f t="shared" si="126"/>
        <v/>
      </c>
      <c r="S681" s="29"/>
      <c r="T681" s="30"/>
      <c r="U681" s="31"/>
      <c r="W681" s="25"/>
      <c r="Y681" s="13">
        <f t="shared" si="123"/>
        <v>1</v>
      </c>
      <c r="Z681" s="15">
        <v>1</v>
      </c>
      <c r="AA681" s="16"/>
      <c r="AB681" s="17"/>
      <c r="AD681" s="26"/>
      <c r="AF681" s="154"/>
      <c r="AH681" s="21" t="str">
        <f t="shared" si="124"/>
        <v/>
      </c>
      <c r="AI681" s="27"/>
      <c r="AJ681" s="28"/>
      <c r="AL681" s="157"/>
      <c r="AN681" s="65" t="str">
        <f t="shared" si="127"/>
        <v/>
      </c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3"/>
      <c r="BC681" s="2">
        <f t="shared" si="125"/>
        <v>2</v>
      </c>
      <c r="BE681" s="69"/>
      <c r="BF681" s="66">
        <v>1</v>
      </c>
      <c r="BG681" s="70"/>
      <c r="BH681" s="67"/>
      <c r="BI681" s="68"/>
      <c r="BJ681" s="194"/>
      <c r="BK681" s="71"/>
      <c r="BL681" s="72"/>
      <c r="BM681" s="73"/>
      <c r="BN681" s="164"/>
      <c r="BO681" s="33"/>
      <c r="BP681" s="61"/>
      <c r="BQ681" s="62"/>
      <c r="BR681" s="63">
        <v>1</v>
      </c>
      <c r="BS681" s="76"/>
      <c r="BT681"/>
      <c r="BU681" s="3"/>
    </row>
    <row r="682" spans="4:73" s="8" customFormat="1" x14ac:dyDescent="0.25">
      <c r="D682" s="165" t="s">
        <v>2482</v>
      </c>
      <c r="E682" s="53" t="s">
        <v>1723</v>
      </c>
      <c r="F682" s="10" t="s">
        <v>1613</v>
      </c>
      <c r="G682" s="10" t="s">
        <v>1579</v>
      </c>
      <c r="H682" s="35" t="s">
        <v>596</v>
      </c>
      <c r="I682" s="35">
        <v>1</v>
      </c>
      <c r="J682" s="35">
        <v>671</v>
      </c>
      <c r="K682" s="35" t="str">
        <f t="shared" ref="K682:K752" si="130">MID(G682,1,4)</f>
        <v>3612</v>
      </c>
      <c r="L682" s="35" t="str">
        <f t="shared" si="122"/>
        <v>36</v>
      </c>
      <c r="M682" s="91"/>
      <c r="N682" s="2">
        <f t="shared" si="128"/>
        <v>1</v>
      </c>
      <c r="P682" s="86">
        <f t="shared" si="129"/>
        <v>1</v>
      </c>
      <c r="R682" s="85" t="str">
        <f t="shared" si="126"/>
        <v/>
      </c>
      <c r="S682" s="29"/>
      <c r="T682" s="30"/>
      <c r="U682" s="31"/>
      <c r="W682" s="25"/>
      <c r="Y682" s="13">
        <f t="shared" si="123"/>
        <v>1</v>
      </c>
      <c r="Z682" s="15"/>
      <c r="AA682" s="16">
        <v>1</v>
      </c>
      <c r="AB682" s="17"/>
      <c r="AD682" s="26"/>
      <c r="AF682" s="154"/>
      <c r="AH682" s="21" t="str">
        <f t="shared" si="124"/>
        <v/>
      </c>
      <c r="AI682" s="27"/>
      <c r="AJ682" s="28"/>
      <c r="AL682" s="157"/>
      <c r="AN682" s="65" t="str">
        <f t="shared" si="127"/>
        <v/>
      </c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3"/>
      <c r="BC682" s="2">
        <f t="shared" si="125"/>
        <v>2</v>
      </c>
      <c r="BE682" s="69"/>
      <c r="BF682" s="66"/>
      <c r="BG682" s="70"/>
      <c r="BH682" s="67"/>
      <c r="BI682" s="68"/>
      <c r="BJ682" s="194"/>
      <c r="BK682" s="71"/>
      <c r="BL682" s="72"/>
      <c r="BM682" s="73"/>
      <c r="BN682" s="164"/>
      <c r="BO682" s="33"/>
      <c r="BP682" s="61"/>
      <c r="BQ682" s="62"/>
      <c r="BR682" s="63">
        <v>1</v>
      </c>
      <c r="BS682" s="76">
        <v>1</v>
      </c>
      <c r="BT682"/>
      <c r="BU682" s="3"/>
    </row>
    <row r="683" spans="4:73" s="8" customFormat="1" x14ac:dyDescent="0.25">
      <c r="D683" s="165" t="s">
        <v>2482</v>
      </c>
      <c r="E683" s="53" t="s">
        <v>1724</v>
      </c>
      <c r="F683" s="10" t="s">
        <v>1613</v>
      </c>
      <c r="G683" s="10" t="s">
        <v>1624</v>
      </c>
      <c r="H683" s="35" t="s">
        <v>1374</v>
      </c>
      <c r="I683" s="35">
        <v>1</v>
      </c>
      <c r="J683" s="35">
        <v>672</v>
      </c>
      <c r="K683" s="35" t="str">
        <f t="shared" si="130"/>
        <v>3632</v>
      </c>
      <c r="L683" s="35" t="str">
        <f t="shared" si="122"/>
        <v>36</v>
      </c>
      <c r="M683" s="91"/>
      <c r="N683" s="2">
        <f t="shared" si="128"/>
        <v>1</v>
      </c>
      <c r="P683" s="86">
        <f t="shared" si="129"/>
        <v>1</v>
      </c>
      <c r="R683" s="85" t="str">
        <f t="shared" si="126"/>
        <v/>
      </c>
      <c r="S683" s="29"/>
      <c r="T683" s="30"/>
      <c r="U683" s="31"/>
      <c r="W683" s="25"/>
      <c r="Y683" s="13">
        <f t="shared" si="123"/>
        <v>1</v>
      </c>
      <c r="Z683" s="15"/>
      <c r="AA683" s="16">
        <v>1</v>
      </c>
      <c r="AB683" s="17"/>
      <c r="AD683" s="26"/>
      <c r="AF683" s="154"/>
      <c r="AH683" s="21" t="str">
        <f t="shared" si="124"/>
        <v/>
      </c>
      <c r="AI683" s="27"/>
      <c r="AJ683" s="28"/>
      <c r="AL683" s="157"/>
      <c r="AN683" s="65" t="str">
        <f t="shared" si="127"/>
        <v/>
      </c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3"/>
      <c r="BC683" s="2">
        <f t="shared" si="125"/>
        <v>2</v>
      </c>
      <c r="BE683" s="69"/>
      <c r="BF683" s="66"/>
      <c r="BG683" s="70"/>
      <c r="BH683" s="67"/>
      <c r="BI683" s="68"/>
      <c r="BJ683" s="194"/>
      <c r="BK683" s="71"/>
      <c r="BL683" s="72"/>
      <c r="BM683" s="73"/>
      <c r="BN683" s="164"/>
      <c r="BO683" s="33"/>
      <c r="BP683" s="61"/>
      <c r="BQ683" s="62"/>
      <c r="BR683" s="63">
        <v>1</v>
      </c>
      <c r="BS683" s="76">
        <v>1</v>
      </c>
      <c r="BT683"/>
      <c r="BU683" s="3"/>
    </row>
    <row r="684" spans="4:73" s="8" customFormat="1" x14ac:dyDescent="0.25">
      <c r="D684" s="165" t="s">
        <v>2482</v>
      </c>
      <c r="E684" s="53" t="s">
        <v>1725</v>
      </c>
      <c r="F684" s="10" t="s">
        <v>1613</v>
      </c>
      <c r="G684" s="10" t="s">
        <v>1611</v>
      </c>
      <c r="H684" s="35" t="s">
        <v>74</v>
      </c>
      <c r="I684" s="35">
        <v>1</v>
      </c>
      <c r="J684" s="35">
        <v>673</v>
      </c>
      <c r="K684" s="35" t="str">
        <f t="shared" si="130"/>
        <v>3636</v>
      </c>
      <c r="L684" s="35" t="str">
        <f t="shared" si="122"/>
        <v>36</v>
      </c>
      <c r="M684" s="91"/>
      <c r="N684" s="2">
        <f t="shared" si="128"/>
        <v>1</v>
      </c>
      <c r="P684" s="86">
        <f t="shared" si="129"/>
        <v>1</v>
      </c>
      <c r="R684" s="85" t="str">
        <f t="shared" si="126"/>
        <v/>
      </c>
      <c r="S684" s="29"/>
      <c r="T684" s="30"/>
      <c r="U684" s="31"/>
      <c r="W684" s="25"/>
      <c r="Y684" s="13">
        <f t="shared" si="123"/>
        <v>1</v>
      </c>
      <c r="Z684" s="15"/>
      <c r="AA684" s="16">
        <v>1</v>
      </c>
      <c r="AB684" s="17"/>
      <c r="AD684" s="26"/>
      <c r="AF684" s="154"/>
      <c r="AH684" s="21" t="str">
        <f t="shared" si="124"/>
        <v/>
      </c>
      <c r="AI684" s="27"/>
      <c r="AJ684" s="28"/>
      <c r="AL684" s="157"/>
      <c r="AN684" s="65" t="str">
        <f t="shared" si="127"/>
        <v/>
      </c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3"/>
      <c r="BC684" s="2">
        <f t="shared" si="125"/>
        <v>2</v>
      </c>
      <c r="BE684" s="69"/>
      <c r="BF684" s="66"/>
      <c r="BG684" s="70"/>
      <c r="BH684" s="67"/>
      <c r="BI684" s="68"/>
      <c r="BJ684" s="194"/>
      <c r="BK684" s="71"/>
      <c r="BL684" s="72"/>
      <c r="BM684" s="73"/>
      <c r="BN684" s="164"/>
      <c r="BO684" s="33"/>
      <c r="BP684" s="61"/>
      <c r="BQ684" s="62"/>
      <c r="BR684" s="63">
        <v>1</v>
      </c>
      <c r="BS684" s="76">
        <v>1</v>
      </c>
      <c r="BT684"/>
      <c r="BU684" s="3"/>
    </row>
    <row r="685" spans="4:73" s="8" customFormat="1" x14ac:dyDescent="0.25">
      <c r="E685" s="53" t="s">
        <v>1726</v>
      </c>
      <c r="F685" s="10" t="s">
        <v>1613</v>
      </c>
      <c r="G685" s="10" t="s">
        <v>1810</v>
      </c>
      <c r="H685" s="35" t="s">
        <v>495</v>
      </c>
      <c r="I685" s="35">
        <v>1</v>
      </c>
      <c r="J685" s="35">
        <v>674</v>
      </c>
      <c r="K685" s="35" t="str">
        <f t="shared" si="130"/>
        <v>3830</v>
      </c>
      <c r="L685" s="35" t="str">
        <f t="shared" si="122"/>
        <v>38</v>
      </c>
      <c r="M685" s="91"/>
      <c r="N685" s="2">
        <f t="shared" si="128"/>
        <v>1</v>
      </c>
      <c r="P685" s="86" t="str">
        <f t="shared" si="129"/>
        <v/>
      </c>
      <c r="R685" s="85" t="str">
        <f t="shared" si="126"/>
        <v/>
      </c>
      <c r="S685" s="29"/>
      <c r="T685" s="30"/>
      <c r="U685" s="31"/>
      <c r="W685" s="25"/>
      <c r="Y685" s="13" t="str">
        <f t="shared" si="123"/>
        <v/>
      </c>
      <c r="Z685" s="15"/>
      <c r="AA685" s="16"/>
      <c r="AB685" s="17"/>
      <c r="AD685" s="26"/>
      <c r="AF685" s="154">
        <v>1</v>
      </c>
      <c r="AH685" s="21" t="str">
        <f t="shared" si="124"/>
        <v/>
      </c>
      <c r="AI685" s="27"/>
      <c r="AJ685" s="28"/>
      <c r="AL685" s="157"/>
      <c r="AN685" s="65" t="str">
        <f t="shared" si="127"/>
        <v/>
      </c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3"/>
      <c r="BC685" s="2">
        <f t="shared" si="125"/>
        <v>1</v>
      </c>
      <c r="BE685" s="69"/>
      <c r="BF685" s="66">
        <v>1</v>
      </c>
      <c r="BG685" s="70"/>
      <c r="BH685" s="67"/>
      <c r="BI685" s="68"/>
      <c r="BJ685" s="194"/>
      <c r="BK685" s="71"/>
      <c r="BL685" s="72"/>
      <c r="BM685" s="73"/>
      <c r="BN685" s="164"/>
      <c r="BO685" s="33"/>
      <c r="BP685" s="61"/>
      <c r="BQ685" s="62"/>
      <c r="BR685" s="63"/>
      <c r="BS685" s="76"/>
      <c r="BT685"/>
      <c r="BU685" s="3"/>
    </row>
    <row r="686" spans="4:73" s="8" customFormat="1" x14ac:dyDescent="0.25">
      <c r="E686" s="53" t="s">
        <v>1727</v>
      </c>
      <c r="F686" s="10" t="s">
        <v>1613</v>
      </c>
      <c r="G686" s="10" t="s">
        <v>1811</v>
      </c>
      <c r="H686" s="35" t="s">
        <v>497</v>
      </c>
      <c r="I686" s="35">
        <v>1</v>
      </c>
      <c r="J686" s="35">
        <v>675</v>
      </c>
      <c r="K686" s="35" t="str">
        <f t="shared" si="130"/>
        <v>3830</v>
      </c>
      <c r="L686" s="35" t="str">
        <f t="shared" ref="L686:L712" si="131">MID(K686,1,2)</f>
        <v>38</v>
      </c>
      <c r="M686" s="91"/>
      <c r="N686" s="2">
        <f t="shared" si="128"/>
        <v>1</v>
      </c>
      <c r="P686" s="86" t="str">
        <f t="shared" si="129"/>
        <v/>
      </c>
      <c r="R686" s="85" t="str">
        <f t="shared" si="126"/>
        <v/>
      </c>
      <c r="S686" s="29"/>
      <c r="T686" s="30"/>
      <c r="U686" s="31"/>
      <c r="W686" s="25"/>
      <c r="Y686" s="13" t="str">
        <f t="shared" si="123"/>
        <v/>
      </c>
      <c r="Z686" s="15"/>
      <c r="AA686" s="16"/>
      <c r="AB686" s="17"/>
      <c r="AD686" s="26"/>
      <c r="AF686" s="154">
        <v>1</v>
      </c>
      <c r="AH686" s="21" t="str">
        <f t="shared" si="124"/>
        <v/>
      </c>
      <c r="AI686" s="27"/>
      <c r="AJ686" s="28"/>
      <c r="AL686" s="157"/>
      <c r="AN686" s="65" t="str">
        <f t="shared" si="127"/>
        <v/>
      </c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3"/>
      <c r="BC686" s="2">
        <f t="shared" si="125"/>
        <v>1</v>
      </c>
      <c r="BE686" s="69"/>
      <c r="BF686" s="66">
        <v>1</v>
      </c>
      <c r="BG686" s="70"/>
      <c r="BH686" s="67"/>
      <c r="BI686" s="68"/>
      <c r="BJ686" s="194"/>
      <c r="BK686" s="71"/>
      <c r="BL686" s="72"/>
      <c r="BM686" s="73"/>
      <c r="BN686" s="164"/>
      <c r="BO686" s="33"/>
      <c r="BP686" s="61"/>
      <c r="BQ686" s="62"/>
      <c r="BR686" s="63"/>
      <c r="BS686" s="76"/>
      <c r="BT686"/>
      <c r="BU686" s="3"/>
    </row>
    <row r="687" spans="4:73" s="8" customFormat="1" x14ac:dyDescent="0.25">
      <c r="E687" s="53" t="s">
        <v>1728</v>
      </c>
      <c r="F687" s="10" t="s">
        <v>1613</v>
      </c>
      <c r="G687" s="10" t="s">
        <v>1782</v>
      </c>
      <c r="H687" s="35" t="s">
        <v>75</v>
      </c>
      <c r="I687" s="35">
        <v>1</v>
      </c>
      <c r="J687" s="35">
        <v>676</v>
      </c>
      <c r="K687" s="35" t="str">
        <f t="shared" si="130"/>
        <v>3830</v>
      </c>
      <c r="L687" s="35" t="str">
        <f t="shared" si="131"/>
        <v>38</v>
      </c>
      <c r="M687" s="91"/>
      <c r="N687" s="2">
        <f t="shared" si="128"/>
        <v>1</v>
      </c>
      <c r="P687" s="86" t="str">
        <f t="shared" si="129"/>
        <v/>
      </c>
      <c r="R687" s="85" t="str">
        <f t="shared" si="126"/>
        <v/>
      </c>
      <c r="S687" s="29"/>
      <c r="T687" s="30"/>
      <c r="U687" s="31"/>
      <c r="W687" s="25"/>
      <c r="Y687" s="13" t="str">
        <f t="shared" si="123"/>
        <v/>
      </c>
      <c r="Z687" s="15"/>
      <c r="AA687" s="16"/>
      <c r="AB687" s="17"/>
      <c r="AD687" s="26"/>
      <c r="AF687" s="154">
        <v>1</v>
      </c>
      <c r="AH687" s="21" t="str">
        <f t="shared" si="124"/>
        <v/>
      </c>
      <c r="AI687" s="27"/>
      <c r="AJ687" s="28"/>
      <c r="AL687" s="157"/>
      <c r="AN687" s="65" t="str">
        <f t="shared" si="127"/>
        <v/>
      </c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3"/>
      <c r="BC687" s="2">
        <f t="shared" si="125"/>
        <v>1</v>
      </c>
      <c r="BE687" s="69"/>
      <c r="BF687" s="66">
        <v>1</v>
      </c>
      <c r="BG687" s="70"/>
      <c r="BH687" s="67"/>
      <c r="BI687" s="68"/>
      <c r="BJ687" s="194"/>
      <c r="BK687" s="71"/>
      <c r="BL687" s="72"/>
      <c r="BM687" s="73"/>
      <c r="BN687" s="164"/>
      <c r="BO687" s="33"/>
      <c r="BP687" s="61"/>
      <c r="BQ687" s="62"/>
      <c r="BR687" s="63"/>
      <c r="BS687" s="76"/>
      <c r="BT687"/>
      <c r="BU687" s="3"/>
    </row>
    <row r="688" spans="4:73" s="8" customFormat="1" x14ac:dyDescent="0.25">
      <c r="E688" s="53" t="s">
        <v>1729</v>
      </c>
      <c r="F688" s="10" t="s">
        <v>1613</v>
      </c>
      <c r="G688" s="10" t="s">
        <v>1812</v>
      </c>
      <c r="H688" s="152" t="s">
        <v>2448</v>
      </c>
      <c r="I688" s="35">
        <v>1</v>
      </c>
      <c r="J688" s="35">
        <v>677</v>
      </c>
      <c r="K688" s="35" t="str">
        <f t="shared" si="130"/>
        <v>3830</v>
      </c>
      <c r="L688" s="35" t="str">
        <f t="shared" si="131"/>
        <v>38</v>
      </c>
      <c r="M688" s="91"/>
      <c r="N688" s="2">
        <f t="shared" si="128"/>
        <v>1</v>
      </c>
      <c r="P688" s="86" t="str">
        <f t="shared" si="129"/>
        <v/>
      </c>
      <c r="R688" s="85" t="str">
        <f t="shared" si="126"/>
        <v/>
      </c>
      <c r="S688" s="29"/>
      <c r="T688" s="30"/>
      <c r="U688" s="31"/>
      <c r="W688" s="25"/>
      <c r="Y688" s="13" t="str">
        <f t="shared" si="123"/>
        <v/>
      </c>
      <c r="Z688" s="15"/>
      <c r="AA688" s="16"/>
      <c r="AB688" s="17"/>
      <c r="AD688" s="26"/>
      <c r="AF688" s="154">
        <v>1</v>
      </c>
      <c r="AH688" s="21" t="str">
        <f t="shared" si="124"/>
        <v/>
      </c>
      <c r="AI688" s="27"/>
      <c r="AJ688" s="28"/>
      <c r="AL688" s="157"/>
      <c r="AN688" s="65" t="str">
        <f t="shared" si="127"/>
        <v/>
      </c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3"/>
      <c r="BC688" s="2">
        <f t="shared" si="125"/>
        <v>1</v>
      </c>
      <c r="BE688" s="69"/>
      <c r="BF688" s="66">
        <v>1</v>
      </c>
      <c r="BG688" s="70"/>
      <c r="BH688" s="67"/>
      <c r="BI688" s="68"/>
      <c r="BJ688" s="194"/>
      <c r="BK688" s="71"/>
      <c r="BL688" s="72"/>
      <c r="BM688" s="73"/>
      <c r="BN688" s="164"/>
      <c r="BO688" s="33"/>
      <c r="BP688" s="61"/>
      <c r="BQ688" s="62"/>
      <c r="BR688" s="63"/>
      <c r="BS688" s="76"/>
      <c r="BT688"/>
      <c r="BU688" s="3"/>
    </row>
    <row r="689" spans="1:73" x14ac:dyDescent="0.25">
      <c r="E689" s="53" t="s">
        <v>1730</v>
      </c>
      <c r="F689" s="10" t="s">
        <v>1613</v>
      </c>
      <c r="G689" s="10" t="s">
        <v>1783</v>
      </c>
      <c r="H689" s="152" t="s">
        <v>2447</v>
      </c>
      <c r="I689" s="35">
        <v>1</v>
      </c>
      <c r="J689" s="35">
        <v>678</v>
      </c>
      <c r="K689" s="35" t="str">
        <f t="shared" si="130"/>
        <v>3830</v>
      </c>
      <c r="L689" s="35" t="str">
        <f t="shared" si="131"/>
        <v>38</v>
      </c>
      <c r="M689" s="91"/>
      <c r="N689" s="2">
        <f t="shared" si="128"/>
        <v>1</v>
      </c>
      <c r="P689" s="86" t="str">
        <f t="shared" si="129"/>
        <v/>
      </c>
      <c r="R689" s="85" t="str">
        <f t="shared" si="126"/>
        <v/>
      </c>
      <c r="S689" s="29"/>
      <c r="T689" s="30"/>
      <c r="U689" s="31"/>
      <c r="W689" s="25"/>
      <c r="Y689" s="13" t="str">
        <f t="shared" si="123"/>
        <v/>
      </c>
      <c r="Z689" s="15"/>
      <c r="AA689" s="16"/>
      <c r="AB689" s="17"/>
      <c r="AD689" s="26"/>
      <c r="AF689" s="154">
        <v>1</v>
      </c>
      <c r="AH689" s="21" t="str">
        <f t="shared" si="124"/>
        <v/>
      </c>
      <c r="AI689" s="27"/>
      <c r="AJ689" s="28"/>
      <c r="AL689" s="157"/>
      <c r="AN689" s="65" t="str">
        <f t="shared" si="127"/>
        <v/>
      </c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3"/>
      <c r="BC689" s="2">
        <f t="shared" si="125"/>
        <v>1</v>
      </c>
      <c r="BE689" s="69"/>
      <c r="BF689" s="66">
        <v>1</v>
      </c>
      <c r="BG689" s="70"/>
      <c r="BH689" s="67"/>
      <c r="BI689" s="68"/>
      <c r="BJ689" s="194"/>
      <c r="BK689" s="71"/>
      <c r="BL689" s="72"/>
      <c r="BM689" s="73"/>
      <c r="BN689" s="164"/>
      <c r="BO689" s="33"/>
      <c r="BP689" s="61"/>
      <c r="BQ689" s="62"/>
      <c r="BR689" s="63"/>
      <c r="BS689" s="76"/>
      <c r="BU689" s="3"/>
    </row>
    <row r="690" spans="1:73" x14ac:dyDescent="0.25">
      <c r="E690" s="53" t="s">
        <v>1731</v>
      </c>
      <c r="F690" s="10" t="s">
        <v>1613</v>
      </c>
      <c r="G690" s="10" t="s">
        <v>1784</v>
      </c>
      <c r="H690" s="152" t="s">
        <v>2446</v>
      </c>
      <c r="I690" s="35">
        <v>1</v>
      </c>
      <c r="J690" s="35">
        <v>679</v>
      </c>
      <c r="K690" s="35" t="str">
        <f t="shared" si="130"/>
        <v>3832</v>
      </c>
      <c r="L690" s="35" t="str">
        <f t="shared" si="131"/>
        <v>38</v>
      </c>
      <c r="M690" s="91"/>
      <c r="N690" s="2">
        <f t="shared" si="128"/>
        <v>1</v>
      </c>
      <c r="P690" s="86" t="str">
        <f t="shared" si="129"/>
        <v/>
      </c>
      <c r="R690" s="85" t="str">
        <f t="shared" si="126"/>
        <v/>
      </c>
      <c r="S690" s="29"/>
      <c r="T690" s="30"/>
      <c r="U690" s="31"/>
      <c r="W690" s="25"/>
      <c r="Y690" s="13" t="str">
        <f t="shared" si="123"/>
        <v/>
      </c>
      <c r="Z690" s="15"/>
      <c r="AA690" s="16"/>
      <c r="AB690" s="17"/>
      <c r="AD690" s="26"/>
      <c r="AF690" s="154">
        <v>1</v>
      </c>
      <c r="AH690" s="21" t="str">
        <f t="shared" si="124"/>
        <v/>
      </c>
      <c r="AI690" s="27"/>
      <c r="AJ690" s="28"/>
      <c r="AL690" s="157"/>
      <c r="AN690" s="65" t="str">
        <f t="shared" si="127"/>
        <v/>
      </c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3"/>
      <c r="BC690" s="2">
        <f t="shared" si="125"/>
        <v>1</v>
      </c>
      <c r="BE690" s="69"/>
      <c r="BF690" s="66">
        <v>1</v>
      </c>
      <c r="BG690" s="70"/>
      <c r="BH690" s="67"/>
      <c r="BI690" s="68"/>
      <c r="BJ690" s="194"/>
      <c r="BK690" s="71"/>
      <c r="BL690" s="72"/>
      <c r="BM690" s="73"/>
      <c r="BN690" s="164"/>
      <c r="BO690" s="33"/>
      <c r="BP690" s="61"/>
      <c r="BQ690" s="62"/>
      <c r="BR690" s="63"/>
      <c r="BS690" s="76"/>
      <c r="BU690" s="3"/>
    </row>
    <row r="691" spans="1:73" x14ac:dyDescent="0.25">
      <c r="E691" s="53" t="s">
        <v>1732</v>
      </c>
      <c r="F691" s="10" t="s">
        <v>1613</v>
      </c>
      <c r="G691" s="10" t="s">
        <v>1813</v>
      </c>
      <c r="H691" s="35" t="s">
        <v>500</v>
      </c>
      <c r="I691" s="35">
        <v>1</v>
      </c>
      <c r="J691" s="35">
        <v>680</v>
      </c>
      <c r="K691" s="35" t="str">
        <f t="shared" si="130"/>
        <v>3832</v>
      </c>
      <c r="L691" s="35" t="str">
        <f t="shared" si="131"/>
        <v>38</v>
      </c>
      <c r="M691" s="91"/>
      <c r="N691" s="2">
        <f t="shared" si="128"/>
        <v>1</v>
      </c>
      <c r="P691" s="86" t="str">
        <f t="shared" si="129"/>
        <v/>
      </c>
      <c r="R691" s="85" t="str">
        <f t="shared" si="126"/>
        <v/>
      </c>
      <c r="S691" s="29"/>
      <c r="T691" s="30"/>
      <c r="U691" s="31"/>
      <c r="W691" s="25"/>
      <c r="Y691" s="13" t="str">
        <f t="shared" si="123"/>
        <v/>
      </c>
      <c r="Z691" s="15"/>
      <c r="AA691" s="16"/>
      <c r="AB691" s="17"/>
      <c r="AD691" s="26"/>
      <c r="AF691" s="154">
        <v>1</v>
      </c>
      <c r="AH691" s="21" t="str">
        <f t="shared" si="124"/>
        <v/>
      </c>
      <c r="AI691" s="27"/>
      <c r="AJ691" s="28"/>
      <c r="AL691" s="157"/>
      <c r="AN691" s="65" t="str">
        <f t="shared" si="127"/>
        <v/>
      </c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3"/>
      <c r="BC691" s="2">
        <f t="shared" si="125"/>
        <v>1</v>
      </c>
      <c r="BE691" s="69"/>
      <c r="BF691" s="66">
        <v>1</v>
      </c>
      <c r="BG691" s="70"/>
      <c r="BH691" s="67"/>
      <c r="BI691" s="68"/>
      <c r="BJ691" s="194"/>
      <c r="BK691" s="71"/>
      <c r="BL691" s="72"/>
      <c r="BM691" s="73"/>
      <c r="BN691" s="164"/>
      <c r="BO691" s="33"/>
      <c r="BP691" s="61"/>
      <c r="BQ691" s="62"/>
      <c r="BR691" s="63"/>
      <c r="BS691" s="76"/>
      <c r="BU691" s="3"/>
    </row>
    <row r="692" spans="1:73" x14ac:dyDescent="0.25">
      <c r="B692" s="103" t="s">
        <v>2243</v>
      </c>
      <c r="E692" s="53" t="s">
        <v>2344</v>
      </c>
      <c r="F692" s="10" t="s">
        <v>1613</v>
      </c>
      <c r="G692" s="10" t="s">
        <v>2337</v>
      </c>
      <c r="H692" s="109" t="s">
        <v>2338</v>
      </c>
      <c r="I692" s="35">
        <v>1</v>
      </c>
      <c r="J692" s="35">
        <v>681</v>
      </c>
      <c r="K692" s="35" t="str">
        <f t="shared" si="130"/>
        <v>3892</v>
      </c>
      <c r="L692" s="35" t="str">
        <f t="shared" si="131"/>
        <v>38</v>
      </c>
      <c r="M692" s="91"/>
      <c r="N692" s="2">
        <f t="shared" si="128"/>
        <v>1</v>
      </c>
      <c r="P692" s="86" t="str">
        <f t="shared" si="129"/>
        <v/>
      </c>
      <c r="R692" s="85" t="str">
        <f t="shared" si="126"/>
        <v/>
      </c>
      <c r="S692" s="29"/>
      <c r="T692" s="30"/>
      <c r="U692" s="31"/>
      <c r="W692" s="25"/>
      <c r="Y692" s="13" t="str">
        <f t="shared" si="123"/>
        <v/>
      </c>
      <c r="Z692" s="15"/>
      <c r="AA692" s="16"/>
      <c r="AB692" s="17"/>
      <c r="AD692" s="26"/>
      <c r="AF692" s="154">
        <v>1</v>
      </c>
      <c r="AH692" s="21" t="str">
        <f t="shared" si="124"/>
        <v/>
      </c>
      <c r="AI692" s="27"/>
      <c r="AJ692" s="28"/>
      <c r="AL692" s="157"/>
      <c r="AN692" s="65" t="str">
        <f t="shared" si="127"/>
        <v/>
      </c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3"/>
      <c r="BC692" s="2">
        <f t="shared" si="125"/>
        <v>1</v>
      </c>
      <c r="BE692" s="69"/>
      <c r="BF692" s="66">
        <v>1</v>
      </c>
      <c r="BG692" s="70"/>
      <c r="BH692" s="67"/>
      <c r="BI692" s="68"/>
      <c r="BJ692" s="194"/>
      <c r="BK692" s="71"/>
      <c r="BL692" s="72"/>
      <c r="BM692" s="73"/>
      <c r="BN692" s="164"/>
      <c r="BO692" s="33"/>
      <c r="BP692" s="61"/>
      <c r="BQ692" s="62"/>
      <c r="BR692" s="63"/>
      <c r="BS692" s="76"/>
      <c r="BU692" s="3"/>
    </row>
    <row r="693" spans="1:73" x14ac:dyDescent="0.25">
      <c r="E693" s="53" t="s">
        <v>1733</v>
      </c>
      <c r="F693" s="10" t="s">
        <v>1613</v>
      </c>
      <c r="G693" s="10" t="s">
        <v>1785</v>
      </c>
      <c r="H693" s="35" t="s">
        <v>167</v>
      </c>
      <c r="I693" s="35">
        <v>1</v>
      </c>
      <c r="J693" s="35">
        <v>682</v>
      </c>
      <c r="K693" s="35" t="str">
        <f t="shared" si="130"/>
        <v>3893</v>
      </c>
      <c r="L693" s="35" t="str">
        <f t="shared" si="131"/>
        <v>38</v>
      </c>
      <c r="M693" s="91"/>
      <c r="N693" s="2">
        <f t="shared" si="128"/>
        <v>1</v>
      </c>
      <c r="P693" s="86" t="str">
        <f t="shared" si="129"/>
        <v/>
      </c>
      <c r="R693" s="85" t="str">
        <f t="shared" si="126"/>
        <v/>
      </c>
      <c r="S693" s="29"/>
      <c r="T693" s="30"/>
      <c r="U693" s="31"/>
      <c r="W693" s="25"/>
      <c r="Y693" s="13" t="str">
        <f t="shared" si="123"/>
        <v/>
      </c>
      <c r="Z693" s="15"/>
      <c r="AA693" s="16"/>
      <c r="AB693" s="17"/>
      <c r="AD693" s="26"/>
      <c r="AF693" s="154">
        <v>1</v>
      </c>
      <c r="AH693" s="21" t="str">
        <f t="shared" si="124"/>
        <v/>
      </c>
      <c r="AI693" s="27"/>
      <c r="AJ693" s="28"/>
      <c r="AL693" s="157"/>
      <c r="AN693" s="65" t="str">
        <f t="shared" si="127"/>
        <v/>
      </c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3"/>
      <c r="BC693" s="2">
        <f t="shared" si="125"/>
        <v>1</v>
      </c>
      <c r="BE693" s="69"/>
      <c r="BF693" s="66">
        <v>1</v>
      </c>
      <c r="BG693" s="70"/>
      <c r="BH693" s="67"/>
      <c r="BI693" s="68"/>
      <c r="BJ693" s="194"/>
      <c r="BK693" s="71"/>
      <c r="BL693" s="72"/>
      <c r="BM693" s="73"/>
      <c r="BN693" s="164"/>
      <c r="BO693" s="33"/>
      <c r="BP693" s="61"/>
      <c r="BQ693" s="62"/>
      <c r="BR693" s="63"/>
      <c r="BS693" s="76"/>
      <c r="BU693" s="3"/>
    </row>
    <row r="694" spans="1:73" x14ac:dyDescent="0.25">
      <c r="E694" s="53" t="s">
        <v>1734</v>
      </c>
      <c r="F694" s="10" t="s">
        <v>1613</v>
      </c>
      <c r="G694" s="10" t="s">
        <v>1786</v>
      </c>
      <c r="H694" s="35" t="s">
        <v>169</v>
      </c>
      <c r="I694" s="35">
        <v>1</v>
      </c>
      <c r="J694" s="35">
        <v>683</v>
      </c>
      <c r="K694" s="35" t="str">
        <f t="shared" si="130"/>
        <v>3900</v>
      </c>
      <c r="L694" s="35" t="str">
        <f t="shared" si="131"/>
        <v>39</v>
      </c>
      <c r="M694" s="91"/>
      <c r="N694" s="2">
        <f t="shared" si="128"/>
        <v>1</v>
      </c>
      <c r="P694" s="86">
        <f t="shared" si="129"/>
        <v>1</v>
      </c>
      <c r="R694" s="85" t="str">
        <f t="shared" si="126"/>
        <v/>
      </c>
      <c r="S694" s="29"/>
      <c r="T694" s="30"/>
      <c r="U694" s="31"/>
      <c r="W694" s="25"/>
      <c r="Y694" s="13">
        <f t="shared" si="123"/>
        <v>1</v>
      </c>
      <c r="Z694" s="15"/>
      <c r="AA694" s="16">
        <v>1</v>
      </c>
      <c r="AB694" s="17"/>
      <c r="AD694" s="26"/>
      <c r="AF694" s="154"/>
      <c r="AH694" s="21" t="str">
        <f t="shared" si="124"/>
        <v/>
      </c>
      <c r="AI694" s="27"/>
      <c r="AJ694" s="28"/>
      <c r="AL694" s="157"/>
      <c r="AN694" s="65" t="str">
        <f t="shared" si="127"/>
        <v/>
      </c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3"/>
      <c r="BC694" s="2" t="str">
        <f t="shared" si="125"/>
        <v/>
      </c>
      <c r="BE694" s="69"/>
      <c r="BF694" s="66"/>
      <c r="BG694" s="70"/>
      <c r="BH694" s="67"/>
      <c r="BI694" s="68"/>
      <c r="BJ694" s="194"/>
      <c r="BK694" s="71"/>
      <c r="BL694" s="72"/>
      <c r="BM694" s="73"/>
      <c r="BN694" s="164"/>
      <c r="BO694" s="33"/>
      <c r="BP694" s="61"/>
      <c r="BQ694" s="62"/>
      <c r="BR694" s="63"/>
      <c r="BS694" s="76"/>
      <c r="BU694" s="3"/>
    </row>
    <row r="695" spans="1:73" x14ac:dyDescent="0.25">
      <c r="E695" s="53" t="s">
        <v>1735</v>
      </c>
      <c r="F695" s="10" t="s">
        <v>1613</v>
      </c>
      <c r="G695" s="10" t="s">
        <v>1787</v>
      </c>
      <c r="H695" s="35" t="s">
        <v>171</v>
      </c>
      <c r="I695" s="35">
        <v>1</v>
      </c>
      <c r="J695" s="35">
        <v>684</v>
      </c>
      <c r="K695" s="35" t="str">
        <f t="shared" si="130"/>
        <v>3910</v>
      </c>
      <c r="L695" s="35" t="str">
        <f t="shared" si="131"/>
        <v>39</v>
      </c>
      <c r="M695" s="91"/>
      <c r="N695" s="2">
        <f t="shared" si="128"/>
        <v>1</v>
      </c>
      <c r="P695" s="86">
        <f t="shared" si="129"/>
        <v>1</v>
      </c>
      <c r="R695" s="85" t="str">
        <f t="shared" si="126"/>
        <v/>
      </c>
      <c r="S695" s="29"/>
      <c r="T695" s="30"/>
      <c r="U695" s="31"/>
      <c r="W695" s="25"/>
      <c r="Y695" s="13">
        <f t="shared" si="123"/>
        <v>1</v>
      </c>
      <c r="Z695" s="15"/>
      <c r="AA695" s="16">
        <v>1</v>
      </c>
      <c r="AB695" s="17"/>
      <c r="AD695" s="26"/>
      <c r="AF695" s="154"/>
      <c r="AH695" s="21" t="str">
        <f t="shared" si="124"/>
        <v/>
      </c>
      <c r="AI695" s="27"/>
      <c r="AJ695" s="28"/>
      <c r="AL695" s="157"/>
      <c r="AN695" s="65" t="str">
        <f t="shared" si="127"/>
        <v/>
      </c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3"/>
      <c r="BC695" s="2" t="str">
        <f t="shared" si="125"/>
        <v/>
      </c>
      <c r="BE695" s="69"/>
      <c r="BF695" s="66"/>
      <c r="BG695" s="70"/>
      <c r="BH695" s="67"/>
      <c r="BI695" s="68"/>
      <c r="BJ695" s="194"/>
      <c r="BK695" s="71"/>
      <c r="BL695" s="72"/>
      <c r="BM695" s="73"/>
      <c r="BN695" s="164"/>
      <c r="BO695" s="33"/>
      <c r="BP695" s="61"/>
      <c r="BQ695" s="62"/>
      <c r="BR695" s="63"/>
      <c r="BS695" s="76"/>
      <c r="BU695" s="3"/>
    </row>
    <row r="696" spans="1:73" x14ac:dyDescent="0.25">
      <c r="E696" s="53" t="s">
        <v>1736</v>
      </c>
      <c r="F696" s="10" t="s">
        <v>1613</v>
      </c>
      <c r="G696" s="10" t="s">
        <v>1625</v>
      </c>
      <c r="H696" s="35" t="s">
        <v>597</v>
      </c>
      <c r="I696" s="35">
        <v>1</v>
      </c>
      <c r="J696" s="35">
        <v>685</v>
      </c>
      <c r="K696" s="35" t="str">
        <f t="shared" si="130"/>
        <v>4240</v>
      </c>
      <c r="L696" s="35" t="str">
        <f t="shared" si="131"/>
        <v>42</v>
      </c>
      <c r="M696" s="91"/>
      <c r="N696" s="2">
        <f t="shared" si="128"/>
        <v>-1</v>
      </c>
      <c r="P696" s="86">
        <f t="shared" si="129"/>
        <v>-1</v>
      </c>
      <c r="R696" s="85" t="str">
        <f t="shared" si="126"/>
        <v/>
      </c>
      <c r="S696" s="29"/>
      <c r="T696" s="30"/>
      <c r="U696" s="31"/>
      <c r="W696" s="25"/>
      <c r="Y696" s="13">
        <f t="shared" si="123"/>
        <v>-1</v>
      </c>
      <c r="Z696" s="15"/>
      <c r="AA696" s="16">
        <v>-1</v>
      </c>
      <c r="AB696" s="17"/>
      <c r="AD696" s="26"/>
      <c r="AF696" s="154"/>
      <c r="AH696" s="21" t="str">
        <f t="shared" si="124"/>
        <v/>
      </c>
      <c r="AI696" s="27"/>
      <c r="AJ696" s="28"/>
      <c r="AL696" s="157"/>
      <c r="AN696" s="65" t="str">
        <f t="shared" si="127"/>
        <v/>
      </c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3"/>
      <c r="BC696" s="2">
        <f t="shared" si="125"/>
        <v>1</v>
      </c>
      <c r="BE696" s="69"/>
      <c r="BF696" s="66"/>
      <c r="BG696" s="70"/>
      <c r="BH696" s="67"/>
      <c r="BI696" s="68"/>
      <c r="BJ696" s="194"/>
      <c r="BK696" s="71"/>
      <c r="BL696" s="72"/>
      <c r="BM696" s="73"/>
      <c r="BN696" s="164"/>
      <c r="BO696" s="33"/>
      <c r="BP696" s="61">
        <v>1</v>
      </c>
      <c r="BQ696" s="62"/>
      <c r="BR696" s="63"/>
      <c r="BS696" s="76"/>
      <c r="BU696" s="3"/>
    </row>
    <row r="697" spans="1:73" x14ac:dyDescent="0.25">
      <c r="E697" s="53" t="s">
        <v>1737</v>
      </c>
      <c r="F697" s="10" t="s">
        <v>1613</v>
      </c>
      <c r="G697" s="10" t="s">
        <v>1789</v>
      </c>
      <c r="H697" s="35" t="s">
        <v>79</v>
      </c>
      <c r="I697" s="35">
        <v>1</v>
      </c>
      <c r="J697" s="35">
        <v>686</v>
      </c>
      <c r="K697" s="35" t="str">
        <f t="shared" si="130"/>
        <v>4250</v>
      </c>
      <c r="L697" s="35" t="str">
        <f t="shared" si="131"/>
        <v>42</v>
      </c>
      <c r="M697" s="91"/>
      <c r="N697" s="2">
        <f t="shared" si="128"/>
        <v>-1</v>
      </c>
      <c r="P697" s="86">
        <f t="shared" si="129"/>
        <v>-1</v>
      </c>
      <c r="R697" s="85" t="str">
        <f t="shared" si="126"/>
        <v/>
      </c>
      <c r="S697" s="29"/>
      <c r="T697" s="30"/>
      <c r="U697" s="31"/>
      <c r="W697" s="25"/>
      <c r="Y697" s="13">
        <f t="shared" si="123"/>
        <v>-1</v>
      </c>
      <c r="Z697" s="15"/>
      <c r="AA697" s="16">
        <v>-1</v>
      </c>
      <c r="AB697" s="17"/>
      <c r="AD697" s="26"/>
      <c r="AF697" s="154"/>
      <c r="AH697" s="21" t="str">
        <f t="shared" si="124"/>
        <v/>
      </c>
      <c r="AI697" s="27"/>
      <c r="AJ697" s="28"/>
      <c r="AL697" s="157"/>
      <c r="AN697" s="65" t="str">
        <f t="shared" si="127"/>
        <v/>
      </c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3"/>
      <c r="BC697" s="2">
        <f t="shared" si="125"/>
        <v>1</v>
      </c>
      <c r="BE697" s="69"/>
      <c r="BF697" s="66"/>
      <c r="BG697" s="70"/>
      <c r="BH697" s="67"/>
      <c r="BI697" s="68"/>
      <c r="BJ697" s="194"/>
      <c r="BK697" s="71"/>
      <c r="BL697" s="72"/>
      <c r="BM697" s="73"/>
      <c r="BN697" s="164"/>
      <c r="BO697" s="33"/>
      <c r="BP697" s="61">
        <v>1</v>
      </c>
      <c r="BQ697" s="62"/>
      <c r="BR697" s="63"/>
      <c r="BS697" s="76"/>
      <c r="BU697" s="3"/>
    </row>
    <row r="698" spans="1:73" x14ac:dyDescent="0.25">
      <c r="E698" s="53" t="s">
        <v>1738</v>
      </c>
      <c r="F698" s="10" t="s">
        <v>1613</v>
      </c>
      <c r="G698" s="10" t="s">
        <v>1600</v>
      </c>
      <c r="H698" s="35" t="s">
        <v>80</v>
      </c>
      <c r="I698" s="35">
        <v>1</v>
      </c>
      <c r="J698" s="35">
        <v>687</v>
      </c>
      <c r="K698" s="35" t="str">
        <f t="shared" si="130"/>
        <v>4260</v>
      </c>
      <c r="L698" s="35" t="str">
        <f t="shared" si="131"/>
        <v>42</v>
      </c>
      <c r="M698" s="91"/>
      <c r="N698" s="2">
        <f t="shared" si="128"/>
        <v>-1</v>
      </c>
      <c r="P698" s="86">
        <f t="shared" si="129"/>
        <v>-1</v>
      </c>
      <c r="R698" s="85" t="str">
        <f t="shared" si="126"/>
        <v/>
      </c>
      <c r="S698" s="29"/>
      <c r="T698" s="30"/>
      <c r="U698" s="31"/>
      <c r="W698" s="25"/>
      <c r="Y698" s="13">
        <f t="shared" si="123"/>
        <v>-1</v>
      </c>
      <c r="Z698" s="15"/>
      <c r="AA698" s="16">
        <v>-1</v>
      </c>
      <c r="AB698" s="17"/>
      <c r="AD698" s="26"/>
      <c r="AF698" s="154"/>
      <c r="AH698" s="21" t="str">
        <f t="shared" si="124"/>
        <v/>
      </c>
      <c r="AI698" s="27"/>
      <c r="AJ698" s="28"/>
      <c r="AL698" s="157"/>
      <c r="AN698" s="65" t="str">
        <f t="shared" si="127"/>
        <v/>
      </c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3"/>
      <c r="BC698" s="2">
        <f t="shared" si="125"/>
        <v>1</v>
      </c>
      <c r="BE698" s="69"/>
      <c r="BF698" s="66"/>
      <c r="BG698" s="70"/>
      <c r="BH698" s="67"/>
      <c r="BI698" s="68"/>
      <c r="BJ698" s="194"/>
      <c r="BK698" s="71"/>
      <c r="BL698" s="72"/>
      <c r="BM698" s="73"/>
      <c r="BN698" s="164"/>
      <c r="BO698" s="33"/>
      <c r="BP698" s="61">
        <v>1</v>
      </c>
      <c r="BQ698" s="62"/>
      <c r="BR698" s="63"/>
      <c r="BS698" s="76"/>
      <c r="BU698" s="3"/>
    </row>
    <row r="699" spans="1:73" x14ac:dyDescent="0.25">
      <c r="A699" s="103" t="s">
        <v>2243</v>
      </c>
      <c r="E699" s="53" t="s">
        <v>2238</v>
      </c>
      <c r="F699" s="10">
        <v>2170</v>
      </c>
      <c r="G699" s="10" t="s">
        <v>1601</v>
      </c>
      <c r="H699" s="35" t="s">
        <v>81</v>
      </c>
      <c r="I699" s="35">
        <v>1</v>
      </c>
      <c r="J699" s="35">
        <v>688</v>
      </c>
      <c r="K699" s="35" t="str">
        <f t="shared" si="130"/>
        <v>4390</v>
      </c>
      <c r="L699" s="35" t="str">
        <f>MID(K699,1,2)</f>
        <v>43</v>
      </c>
      <c r="M699" s="91"/>
      <c r="N699" s="2">
        <f t="shared" si="128"/>
        <v>-1</v>
      </c>
      <c r="P699" s="86">
        <f t="shared" si="129"/>
        <v>-1</v>
      </c>
      <c r="R699" s="85" t="str">
        <f t="shared" si="126"/>
        <v/>
      </c>
      <c r="S699" s="29"/>
      <c r="T699" s="30"/>
      <c r="U699" s="31"/>
      <c r="W699" s="25"/>
      <c r="Y699" s="13">
        <f t="shared" si="123"/>
        <v>-1</v>
      </c>
      <c r="Z699" s="15"/>
      <c r="AA699" s="16">
        <v>-1</v>
      </c>
      <c r="AB699" s="17"/>
      <c r="AD699" s="26"/>
      <c r="AF699" s="154"/>
      <c r="AH699" s="21" t="str">
        <f t="shared" si="124"/>
        <v/>
      </c>
      <c r="AI699" s="27"/>
      <c r="AJ699" s="28"/>
      <c r="AL699" s="157"/>
      <c r="AN699" s="65" t="str">
        <f t="shared" si="127"/>
        <v/>
      </c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3"/>
      <c r="BC699" s="2">
        <f t="shared" si="125"/>
        <v>1</v>
      </c>
      <c r="BE699" s="69"/>
      <c r="BF699" s="66"/>
      <c r="BG699" s="70"/>
      <c r="BH699" s="67"/>
      <c r="BI699" s="68"/>
      <c r="BJ699" s="194"/>
      <c r="BK699" s="71"/>
      <c r="BL699" s="72"/>
      <c r="BM699" s="73"/>
      <c r="BN699" s="164"/>
      <c r="BO699" s="33"/>
      <c r="BP699" s="61">
        <v>1</v>
      </c>
      <c r="BQ699" s="62"/>
      <c r="BR699" s="63"/>
      <c r="BS699" s="76"/>
      <c r="BU699" s="3"/>
    </row>
    <row r="700" spans="1:73" x14ac:dyDescent="0.25">
      <c r="E700" s="53" t="s">
        <v>1739</v>
      </c>
      <c r="F700" s="10" t="s">
        <v>1613</v>
      </c>
      <c r="G700" s="10" t="s">
        <v>1626</v>
      </c>
      <c r="H700" s="35" t="s">
        <v>598</v>
      </c>
      <c r="I700" s="35">
        <v>1</v>
      </c>
      <c r="J700" s="35">
        <v>689</v>
      </c>
      <c r="K700" s="35" t="str">
        <f t="shared" si="130"/>
        <v>4470</v>
      </c>
      <c r="L700" s="35" t="str">
        <f t="shared" si="131"/>
        <v>44</v>
      </c>
      <c r="M700" s="91"/>
      <c r="N700" s="2">
        <f t="shared" si="128"/>
        <v>-1</v>
      </c>
      <c r="P700" s="86">
        <f t="shared" si="129"/>
        <v>-1</v>
      </c>
      <c r="R700" s="85" t="str">
        <f t="shared" si="126"/>
        <v/>
      </c>
      <c r="S700" s="29"/>
      <c r="T700" s="30"/>
      <c r="U700" s="31"/>
      <c r="W700" s="25"/>
      <c r="Y700" s="13">
        <f t="shared" si="123"/>
        <v>-1</v>
      </c>
      <c r="Z700" s="15"/>
      <c r="AA700" s="16">
        <v>-1</v>
      </c>
      <c r="AB700" s="17"/>
      <c r="AD700" s="26"/>
      <c r="AF700" s="154"/>
      <c r="AH700" s="21" t="str">
        <f t="shared" si="124"/>
        <v/>
      </c>
      <c r="AI700" s="27"/>
      <c r="AJ700" s="28"/>
      <c r="AL700" s="157"/>
      <c r="AN700" s="65" t="str">
        <f t="shared" si="127"/>
        <v/>
      </c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3"/>
      <c r="BC700" s="2">
        <f t="shared" si="125"/>
        <v>1</v>
      </c>
      <c r="BE700" s="69"/>
      <c r="BF700" s="66"/>
      <c r="BG700" s="70"/>
      <c r="BH700" s="67"/>
      <c r="BI700" s="68"/>
      <c r="BJ700" s="194"/>
      <c r="BK700" s="71"/>
      <c r="BL700" s="72"/>
      <c r="BM700" s="73"/>
      <c r="BN700" s="164"/>
      <c r="BO700" s="33"/>
      <c r="BP700" s="61">
        <v>1</v>
      </c>
      <c r="BQ700" s="62"/>
      <c r="BR700" s="63"/>
      <c r="BS700" s="76"/>
      <c r="BU700" s="3"/>
    </row>
    <row r="701" spans="1:73" x14ac:dyDescent="0.25">
      <c r="E701" s="53" t="s">
        <v>1740</v>
      </c>
      <c r="F701" s="10" t="s">
        <v>1613</v>
      </c>
      <c r="G701" s="10" t="s">
        <v>1816</v>
      </c>
      <c r="H701" s="35" t="s">
        <v>599</v>
      </c>
      <c r="I701" s="35">
        <v>1</v>
      </c>
      <c r="J701" s="35">
        <v>690</v>
      </c>
      <c r="K701" s="35" t="str">
        <f t="shared" si="130"/>
        <v>4471</v>
      </c>
      <c r="L701" s="35" t="str">
        <f t="shared" si="131"/>
        <v>44</v>
      </c>
      <c r="M701" s="91"/>
      <c r="N701" s="2">
        <f t="shared" si="128"/>
        <v>-1</v>
      </c>
      <c r="P701" s="86">
        <f t="shared" si="129"/>
        <v>-1</v>
      </c>
      <c r="R701" s="85" t="str">
        <f t="shared" si="126"/>
        <v/>
      </c>
      <c r="S701" s="29"/>
      <c r="T701" s="30"/>
      <c r="U701" s="31"/>
      <c r="W701" s="25"/>
      <c r="Y701" s="13">
        <f t="shared" si="123"/>
        <v>-1</v>
      </c>
      <c r="Z701" s="15"/>
      <c r="AA701" s="16">
        <v>-1</v>
      </c>
      <c r="AB701" s="17"/>
      <c r="AD701" s="26"/>
      <c r="AF701" s="154"/>
      <c r="AH701" s="21" t="str">
        <f t="shared" si="124"/>
        <v/>
      </c>
      <c r="AI701" s="27"/>
      <c r="AJ701" s="28"/>
      <c r="AL701" s="157"/>
      <c r="AN701" s="65" t="str">
        <f t="shared" si="127"/>
        <v/>
      </c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3"/>
      <c r="BC701" s="2">
        <f t="shared" si="125"/>
        <v>1</v>
      </c>
      <c r="BE701" s="69"/>
      <c r="BF701" s="66"/>
      <c r="BG701" s="70"/>
      <c r="BH701" s="67"/>
      <c r="BI701" s="68"/>
      <c r="BJ701" s="194"/>
      <c r="BK701" s="71"/>
      <c r="BL701" s="72"/>
      <c r="BM701" s="73"/>
      <c r="BN701" s="164"/>
      <c r="BO701" s="33"/>
      <c r="BP701" s="61">
        <v>1</v>
      </c>
      <c r="BQ701" s="62"/>
      <c r="BR701" s="63"/>
      <c r="BS701" s="76"/>
      <c r="BU701" s="3"/>
    </row>
    <row r="702" spans="1:73" x14ac:dyDescent="0.25">
      <c r="E702" s="53" t="s">
        <v>1741</v>
      </c>
      <c r="F702" s="10" t="s">
        <v>1613</v>
      </c>
      <c r="G702" s="10" t="s">
        <v>1817</v>
      </c>
      <c r="H702" s="35" t="s">
        <v>600</v>
      </c>
      <c r="I702" s="35">
        <v>1</v>
      </c>
      <c r="J702" s="35">
        <v>691</v>
      </c>
      <c r="K702" s="35" t="str">
        <f t="shared" si="130"/>
        <v>4479</v>
      </c>
      <c r="L702" s="35" t="str">
        <f t="shared" si="131"/>
        <v>44</v>
      </c>
      <c r="M702" s="91"/>
      <c r="N702" s="2">
        <f t="shared" si="128"/>
        <v>-1</v>
      </c>
      <c r="P702" s="86">
        <f t="shared" si="129"/>
        <v>-1</v>
      </c>
      <c r="R702" s="85" t="str">
        <f t="shared" si="126"/>
        <v/>
      </c>
      <c r="S702" s="29"/>
      <c r="T702" s="30"/>
      <c r="U702" s="31"/>
      <c r="W702" s="25"/>
      <c r="Y702" s="13">
        <f t="shared" si="123"/>
        <v>-1</v>
      </c>
      <c r="Z702" s="15"/>
      <c r="AA702" s="16">
        <v>-1</v>
      </c>
      <c r="AB702" s="17"/>
      <c r="AD702" s="26"/>
      <c r="AF702" s="154"/>
      <c r="AH702" s="21" t="str">
        <f t="shared" si="124"/>
        <v/>
      </c>
      <c r="AI702" s="27"/>
      <c r="AJ702" s="28"/>
      <c r="AL702" s="157"/>
      <c r="AN702" s="65" t="str">
        <f t="shared" si="127"/>
        <v/>
      </c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3"/>
      <c r="BC702" s="2">
        <f t="shared" si="125"/>
        <v>1</v>
      </c>
      <c r="BE702" s="69"/>
      <c r="BF702" s="66"/>
      <c r="BG702" s="70"/>
      <c r="BH702" s="67"/>
      <c r="BI702" s="68"/>
      <c r="BJ702" s="194"/>
      <c r="BK702" s="71"/>
      <c r="BL702" s="72"/>
      <c r="BM702" s="73"/>
      <c r="BN702" s="164"/>
      <c r="BO702" s="33"/>
      <c r="BP702" s="61">
        <v>1</v>
      </c>
      <c r="BQ702" s="62"/>
      <c r="BR702" s="63"/>
      <c r="BS702" s="76"/>
      <c r="BU702" s="3"/>
    </row>
    <row r="703" spans="1:73" x14ac:dyDescent="0.25">
      <c r="E703" s="59" t="s">
        <v>2157</v>
      </c>
      <c r="F703" s="10" t="s">
        <v>1613</v>
      </c>
      <c r="G703" s="56" t="s">
        <v>2150</v>
      </c>
      <c r="H703" s="35" t="s">
        <v>2166</v>
      </c>
      <c r="I703" s="35">
        <v>1</v>
      </c>
      <c r="J703" s="35">
        <v>692</v>
      </c>
      <c r="K703" s="35" t="str">
        <f t="shared" si="130"/>
        <v>4511</v>
      </c>
      <c r="L703" s="35" t="str">
        <f t="shared" si="131"/>
        <v>45</v>
      </c>
      <c r="M703" s="91"/>
      <c r="N703" s="2">
        <f t="shared" si="128"/>
        <v>-1</v>
      </c>
      <c r="P703" s="86">
        <f t="shared" si="129"/>
        <v>-1</v>
      </c>
      <c r="R703" s="85" t="str">
        <f t="shared" si="126"/>
        <v/>
      </c>
      <c r="S703" s="29"/>
      <c r="T703" s="30"/>
      <c r="U703" s="31"/>
      <c r="W703" s="25"/>
      <c r="Y703" s="13">
        <f t="shared" si="123"/>
        <v>-1</v>
      </c>
      <c r="Z703" s="15"/>
      <c r="AA703" s="16">
        <v>-1</v>
      </c>
      <c r="AB703" s="17"/>
      <c r="AD703" s="26"/>
      <c r="AF703" s="154"/>
      <c r="AH703" s="21" t="str">
        <f t="shared" si="124"/>
        <v/>
      </c>
      <c r="AI703" s="27"/>
      <c r="AJ703" s="28"/>
      <c r="AL703" s="157"/>
      <c r="AN703" s="65" t="str">
        <f t="shared" si="127"/>
        <v/>
      </c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3"/>
      <c r="BC703" s="2">
        <f t="shared" si="125"/>
        <v>2</v>
      </c>
      <c r="BE703" s="69"/>
      <c r="BF703" s="66">
        <v>-1</v>
      </c>
      <c r="BG703" s="70"/>
      <c r="BH703" s="67"/>
      <c r="BI703" s="68"/>
      <c r="BJ703" s="194"/>
      <c r="BK703" s="71"/>
      <c r="BL703" s="72"/>
      <c r="BM703" s="73"/>
      <c r="BN703" s="164"/>
      <c r="BO703" s="33"/>
      <c r="BP703" s="61">
        <v>1</v>
      </c>
      <c r="BQ703" s="62"/>
      <c r="BR703" s="63"/>
      <c r="BS703" s="76"/>
      <c r="BU703" s="3"/>
    </row>
    <row r="704" spans="1:73" x14ac:dyDescent="0.25">
      <c r="E704" s="53" t="s">
        <v>1742</v>
      </c>
      <c r="F704" s="10" t="s">
        <v>1613</v>
      </c>
      <c r="G704" s="10" t="s">
        <v>1818</v>
      </c>
      <c r="H704" s="35" t="s">
        <v>601</v>
      </c>
      <c r="I704" s="35">
        <v>1</v>
      </c>
      <c r="J704" s="35">
        <v>693</v>
      </c>
      <c r="K704" s="35" t="str">
        <f t="shared" si="130"/>
        <v>4610</v>
      </c>
      <c r="L704" s="35" t="str">
        <f t="shared" si="131"/>
        <v>46</v>
      </c>
      <c r="M704" s="91"/>
      <c r="N704" s="2">
        <f t="shared" si="128"/>
        <v>-1</v>
      </c>
      <c r="P704" s="86">
        <f t="shared" si="129"/>
        <v>-1</v>
      </c>
      <c r="R704" s="85" t="str">
        <f t="shared" si="126"/>
        <v/>
      </c>
      <c r="S704" s="29"/>
      <c r="T704" s="30"/>
      <c r="U704" s="31"/>
      <c r="W704" s="25"/>
      <c r="Y704" s="13">
        <f t="shared" si="123"/>
        <v>-1</v>
      </c>
      <c r="Z704" s="15"/>
      <c r="AA704" s="16">
        <v>-1</v>
      </c>
      <c r="AB704" s="17"/>
      <c r="AD704" s="26"/>
      <c r="AF704" s="154"/>
      <c r="AH704" s="21" t="str">
        <f t="shared" si="124"/>
        <v/>
      </c>
      <c r="AI704" s="27"/>
      <c r="AJ704" s="28"/>
      <c r="AL704" s="157"/>
      <c r="AN704" s="65" t="str">
        <f t="shared" si="127"/>
        <v/>
      </c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3"/>
      <c r="BC704" s="2">
        <f t="shared" si="125"/>
        <v>1</v>
      </c>
      <c r="BE704" s="69"/>
      <c r="BF704" s="66"/>
      <c r="BG704" s="70"/>
      <c r="BH704" s="67"/>
      <c r="BI704" s="68"/>
      <c r="BJ704" s="194"/>
      <c r="BK704" s="71"/>
      <c r="BL704" s="72"/>
      <c r="BM704" s="73"/>
      <c r="BN704" s="164"/>
      <c r="BO704" s="33"/>
      <c r="BP704" s="61">
        <v>1</v>
      </c>
      <c r="BQ704" s="62"/>
      <c r="BR704" s="63"/>
      <c r="BS704" s="76"/>
      <c r="BU704" s="3"/>
    </row>
    <row r="705" spans="1:73" x14ac:dyDescent="0.25">
      <c r="E705" s="53" t="s">
        <v>1743</v>
      </c>
      <c r="F705" s="10" t="s">
        <v>1613</v>
      </c>
      <c r="G705" s="10" t="s">
        <v>1819</v>
      </c>
      <c r="H705" s="35" t="s">
        <v>602</v>
      </c>
      <c r="I705" s="35">
        <v>1</v>
      </c>
      <c r="J705" s="35">
        <v>694</v>
      </c>
      <c r="K705" s="35" t="str">
        <f t="shared" si="130"/>
        <v>4611</v>
      </c>
      <c r="L705" s="35" t="str">
        <f t="shared" si="131"/>
        <v>46</v>
      </c>
      <c r="M705" s="91"/>
      <c r="N705" s="2">
        <f t="shared" si="128"/>
        <v>-1</v>
      </c>
      <c r="P705" s="86">
        <f t="shared" si="129"/>
        <v>-1</v>
      </c>
      <c r="R705" s="85" t="str">
        <f t="shared" si="126"/>
        <v/>
      </c>
      <c r="S705" s="29"/>
      <c r="T705" s="30"/>
      <c r="U705" s="31"/>
      <c r="W705" s="25"/>
      <c r="Y705" s="13">
        <f t="shared" si="123"/>
        <v>-1</v>
      </c>
      <c r="Z705" s="15"/>
      <c r="AA705" s="16">
        <v>-1</v>
      </c>
      <c r="AB705" s="17"/>
      <c r="AD705" s="26"/>
      <c r="AF705" s="154"/>
      <c r="AH705" s="21" t="str">
        <f t="shared" si="124"/>
        <v/>
      </c>
      <c r="AI705" s="27"/>
      <c r="AJ705" s="28"/>
      <c r="AL705" s="157"/>
      <c r="AN705" s="65" t="str">
        <f t="shared" si="127"/>
        <v/>
      </c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3"/>
      <c r="BC705" s="2">
        <f t="shared" si="125"/>
        <v>1</v>
      </c>
      <c r="BE705" s="69"/>
      <c r="BF705" s="66"/>
      <c r="BG705" s="70"/>
      <c r="BH705" s="67"/>
      <c r="BI705" s="68"/>
      <c r="BJ705" s="194"/>
      <c r="BK705" s="71"/>
      <c r="BL705" s="72"/>
      <c r="BM705" s="73"/>
      <c r="BN705" s="164"/>
      <c r="BO705" s="33"/>
      <c r="BP705" s="61">
        <v>1</v>
      </c>
      <c r="BQ705" s="62"/>
      <c r="BR705" s="63"/>
      <c r="BS705" s="76"/>
      <c r="BU705" s="3"/>
    </row>
    <row r="706" spans="1:73" x14ac:dyDescent="0.25">
      <c r="E706" s="53" t="s">
        <v>1744</v>
      </c>
      <c r="F706" s="10" t="s">
        <v>1613</v>
      </c>
      <c r="G706" s="10" t="s">
        <v>1627</v>
      </c>
      <c r="H706" s="35" t="s">
        <v>603</v>
      </c>
      <c r="I706" s="35">
        <v>1</v>
      </c>
      <c r="J706" s="35">
        <v>695</v>
      </c>
      <c r="K706" s="35" t="str">
        <f t="shared" si="130"/>
        <v>4612</v>
      </c>
      <c r="L706" s="35" t="str">
        <f t="shared" si="131"/>
        <v>46</v>
      </c>
      <c r="M706" s="91"/>
      <c r="N706" s="2">
        <f t="shared" si="128"/>
        <v>-1</v>
      </c>
      <c r="P706" s="86">
        <f t="shared" si="129"/>
        <v>-1</v>
      </c>
      <c r="R706" s="85" t="str">
        <f t="shared" si="126"/>
        <v/>
      </c>
      <c r="S706" s="29"/>
      <c r="T706" s="30"/>
      <c r="U706" s="31"/>
      <c r="W706" s="25"/>
      <c r="Y706" s="13">
        <f t="shared" si="123"/>
        <v>-1</v>
      </c>
      <c r="Z706" s="15"/>
      <c r="AA706" s="16">
        <v>-1</v>
      </c>
      <c r="AB706" s="17"/>
      <c r="AD706" s="26"/>
      <c r="AF706" s="154"/>
      <c r="AH706" s="21" t="str">
        <f t="shared" si="124"/>
        <v/>
      </c>
      <c r="AI706" s="27"/>
      <c r="AJ706" s="28"/>
      <c r="AL706" s="157"/>
      <c r="AN706" s="65" t="str">
        <f t="shared" si="127"/>
        <v/>
      </c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3"/>
      <c r="BC706" s="2">
        <f t="shared" si="125"/>
        <v>1</v>
      </c>
      <c r="BE706" s="69"/>
      <c r="BF706" s="66"/>
      <c r="BG706" s="70"/>
      <c r="BH706" s="67"/>
      <c r="BI706" s="68"/>
      <c r="BJ706" s="194"/>
      <c r="BK706" s="71"/>
      <c r="BL706" s="72"/>
      <c r="BM706" s="73"/>
      <c r="BN706" s="164"/>
      <c r="BO706" s="33"/>
      <c r="BP706" s="61">
        <v>1</v>
      </c>
      <c r="BQ706" s="62"/>
      <c r="BR706" s="63"/>
      <c r="BS706" s="76"/>
      <c r="BU706" s="3"/>
    </row>
    <row r="707" spans="1:73" x14ac:dyDescent="0.25">
      <c r="B707" s="103" t="s">
        <v>2243</v>
      </c>
      <c r="E707" s="53" t="s">
        <v>2368</v>
      </c>
      <c r="F707" s="10" t="s">
        <v>1613</v>
      </c>
      <c r="G707" s="10" t="s">
        <v>2361</v>
      </c>
      <c r="H707" s="109" t="s">
        <v>2362</v>
      </c>
      <c r="I707" s="35">
        <v>1</v>
      </c>
      <c r="J707" s="35">
        <v>696</v>
      </c>
      <c r="K707" s="35" t="str">
        <f t="shared" si="130"/>
        <v>4831</v>
      </c>
      <c r="L707" s="35" t="str">
        <f t="shared" si="131"/>
        <v>48</v>
      </c>
      <c r="M707" s="91"/>
      <c r="N707" s="2">
        <f t="shared" si="128"/>
        <v>-1</v>
      </c>
      <c r="P707" s="86" t="str">
        <f t="shared" si="129"/>
        <v/>
      </c>
      <c r="R707" s="85" t="str">
        <f t="shared" si="126"/>
        <v/>
      </c>
      <c r="S707" s="29"/>
      <c r="T707" s="30"/>
      <c r="U707" s="31"/>
      <c r="W707" s="25"/>
      <c r="Y707" s="13" t="str">
        <f t="shared" si="123"/>
        <v/>
      </c>
      <c r="Z707" s="15"/>
      <c r="AA707" s="16"/>
      <c r="AB707" s="17"/>
      <c r="AD707" s="26"/>
      <c r="AF707" s="154">
        <v>-1</v>
      </c>
      <c r="AH707" s="21" t="str">
        <f t="shared" si="124"/>
        <v/>
      </c>
      <c r="AI707" s="27"/>
      <c r="AJ707" s="28"/>
      <c r="AL707" s="157"/>
      <c r="AN707" s="65" t="str">
        <f t="shared" si="127"/>
        <v/>
      </c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3"/>
      <c r="BC707" s="2">
        <f t="shared" si="125"/>
        <v>1</v>
      </c>
      <c r="BE707" s="69"/>
      <c r="BF707" s="66">
        <v>-1</v>
      </c>
      <c r="BG707" s="70"/>
      <c r="BH707" s="67"/>
      <c r="BI707" s="68"/>
      <c r="BJ707" s="194"/>
      <c r="BK707" s="71"/>
      <c r="BL707" s="72"/>
      <c r="BM707" s="73"/>
      <c r="BN707" s="164"/>
      <c r="BO707" s="33"/>
      <c r="BP707" s="61"/>
      <c r="BQ707" s="62"/>
      <c r="BR707" s="63"/>
      <c r="BS707" s="76"/>
      <c r="BU707" s="3"/>
    </row>
    <row r="708" spans="1:73" x14ac:dyDescent="0.25">
      <c r="B708" s="103" t="s">
        <v>2243</v>
      </c>
      <c r="E708" s="53" t="s">
        <v>2380</v>
      </c>
      <c r="F708" s="10" t="s">
        <v>1613</v>
      </c>
      <c r="G708" s="10" t="s">
        <v>2373</v>
      </c>
      <c r="H708" s="109" t="s">
        <v>2374</v>
      </c>
      <c r="I708" s="35">
        <v>1</v>
      </c>
      <c r="J708" s="35">
        <v>697</v>
      </c>
      <c r="K708" s="35" t="str">
        <f t="shared" si="130"/>
        <v>4892</v>
      </c>
      <c r="L708" s="35" t="str">
        <f t="shared" si="131"/>
        <v>48</v>
      </c>
      <c r="M708" s="91"/>
      <c r="N708" s="2">
        <f t="shared" si="128"/>
        <v>-1</v>
      </c>
      <c r="P708" s="86" t="str">
        <f t="shared" si="129"/>
        <v/>
      </c>
      <c r="R708" s="85" t="str">
        <f t="shared" si="126"/>
        <v/>
      </c>
      <c r="S708" s="29"/>
      <c r="T708" s="30"/>
      <c r="U708" s="31"/>
      <c r="W708" s="25"/>
      <c r="Y708" s="13" t="str">
        <f t="shared" si="123"/>
        <v/>
      </c>
      <c r="Z708" s="15"/>
      <c r="AA708" s="16"/>
      <c r="AB708" s="17"/>
      <c r="AD708" s="26"/>
      <c r="AF708" s="154">
        <v>-1</v>
      </c>
      <c r="AH708" s="21" t="str">
        <f t="shared" si="124"/>
        <v/>
      </c>
      <c r="AI708" s="27"/>
      <c r="AJ708" s="28"/>
      <c r="AL708" s="157"/>
      <c r="AN708" s="65" t="str">
        <f t="shared" si="127"/>
        <v/>
      </c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3"/>
      <c r="BC708" s="2">
        <f t="shared" si="125"/>
        <v>1</v>
      </c>
      <c r="BE708" s="69"/>
      <c r="BF708" s="66">
        <v>-1</v>
      </c>
      <c r="BG708" s="70"/>
      <c r="BH708" s="67"/>
      <c r="BI708" s="68"/>
      <c r="BJ708" s="194"/>
      <c r="BK708" s="71"/>
      <c r="BL708" s="72"/>
      <c r="BM708" s="73"/>
      <c r="BN708" s="164"/>
      <c r="BO708" s="33"/>
      <c r="BP708" s="61"/>
      <c r="BQ708" s="62"/>
      <c r="BR708" s="63"/>
      <c r="BS708" s="76"/>
      <c r="BU708" s="3"/>
    </row>
    <row r="709" spans="1:73" x14ac:dyDescent="0.25">
      <c r="B709" s="103" t="s">
        <v>2243</v>
      </c>
      <c r="E709" s="53" t="s">
        <v>2425</v>
      </c>
      <c r="F709" s="10" t="s">
        <v>1613</v>
      </c>
      <c r="G709" s="10" t="s">
        <v>2418</v>
      </c>
      <c r="H709" s="109" t="s">
        <v>2419</v>
      </c>
      <c r="I709" s="35">
        <v>1</v>
      </c>
      <c r="J709" s="35">
        <v>698</v>
      </c>
      <c r="K709" s="35" t="str">
        <f t="shared" si="130"/>
        <v>4893</v>
      </c>
      <c r="L709" s="35" t="str">
        <f t="shared" si="131"/>
        <v>48</v>
      </c>
      <c r="M709" s="91"/>
      <c r="N709" s="2">
        <f t="shared" si="128"/>
        <v>-1</v>
      </c>
      <c r="P709" s="86" t="str">
        <f t="shared" si="129"/>
        <v/>
      </c>
      <c r="R709" s="85" t="str">
        <f t="shared" si="126"/>
        <v/>
      </c>
      <c r="S709" s="29"/>
      <c r="T709" s="30"/>
      <c r="U709" s="31"/>
      <c r="W709" s="25"/>
      <c r="Y709" s="13" t="str">
        <f t="shared" si="123"/>
        <v/>
      </c>
      <c r="Z709" s="15"/>
      <c r="AA709" s="16"/>
      <c r="AB709" s="17"/>
      <c r="AD709" s="26"/>
      <c r="AF709" s="154">
        <v>-1</v>
      </c>
      <c r="AH709" s="21" t="str">
        <f t="shared" si="124"/>
        <v/>
      </c>
      <c r="AI709" s="27"/>
      <c r="AJ709" s="28"/>
      <c r="AL709" s="157"/>
      <c r="AN709" s="65" t="str">
        <f t="shared" si="127"/>
        <v/>
      </c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3"/>
      <c r="BC709" s="2">
        <f t="shared" si="125"/>
        <v>1</v>
      </c>
      <c r="BE709" s="69"/>
      <c r="BF709" s="66">
        <v>-1</v>
      </c>
      <c r="BG709" s="70"/>
      <c r="BH709" s="67"/>
      <c r="BI709" s="68"/>
      <c r="BJ709" s="194"/>
      <c r="BK709" s="71"/>
      <c r="BL709" s="72"/>
      <c r="BM709" s="73"/>
      <c r="BN709" s="164"/>
      <c r="BO709" s="33"/>
      <c r="BP709" s="61"/>
      <c r="BQ709" s="62"/>
      <c r="BR709" s="63"/>
      <c r="BS709" s="76"/>
      <c r="BU709" s="3"/>
    </row>
    <row r="710" spans="1:73" x14ac:dyDescent="0.25">
      <c r="B710" s="103" t="s">
        <v>2413</v>
      </c>
      <c r="E710" s="53" t="s">
        <v>2401</v>
      </c>
      <c r="F710" s="10" t="s">
        <v>1613</v>
      </c>
      <c r="G710" s="107" t="s">
        <v>2394</v>
      </c>
      <c r="H710" s="109" t="s">
        <v>2393</v>
      </c>
      <c r="I710" s="35">
        <v>1</v>
      </c>
      <c r="J710" s="35">
        <v>699</v>
      </c>
      <c r="K710" s="35" t="str">
        <f t="shared" si="130"/>
        <v>4893</v>
      </c>
      <c r="L710" s="35" t="str">
        <f t="shared" si="131"/>
        <v>48</v>
      </c>
      <c r="M710" s="91"/>
      <c r="N710" s="2">
        <f t="shared" si="128"/>
        <v>-1</v>
      </c>
      <c r="P710" s="86" t="str">
        <f t="shared" si="129"/>
        <v/>
      </c>
      <c r="R710" s="85" t="str">
        <f t="shared" si="126"/>
        <v/>
      </c>
      <c r="S710" s="29"/>
      <c r="T710" s="30"/>
      <c r="U710" s="31"/>
      <c r="W710" s="25"/>
      <c r="Y710" s="13" t="str">
        <f t="shared" si="123"/>
        <v/>
      </c>
      <c r="Z710" s="15"/>
      <c r="AA710" s="16"/>
      <c r="AB710" s="17"/>
      <c r="AD710" s="26"/>
      <c r="AF710" s="154">
        <v>-1</v>
      </c>
      <c r="AH710" s="21" t="str">
        <f t="shared" si="124"/>
        <v/>
      </c>
      <c r="AI710" s="27"/>
      <c r="AJ710" s="28"/>
      <c r="AL710" s="157"/>
      <c r="AN710" s="65" t="str">
        <f t="shared" si="127"/>
        <v/>
      </c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3"/>
      <c r="BC710" s="2">
        <f t="shared" si="125"/>
        <v>1</v>
      </c>
      <c r="BE710" s="69"/>
      <c r="BF710" s="66">
        <v>-1</v>
      </c>
      <c r="BG710" s="70"/>
      <c r="BH710" s="67"/>
      <c r="BI710" s="68"/>
      <c r="BJ710" s="194"/>
      <c r="BK710" s="71"/>
      <c r="BL710" s="72"/>
      <c r="BM710" s="73"/>
      <c r="BN710" s="164"/>
      <c r="BO710" s="33"/>
      <c r="BP710" s="61"/>
      <c r="BQ710" s="62"/>
      <c r="BR710" s="63"/>
      <c r="BS710" s="76"/>
      <c r="BU710" s="3"/>
    </row>
    <row r="711" spans="1:73" x14ac:dyDescent="0.25">
      <c r="E711" s="53" t="s">
        <v>1745</v>
      </c>
      <c r="F711" s="10" t="s">
        <v>1613</v>
      </c>
      <c r="G711" s="10" t="s">
        <v>1794</v>
      </c>
      <c r="H711" s="35" t="s">
        <v>169</v>
      </c>
      <c r="I711" s="35">
        <v>1</v>
      </c>
      <c r="J711" s="35">
        <v>700</v>
      </c>
      <c r="K711" s="35" t="str">
        <f t="shared" si="130"/>
        <v>4900</v>
      </c>
      <c r="L711" s="35" t="str">
        <f t="shared" si="131"/>
        <v>49</v>
      </c>
      <c r="M711" s="91"/>
      <c r="N711" s="2">
        <f t="shared" si="128"/>
        <v>-1</v>
      </c>
      <c r="P711" s="86">
        <f t="shared" si="129"/>
        <v>-1</v>
      </c>
      <c r="R711" s="85" t="str">
        <f t="shared" si="126"/>
        <v/>
      </c>
      <c r="S711" s="29"/>
      <c r="T711" s="30"/>
      <c r="U711" s="31"/>
      <c r="W711" s="25"/>
      <c r="Y711" s="13">
        <f t="shared" si="123"/>
        <v>-1</v>
      </c>
      <c r="Z711" s="15"/>
      <c r="AA711" s="16">
        <v>-1</v>
      </c>
      <c r="AB711" s="17"/>
      <c r="AD711" s="26"/>
      <c r="AF711" s="154"/>
      <c r="AH711" s="21" t="str">
        <f t="shared" si="124"/>
        <v/>
      </c>
      <c r="AI711" s="27"/>
      <c r="AJ711" s="28"/>
      <c r="AL711" s="157"/>
      <c r="AN711" s="65" t="str">
        <f t="shared" si="127"/>
        <v/>
      </c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3"/>
      <c r="BC711" s="2" t="str">
        <f t="shared" si="125"/>
        <v/>
      </c>
      <c r="BE711" s="69"/>
      <c r="BF711" s="66"/>
      <c r="BG711" s="70"/>
      <c r="BH711" s="67"/>
      <c r="BI711" s="68"/>
      <c r="BJ711" s="194"/>
      <c r="BK711" s="71"/>
      <c r="BL711" s="72"/>
      <c r="BM711" s="73"/>
      <c r="BN711" s="164"/>
      <c r="BO711" s="33"/>
      <c r="BP711" s="61"/>
      <c r="BQ711" s="62"/>
      <c r="BR711" s="63"/>
      <c r="BS711" s="76"/>
      <c r="BU711" s="3"/>
    </row>
    <row r="712" spans="1:73" x14ac:dyDescent="0.25">
      <c r="E712" s="53" t="s">
        <v>1746</v>
      </c>
      <c r="F712" s="10" t="s">
        <v>1613</v>
      </c>
      <c r="G712" s="10" t="s">
        <v>1795</v>
      </c>
      <c r="H712" s="35" t="s">
        <v>171</v>
      </c>
      <c r="I712" s="35">
        <v>1</v>
      </c>
      <c r="J712" s="35">
        <v>701</v>
      </c>
      <c r="K712" s="35" t="str">
        <f t="shared" si="130"/>
        <v>4910</v>
      </c>
      <c r="L712" s="35" t="str">
        <f t="shared" si="131"/>
        <v>49</v>
      </c>
      <c r="M712" s="91"/>
      <c r="N712" s="2">
        <f t="shared" si="128"/>
        <v>-1</v>
      </c>
      <c r="P712" s="86">
        <f t="shared" si="129"/>
        <v>-1</v>
      </c>
      <c r="R712" s="85" t="str">
        <f t="shared" si="126"/>
        <v/>
      </c>
      <c r="S712" s="29"/>
      <c r="T712" s="30"/>
      <c r="U712" s="31"/>
      <c r="W712" s="25"/>
      <c r="Y712" s="13">
        <f t="shared" si="123"/>
        <v>-1</v>
      </c>
      <c r="Z712" s="15"/>
      <c r="AA712" s="16">
        <v>-1</v>
      </c>
      <c r="AB712" s="17"/>
      <c r="AD712" s="26"/>
      <c r="AF712" s="154"/>
      <c r="AH712" s="21" t="str">
        <f t="shared" si="124"/>
        <v/>
      </c>
      <c r="AI712" s="27"/>
      <c r="AJ712" s="28"/>
      <c r="AL712" s="157"/>
      <c r="AN712" s="65" t="str">
        <f t="shared" si="127"/>
        <v/>
      </c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3"/>
      <c r="BC712" s="2" t="str">
        <f t="shared" si="125"/>
        <v/>
      </c>
      <c r="BE712" s="69"/>
      <c r="BF712" s="66"/>
      <c r="BG712" s="70"/>
      <c r="BH712" s="67"/>
      <c r="BI712" s="68"/>
      <c r="BJ712" s="194"/>
      <c r="BK712" s="71"/>
      <c r="BL712" s="72"/>
      <c r="BM712" s="73"/>
      <c r="BN712" s="164"/>
      <c r="BO712" s="33"/>
      <c r="BP712" s="61"/>
      <c r="BQ712" s="62"/>
      <c r="BR712" s="63"/>
      <c r="BS712" s="76"/>
      <c r="BU712" s="3"/>
    </row>
    <row r="713" spans="1:73" s="3" customFormat="1" ht="12.75" x14ac:dyDescent="0.2">
      <c r="A713" s="103"/>
      <c r="B713" s="103"/>
      <c r="C713" s="103"/>
      <c r="D713" s="103"/>
      <c r="E713" s="83" t="s">
        <v>1628</v>
      </c>
      <c r="F713" s="81" t="s">
        <v>1628</v>
      </c>
      <c r="G713" s="81"/>
      <c r="H713" s="84" t="s">
        <v>604</v>
      </c>
      <c r="I713" s="84">
        <v>1</v>
      </c>
      <c r="J713" s="84">
        <v>702</v>
      </c>
      <c r="K713" s="84" t="str">
        <f t="shared" si="130"/>
        <v/>
      </c>
      <c r="L713" s="84"/>
      <c r="M713" s="92"/>
      <c r="N713" s="2" t="str">
        <f t="shared" si="128"/>
        <v/>
      </c>
      <c r="P713" s="86" t="str">
        <f t="shared" si="129"/>
        <v/>
      </c>
      <c r="R713" s="85" t="str">
        <f t="shared" si="126"/>
        <v/>
      </c>
      <c r="S713" s="18"/>
      <c r="T713" s="9"/>
      <c r="U713" s="4"/>
      <c r="W713" s="5"/>
      <c r="Y713" s="13" t="str">
        <f t="shared" si="123"/>
        <v/>
      </c>
      <c r="Z713" s="12"/>
      <c r="AA713" s="11"/>
      <c r="AB713" s="6"/>
      <c r="AD713" s="7"/>
      <c r="AF713" s="156"/>
      <c r="AH713" s="21" t="str">
        <f t="shared" si="124"/>
        <v/>
      </c>
      <c r="AI713" s="20"/>
      <c r="AJ713" s="19"/>
      <c r="AL713" s="159"/>
      <c r="AN713" s="65" t="str">
        <f t="shared" si="127"/>
        <v/>
      </c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3"/>
      <c r="BC713" s="2" t="str">
        <f t="shared" si="125"/>
        <v/>
      </c>
      <c r="BE713" s="69"/>
      <c r="BF713" s="66"/>
      <c r="BG713" s="70"/>
      <c r="BH713" s="67"/>
      <c r="BI713" s="68"/>
      <c r="BJ713" s="194"/>
      <c r="BK713" s="71"/>
      <c r="BL713" s="72"/>
      <c r="BM713" s="73"/>
      <c r="BN713" s="164"/>
      <c r="BO713" s="33"/>
      <c r="BP713" s="61"/>
      <c r="BQ713" s="62"/>
      <c r="BR713" s="63"/>
      <c r="BS713" s="76"/>
    </row>
    <row r="714" spans="1:73" x14ac:dyDescent="0.25">
      <c r="C714" s="103" t="s">
        <v>2464</v>
      </c>
      <c r="E714" s="53" t="s">
        <v>605</v>
      </c>
      <c r="F714" s="10" t="s">
        <v>1628</v>
      </c>
      <c r="G714" s="10" t="s">
        <v>1576</v>
      </c>
      <c r="H714" s="151" t="s">
        <v>2439</v>
      </c>
      <c r="I714" s="35">
        <v>1</v>
      </c>
      <c r="J714" s="35">
        <v>703</v>
      </c>
      <c r="K714" s="35" t="str">
        <f t="shared" si="130"/>
        <v>3000</v>
      </c>
      <c r="L714" s="35" t="str">
        <f t="shared" ref="L714:L785" si="132">MID(K714,1,2)</f>
        <v>30</v>
      </c>
      <c r="M714" s="91"/>
      <c r="N714" s="2">
        <f t="shared" si="128"/>
        <v>1</v>
      </c>
      <c r="P714" s="86" t="str">
        <f t="shared" si="129"/>
        <v/>
      </c>
      <c r="R714" s="85" t="str">
        <f t="shared" si="126"/>
        <v/>
      </c>
      <c r="S714" s="29"/>
      <c r="T714" s="30"/>
      <c r="U714" s="31"/>
      <c r="W714" s="25"/>
      <c r="Y714" s="13" t="str">
        <f t="shared" si="123"/>
        <v/>
      </c>
      <c r="Z714" s="15"/>
      <c r="AA714" s="16"/>
      <c r="AB714" s="17"/>
      <c r="AD714" s="26"/>
      <c r="AF714" s="154">
        <v>1</v>
      </c>
      <c r="AH714" s="21" t="str">
        <f t="shared" si="124"/>
        <v/>
      </c>
      <c r="AI714" s="27"/>
      <c r="AJ714" s="28"/>
      <c r="AL714" s="157"/>
      <c r="AN714" s="65" t="str">
        <f t="shared" si="127"/>
        <v/>
      </c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3"/>
      <c r="BC714" s="2">
        <f t="shared" si="125"/>
        <v>2</v>
      </c>
      <c r="BE714" s="69"/>
      <c r="BF714" s="66"/>
      <c r="BG714" s="70"/>
      <c r="BH714" s="67"/>
      <c r="BI714" s="68"/>
      <c r="BJ714" s="194"/>
      <c r="BK714" s="71"/>
      <c r="BL714" s="72"/>
      <c r="BM714" s="73"/>
      <c r="BN714" s="164"/>
      <c r="BO714" s="33"/>
      <c r="BP714" s="61"/>
      <c r="BQ714" s="62"/>
      <c r="BR714" s="63">
        <v>1</v>
      </c>
      <c r="BS714" s="76">
        <v>1</v>
      </c>
      <c r="BU714" s="3"/>
    </row>
    <row r="715" spans="1:73" x14ac:dyDescent="0.25">
      <c r="C715" s="103" t="s">
        <v>2464</v>
      </c>
      <c r="E715" s="53" t="s">
        <v>606</v>
      </c>
      <c r="F715" s="10" t="s">
        <v>1628</v>
      </c>
      <c r="G715" s="10" t="s">
        <v>1614</v>
      </c>
      <c r="H715" s="35" t="s">
        <v>428</v>
      </c>
      <c r="I715" s="35">
        <v>1</v>
      </c>
      <c r="J715" s="35">
        <v>704</v>
      </c>
      <c r="K715" s="35" t="str">
        <f t="shared" si="130"/>
        <v>3010</v>
      </c>
      <c r="L715" s="35" t="str">
        <f t="shared" si="132"/>
        <v>30</v>
      </c>
      <c r="M715" s="91"/>
      <c r="N715" s="2">
        <f t="shared" si="128"/>
        <v>1</v>
      </c>
      <c r="P715" s="86" t="str">
        <f t="shared" si="129"/>
        <v/>
      </c>
      <c r="R715" s="85" t="str">
        <f t="shared" si="126"/>
        <v/>
      </c>
      <c r="S715" s="29"/>
      <c r="T715" s="30"/>
      <c r="U715" s="31"/>
      <c r="W715" s="25"/>
      <c r="Y715" s="13" t="str">
        <f t="shared" si="123"/>
        <v/>
      </c>
      <c r="Z715" s="15"/>
      <c r="AA715" s="16"/>
      <c r="AB715" s="17"/>
      <c r="AD715" s="26"/>
      <c r="AF715" s="154">
        <v>1</v>
      </c>
      <c r="AH715" s="21" t="str">
        <f t="shared" si="124"/>
        <v/>
      </c>
      <c r="AI715" s="27"/>
      <c r="AJ715" s="28"/>
      <c r="AL715" s="157"/>
      <c r="AN715" s="65" t="str">
        <f t="shared" si="127"/>
        <v/>
      </c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3"/>
      <c r="BC715" s="2">
        <f t="shared" si="125"/>
        <v>2</v>
      </c>
      <c r="BE715" s="69"/>
      <c r="BF715" s="66"/>
      <c r="BG715" s="70"/>
      <c r="BH715" s="67"/>
      <c r="BI715" s="68"/>
      <c r="BJ715" s="194"/>
      <c r="BK715" s="71"/>
      <c r="BL715" s="72"/>
      <c r="BM715" s="73"/>
      <c r="BN715" s="164"/>
      <c r="BO715" s="33"/>
      <c r="BP715" s="61"/>
      <c r="BQ715" s="62"/>
      <c r="BR715" s="63">
        <v>1</v>
      </c>
      <c r="BS715" s="76">
        <v>1</v>
      </c>
      <c r="BU715" s="3"/>
    </row>
    <row r="716" spans="1:73" x14ac:dyDescent="0.25">
      <c r="C716" s="103" t="s">
        <v>2464</v>
      </c>
      <c r="E716" s="53" t="s">
        <v>607</v>
      </c>
      <c r="F716" s="10" t="s">
        <v>1628</v>
      </c>
      <c r="G716" s="10" t="s">
        <v>1797</v>
      </c>
      <c r="H716" s="35" t="s">
        <v>35</v>
      </c>
      <c r="I716" s="35">
        <v>1</v>
      </c>
      <c r="J716" s="35">
        <v>705</v>
      </c>
      <c r="K716" s="35" t="str">
        <f t="shared" si="130"/>
        <v>3010</v>
      </c>
      <c r="L716" s="35" t="str">
        <f t="shared" si="132"/>
        <v>30</v>
      </c>
      <c r="M716" s="91"/>
      <c r="N716" s="2">
        <f t="shared" si="128"/>
        <v>1</v>
      </c>
      <c r="P716" s="86" t="str">
        <f t="shared" si="129"/>
        <v/>
      </c>
      <c r="R716" s="85" t="str">
        <f t="shared" si="126"/>
        <v/>
      </c>
      <c r="S716" s="29"/>
      <c r="T716" s="30"/>
      <c r="U716" s="31"/>
      <c r="W716" s="25"/>
      <c r="Y716" s="13" t="str">
        <f t="shared" si="123"/>
        <v/>
      </c>
      <c r="Z716" s="15"/>
      <c r="AA716" s="16"/>
      <c r="AB716" s="17"/>
      <c r="AD716" s="26"/>
      <c r="AF716" s="154">
        <v>1</v>
      </c>
      <c r="AH716" s="21" t="str">
        <f t="shared" si="124"/>
        <v/>
      </c>
      <c r="AI716" s="27"/>
      <c r="AJ716" s="28"/>
      <c r="AL716" s="157"/>
      <c r="AN716" s="65" t="str">
        <f t="shared" si="127"/>
        <v/>
      </c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3"/>
      <c r="BC716" s="2">
        <f t="shared" si="125"/>
        <v>2</v>
      </c>
      <c r="BE716" s="69"/>
      <c r="BF716" s="66"/>
      <c r="BG716" s="70"/>
      <c r="BH716" s="67"/>
      <c r="BI716" s="68"/>
      <c r="BJ716" s="194"/>
      <c r="BK716" s="71"/>
      <c r="BL716" s="72"/>
      <c r="BM716" s="73"/>
      <c r="BN716" s="164"/>
      <c r="BO716" s="33"/>
      <c r="BP716" s="61"/>
      <c r="BQ716" s="62"/>
      <c r="BR716" s="63">
        <v>1</v>
      </c>
      <c r="BS716" s="76">
        <v>1</v>
      </c>
      <c r="BU716" s="3"/>
    </row>
    <row r="717" spans="1:73" x14ac:dyDescent="0.25">
      <c r="C717" s="103" t="s">
        <v>2464</v>
      </c>
      <c r="E717" s="53" t="s">
        <v>608</v>
      </c>
      <c r="F717" s="10" t="s">
        <v>1628</v>
      </c>
      <c r="G717" s="10" t="s">
        <v>1798</v>
      </c>
      <c r="H717" s="35" t="s">
        <v>36</v>
      </c>
      <c r="I717" s="35">
        <v>1</v>
      </c>
      <c r="J717" s="35">
        <v>706</v>
      </c>
      <c r="K717" s="35" t="str">
        <f t="shared" si="130"/>
        <v>3010</v>
      </c>
      <c r="L717" s="35" t="str">
        <f t="shared" si="132"/>
        <v>30</v>
      </c>
      <c r="M717" s="91"/>
      <c r="N717" s="2">
        <f t="shared" si="128"/>
        <v>1</v>
      </c>
      <c r="P717" s="86" t="str">
        <f t="shared" si="129"/>
        <v/>
      </c>
      <c r="R717" s="85" t="str">
        <f t="shared" si="126"/>
        <v/>
      </c>
      <c r="S717" s="29"/>
      <c r="T717" s="30"/>
      <c r="U717" s="31"/>
      <c r="W717" s="25"/>
      <c r="Y717" s="13" t="str">
        <f t="shared" ref="Y717:Y780" si="133">IF(SUM(Z717:AB717)=0,"",SUM(Z717:AB717))</f>
        <v/>
      </c>
      <c r="Z717" s="15"/>
      <c r="AA717" s="16"/>
      <c r="AB717" s="17"/>
      <c r="AD717" s="26"/>
      <c r="AF717" s="154">
        <v>1</v>
      </c>
      <c r="AH717" s="21" t="str">
        <f t="shared" ref="AH717:AH780" si="134">IF(SUM(AI717:AJ717)=0,"",SUM(AI717:AJ717))</f>
        <v/>
      </c>
      <c r="AI717" s="27"/>
      <c r="AJ717" s="28"/>
      <c r="AL717" s="157"/>
      <c r="AN717" s="65" t="str">
        <f t="shared" si="127"/>
        <v/>
      </c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3"/>
      <c r="BC717" s="2">
        <f t="shared" ref="BC717:BC780" si="135">IF(COUNTA(BE717:BS717)=0,"",COUNTA(BE717:BS717))</f>
        <v>2</v>
      </c>
      <c r="BE717" s="69"/>
      <c r="BF717" s="66"/>
      <c r="BG717" s="70"/>
      <c r="BH717" s="67"/>
      <c r="BI717" s="68"/>
      <c r="BJ717" s="194"/>
      <c r="BK717" s="71"/>
      <c r="BL717" s="72"/>
      <c r="BM717" s="73"/>
      <c r="BN717" s="164"/>
      <c r="BO717" s="33"/>
      <c r="BP717" s="61"/>
      <c r="BQ717" s="62"/>
      <c r="BR717" s="63">
        <v>1</v>
      </c>
      <c r="BS717" s="76">
        <v>1</v>
      </c>
      <c r="BU717" s="3"/>
    </row>
    <row r="718" spans="1:73" x14ac:dyDescent="0.25">
      <c r="C718" s="103" t="s">
        <v>2464</v>
      </c>
      <c r="E718" s="53" t="s">
        <v>609</v>
      </c>
      <c r="F718" s="10" t="s">
        <v>1628</v>
      </c>
      <c r="G718" s="10" t="s">
        <v>1799</v>
      </c>
      <c r="H718" s="35" t="s">
        <v>37</v>
      </c>
      <c r="I718" s="35">
        <v>1</v>
      </c>
      <c r="J718" s="35">
        <v>707</v>
      </c>
      <c r="K718" s="35" t="str">
        <f t="shared" si="130"/>
        <v>3010</v>
      </c>
      <c r="L718" s="35" t="str">
        <f t="shared" si="132"/>
        <v>30</v>
      </c>
      <c r="M718" s="91"/>
      <c r="N718" s="2">
        <f t="shared" si="128"/>
        <v>1</v>
      </c>
      <c r="P718" s="86" t="str">
        <f t="shared" si="129"/>
        <v/>
      </c>
      <c r="R718" s="85" t="str">
        <f t="shared" si="126"/>
        <v/>
      </c>
      <c r="S718" s="29"/>
      <c r="T718" s="30"/>
      <c r="U718" s="31"/>
      <c r="W718" s="25"/>
      <c r="Y718" s="13" t="str">
        <f t="shared" si="133"/>
        <v/>
      </c>
      <c r="Z718" s="15"/>
      <c r="AA718" s="16"/>
      <c r="AB718" s="17"/>
      <c r="AD718" s="26"/>
      <c r="AF718" s="154">
        <v>1</v>
      </c>
      <c r="AH718" s="21" t="str">
        <f t="shared" si="134"/>
        <v/>
      </c>
      <c r="AI718" s="27"/>
      <c r="AJ718" s="28"/>
      <c r="AL718" s="157"/>
      <c r="AN718" s="65" t="str">
        <f t="shared" si="127"/>
        <v/>
      </c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3"/>
      <c r="BC718" s="2">
        <f t="shared" si="135"/>
        <v>2</v>
      </c>
      <c r="BE718" s="69"/>
      <c r="BF718" s="66"/>
      <c r="BG718" s="70"/>
      <c r="BH718" s="67"/>
      <c r="BI718" s="68"/>
      <c r="BJ718" s="194"/>
      <c r="BK718" s="71"/>
      <c r="BL718" s="72"/>
      <c r="BM718" s="73"/>
      <c r="BN718" s="164"/>
      <c r="BO718" s="33"/>
      <c r="BP718" s="61"/>
      <c r="BQ718" s="62"/>
      <c r="BR718" s="63">
        <v>1</v>
      </c>
      <c r="BS718" s="76">
        <v>1</v>
      </c>
      <c r="BU718" s="3"/>
    </row>
    <row r="719" spans="1:73" x14ac:dyDescent="0.25">
      <c r="C719" s="103" t="s">
        <v>2464</v>
      </c>
      <c r="E719" s="53" t="s">
        <v>610</v>
      </c>
      <c r="F719" s="10" t="s">
        <v>1628</v>
      </c>
      <c r="G719" s="10" t="s">
        <v>1800</v>
      </c>
      <c r="H719" s="35" t="s">
        <v>38</v>
      </c>
      <c r="I719" s="35">
        <v>1</v>
      </c>
      <c r="J719" s="35">
        <v>708</v>
      </c>
      <c r="K719" s="35" t="str">
        <f t="shared" si="130"/>
        <v>3010</v>
      </c>
      <c r="L719" s="35" t="str">
        <f t="shared" si="132"/>
        <v>30</v>
      </c>
      <c r="M719" s="91"/>
      <c r="N719" s="2">
        <f t="shared" si="128"/>
        <v>1</v>
      </c>
      <c r="P719" s="86" t="str">
        <f t="shared" si="129"/>
        <v/>
      </c>
      <c r="R719" s="85" t="str">
        <f t="shared" si="126"/>
        <v/>
      </c>
      <c r="S719" s="29"/>
      <c r="T719" s="30"/>
      <c r="U719" s="31"/>
      <c r="W719" s="25"/>
      <c r="Y719" s="13" t="str">
        <f t="shared" si="133"/>
        <v/>
      </c>
      <c r="Z719" s="15"/>
      <c r="AA719" s="16"/>
      <c r="AB719" s="17"/>
      <c r="AD719" s="26"/>
      <c r="AF719" s="154">
        <v>1</v>
      </c>
      <c r="AH719" s="21" t="str">
        <f t="shared" si="134"/>
        <v/>
      </c>
      <c r="AI719" s="27"/>
      <c r="AJ719" s="28"/>
      <c r="AL719" s="157"/>
      <c r="AN719" s="65" t="str">
        <f t="shared" si="127"/>
        <v/>
      </c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3"/>
      <c r="BC719" s="2">
        <f t="shared" si="135"/>
        <v>2</v>
      </c>
      <c r="BE719" s="69"/>
      <c r="BF719" s="66"/>
      <c r="BG719" s="70"/>
      <c r="BH719" s="67"/>
      <c r="BI719" s="68"/>
      <c r="BJ719" s="194"/>
      <c r="BK719" s="71"/>
      <c r="BL719" s="72"/>
      <c r="BM719" s="73"/>
      <c r="BN719" s="164"/>
      <c r="BO719" s="33"/>
      <c r="BP719" s="61"/>
      <c r="BQ719" s="62"/>
      <c r="BR719" s="63">
        <v>1</v>
      </c>
      <c r="BS719" s="76">
        <v>1</v>
      </c>
      <c r="BU719" s="3"/>
    </row>
    <row r="720" spans="1:73" x14ac:dyDescent="0.25">
      <c r="C720" s="103" t="s">
        <v>2464</v>
      </c>
      <c r="E720" s="53" t="s">
        <v>611</v>
      </c>
      <c r="F720" s="10" t="s">
        <v>1628</v>
      </c>
      <c r="G720" s="10" t="s">
        <v>1615</v>
      </c>
      <c r="H720" s="35" t="s">
        <v>40</v>
      </c>
      <c r="I720" s="35">
        <v>1</v>
      </c>
      <c r="J720" s="35">
        <v>709</v>
      </c>
      <c r="K720" s="35" t="str">
        <f t="shared" si="130"/>
        <v>3010</v>
      </c>
      <c r="L720" s="35" t="str">
        <f t="shared" si="132"/>
        <v>30</v>
      </c>
      <c r="M720" s="91"/>
      <c r="N720" s="2">
        <f t="shared" si="128"/>
        <v>1</v>
      </c>
      <c r="P720" s="86" t="str">
        <f t="shared" si="129"/>
        <v/>
      </c>
      <c r="R720" s="85" t="str">
        <f t="shared" ref="R720:R783" si="136">IF(SUM(S720:U720)=0,"",SUM(S720:U720))</f>
        <v/>
      </c>
      <c r="S720" s="29"/>
      <c r="T720" s="30"/>
      <c r="U720" s="31"/>
      <c r="W720" s="25"/>
      <c r="Y720" s="13" t="str">
        <f t="shared" si="133"/>
        <v/>
      </c>
      <c r="Z720" s="15"/>
      <c r="AA720" s="16"/>
      <c r="AB720" s="17"/>
      <c r="AD720" s="26"/>
      <c r="AF720" s="154">
        <v>1</v>
      </c>
      <c r="AH720" s="21" t="str">
        <f t="shared" si="134"/>
        <v/>
      </c>
      <c r="AI720" s="27"/>
      <c r="AJ720" s="28"/>
      <c r="AL720" s="157"/>
      <c r="AN720" s="65" t="str">
        <f t="shared" ref="AN720:AN783" si="137">IF(SUM(AO720:BA720)=0,"",SUM(AO720:BA720))</f>
        <v/>
      </c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3"/>
      <c r="BC720" s="2">
        <f t="shared" si="135"/>
        <v>2</v>
      </c>
      <c r="BE720" s="69"/>
      <c r="BF720" s="66"/>
      <c r="BG720" s="70"/>
      <c r="BH720" s="67"/>
      <c r="BI720" s="68"/>
      <c r="BJ720" s="194"/>
      <c r="BK720" s="71"/>
      <c r="BL720" s="72"/>
      <c r="BM720" s="73"/>
      <c r="BN720" s="164"/>
      <c r="BO720" s="33"/>
      <c r="BP720" s="61"/>
      <c r="BQ720" s="62"/>
      <c r="BR720" s="63">
        <v>1</v>
      </c>
      <c r="BS720" s="76">
        <v>1</v>
      </c>
      <c r="BU720" s="3"/>
    </row>
    <row r="721" spans="3:73" s="8" customFormat="1" x14ac:dyDescent="0.25">
      <c r="C721" s="103" t="s">
        <v>2464</v>
      </c>
      <c r="D721" s="103"/>
      <c r="E721" s="53" t="s">
        <v>612</v>
      </c>
      <c r="F721" s="10" t="s">
        <v>1628</v>
      </c>
      <c r="G721" s="10" t="s">
        <v>1582</v>
      </c>
      <c r="H721" s="35" t="s">
        <v>120</v>
      </c>
      <c r="I721" s="35">
        <v>1</v>
      </c>
      <c r="J721" s="35">
        <v>710</v>
      </c>
      <c r="K721" s="35" t="str">
        <f t="shared" si="130"/>
        <v>3040</v>
      </c>
      <c r="L721" s="35" t="str">
        <f t="shared" si="132"/>
        <v>30</v>
      </c>
      <c r="M721" s="91"/>
      <c r="N721" s="2">
        <f t="shared" si="128"/>
        <v>1</v>
      </c>
      <c r="P721" s="86" t="str">
        <f t="shared" si="129"/>
        <v/>
      </c>
      <c r="R721" s="85" t="str">
        <f t="shared" si="136"/>
        <v/>
      </c>
      <c r="S721" s="29"/>
      <c r="T721" s="30"/>
      <c r="U721" s="31"/>
      <c r="W721" s="25"/>
      <c r="Y721" s="13" t="str">
        <f t="shared" si="133"/>
        <v/>
      </c>
      <c r="Z721" s="15"/>
      <c r="AA721" s="16"/>
      <c r="AB721" s="17"/>
      <c r="AD721" s="26"/>
      <c r="AF721" s="154">
        <v>1</v>
      </c>
      <c r="AH721" s="21" t="str">
        <f t="shared" si="134"/>
        <v/>
      </c>
      <c r="AI721" s="27"/>
      <c r="AJ721" s="28"/>
      <c r="AL721" s="157"/>
      <c r="AN721" s="65" t="str">
        <f t="shared" si="137"/>
        <v/>
      </c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3"/>
      <c r="BC721" s="2">
        <f t="shared" si="135"/>
        <v>2</v>
      </c>
      <c r="BE721" s="69"/>
      <c r="BF721" s="66"/>
      <c r="BG721" s="70"/>
      <c r="BH721" s="67"/>
      <c r="BI721" s="68"/>
      <c r="BJ721" s="194"/>
      <c r="BK721" s="71"/>
      <c r="BL721" s="72"/>
      <c r="BM721" s="73"/>
      <c r="BN721" s="164"/>
      <c r="BO721" s="33"/>
      <c r="BP721" s="61"/>
      <c r="BQ721" s="62"/>
      <c r="BR721" s="63">
        <v>1</v>
      </c>
      <c r="BS721" s="76">
        <v>1</v>
      </c>
      <c r="BT721"/>
      <c r="BU721" s="3"/>
    </row>
    <row r="722" spans="3:73" s="8" customFormat="1" x14ac:dyDescent="0.25">
      <c r="C722" s="103" t="s">
        <v>2464</v>
      </c>
      <c r="D722" s="103"/>
      <c r="E722" s="53" t="s">
        <v>613</v>
      </c>
      <c r="F722" s="10" t="s">
        <v>1628</v>
      </c>
      <c r="G722" s="10" t="s">
        <v>1583</v>
      </c>
      <c r="H722" s="35" t="s">
        <v>41</v>
      </c>
      <c r="I722" s="35">
        <v>1</v>
      </c>
      <c r="J722" s="35">
        <v>711</v>
      </c>
      <c r="K722" s="35" t="str">
        <f t="shared" si="130"/>
        <v>3050</v>
      </c>
      <c r="L722" s="35" t="str">
        <f t="shared" si="132"/>
        <v>30</v>
      </c>
      <c r="M722" s="91"/>
      <c r="N722" s="2">
        <f t="shared" si="128"/>
        <v>1</v>
      </c>
      <c r="P722" s="86" t="str">
        <f t="shared" si="129"/>
        <v/>
      </c>
      <c r="R722" s="85" t="str">
        <f t="shared" si="136"/>
        <v/>
      </c>
      <c r="S722" s="29"/>
      <c r="T722" s="30"/>
      <c r="U722" s="31"/>
      <c r="W722" s="25"/>
      <c r="Y722" s="13" t="str">
        <f t="shared" si="133"/>
        <v/>
      </c>
      <c r="Z722" s="15"/>
      <c r="AA722" s="16"/>
      <c r="AB722" s="17"/>
      <c r="AD722" s="26"/>
      <c r="AF722" s="154">
        <v>1</v>
      </c>
      <c r="AH722" s="21" t="str">
        <f t="shared" si="134"/>
        <v/>
      </c>
      <c r="AI722" s="27"/>
      <c r="AJ722" s="28"/>
      <c r="AL722" s="157"/>
      <c r="AN722" s="65" t="str">
        <f t="shared" si="137"/>
        <v/>
      </c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3"/>
      <c r="BC722" s="2">
        <f t="shared" si="135"/>
        <v>2</v>
      </c>
      <c r="BE722" s="69"/>
      <c r="BF722" s="66"/>
      <c r="BG722" s="70"/>
      <c r="BH722" s="67"/>
      <c r="BI722" s="68"/>
      <c r="BJ722" s="194"/>
      <c r="BK722" s="71"/>
      <c r="BL722" s="72"/>
      <c r="BM722" s="73"/>
      <c r="BN722" s="164"/>
      <c r="BO722" s="33"/>
      <c r="BP722" s="61"/>
      <c r="BQ722" s="62"/>
      <c r="BR722" s="63">
        <v>1</v>
      </c>
      <c r="BS722" s="76">
        <v>1</v>
      </c>
      <c r="BT722"/>
      <c r="BU722" s="3"/>
    </row>
    <row r="723" spans="3:73" s="8" customFormat="1" x14ac:dyDescent="0.25">
      <c r="C723" s="103" t="s">
        <v>2464</v>
      </c>
      <c r="D723" s="103"/>
      <c r="E723" s="53" t="s">
        <v>614</v>
      </c>
      <c r="F723" s="10" t="s">
        <v>1628</v>
      </c>
      <c r="G723" s="10" t="s">
        <v>1584</v>
      </c>
      <c r="H723" s="35" t="s">
        <v>42</v>
      </c>
      <c r="I723" s="35">
        <v>1</v>
      </c>
      <c r="J723" s="35">
        <v>712</v>
      </c>
      <c r="K723" s="35" t="str">
        <f t="shared" si="130"/>
        <v>3052</v>
      </c>
      <c r="L723" s="35" t="str">
        <f t="shared" si="132"/>
        <v>30</v>
      </c>
      <c r="M723" s="91"/>
      <c r="N723" s="2">
        <f t="shared" ref="N723:N786" si="138">IF(SUM(P723,AF723,AH723,AL723,)=0,"",SUM(P723,AF723,AH723,AL723,))</f>
        <v>1</v>
      </c>
      <c r="P723" s="86" t="str">
        <f t="shared" ref="P723:P786" si="139">IF(SUM(R723,W723,Y723,AD723)=0,"",SUM(R723,W723,Y723,AD723))</f>
        <v/>
      </c>
      <c r="R723" s="85" t="str">
        <f t="shared" si="136"/>
        <v/>
      </c>
      <c r="S723" s="29"/>
      <c r="T723" s="30"/>
      <c r="U723" s="31"/>
      <c r="W723" s="25"/>
      <c r="Y723" s="13" t="str">
        <f t="shared" si="133"/>
        <v/>
      </c>
      <c r="Z723" s="15"/>
      <c r="AA723" s="16"/>
      <c r="AB723" s="17"/>
      <c r="AD723" s="26"/>
      <c r="AF723" s="154">
        <v>1</v>
      </c>
      <c r="AH723" s="21" t="str">
        <f t="shared" si="134"/>
        <v/>
      </c>
      <c r="AI723" s="27"/>
      <c r="AJ723" s="28"/>
      <c r="AL723" s="157"/>
      <c r="AN723" s="65" t="str">
        <f t="shared" si="137"/>
        <v/>
      </c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3"/>
      <c r="BC723" s="2">
        <f t="shared" si="135"/>
        <v>2</v>
      </c>
      <c r="BE723" s="69"/>
      <c r="BF723" s="66"/>
      <c r="BG723" s="70"/>
      <c r="BH723" s="67"/>
      <c r="BI723" s="68"/>
      <c r="BJ723" s="194"/>
      <c r="BK723" s="71"/>
      <c r="BL723" s="72"/>
      <c r="BM723" s="73"/>
      <c r="BN723" s="164"/>
      <c r="BO723" s="33"/>
      <c r="BP723" s="61"/>
      <c r="BQ723" s="62"/>
      <c r="BR723" s="63">
        <v>1</v>
      </c>
      <c r="BS723" s="76">
        <v>1</v>
      </c>
      <c r="BT723"/>
      <c r="BU723" s="3"/>
    </row>
    <row r="724" spans="3:73" s="8" customFormat="1" x14ac:dyDescent="0.25">
      <c r="C724" s="103" t="s">
        <v>2464</v>
      </c>
      <c r="D724" s="103"/>
      <c r="E724" s="53" t="s">
        <v>615</v>
      </c>
      <c r="F724" s="10" t="s">
        <v>1628</v>
      </c>
      <c r="G724" s="10" t="s">
        <v>1585</v>
      </c>
      <c r="H724" s="35" t="s">
        <v>43</v>
      </c>
      <c r="I724" s="35">
        <v>1</v>
      </c>
      <c r="J724" s="35">
        <v>713</v>
      </c>
      <c r="K724" s="35" t="str">
        <f t="shared" si="130"/>
        <v>3053</v>
      </c>
      <c r="L724" s="35" t="str">
        <f t="shared" si="132"/>
        <v>30</v>
      </c>
      <c r="M724" s="91"/>
      <c r="N724" s="2">
        <f t="shared" si="138"/>
        <v>1</v>
      </c>
      <c r="P724" s="86" t="str">
        <f t="shared" si="139"/>
        <v/>
      </c>
      <c r="R724" s="85" t="str">
        <f t="shared" si="136"/>
        <v/>
      </c>
      <c r="S724" s="29"/>
      <c r="T724" s="30"/>
      <c r="U724" s="31"/>
      <c r="W724" s="25"/>
      <c r="Y724" s="13" t="str">
        <f t="shared" si="133"/>
        <v/>
      </c>
      <c r="Z724" s="15"/>
      <c r="AA724" s="16"/>
      <c r="AB724" s="17"/>
      <c r="AD724" s="26"/>
      <c r="AF724" s="154">
        <v>1</v>
      </c>
      <c r="AH724" s="21" t="str">
        <f t="shared" si="134"/>
        <v/>
      </c>
      <c r="AI724" s="27"/>
      <c r="AJ724" s="28"/>
      <c r="AL724" s="157"/>
      <c r="AN724" s="65" t="str">
        <f t="shared" si="137"/>
        <v/>
      </c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3"/>
      <c r="BC724" s="2">
        <f t="shared" si="135"/>
        <v>2</v>
      </c>
      <c r="BE724" s="69"/>
      <c r="BF724" s="66"/>
      <c r="BG724" s="70"/>
      <c r="BH724" s="67"/>
      <c r="BI724" s="68"/>
      <c r="BJ724" s="194"/>
      <c r="BK724" s="71"/>
      <c r="BL724" s="72"/>
      <c r="BM724" s="73"/>
      <c r="BN724" s="164"/>
      <c r="BO724" s="33"/>
      <c r="BP724" s="61"/>
      <c r="BQ724" s="62"/>
      <c r="BR724" s="63">
        <v>1</v>
      </c>
      <c r="BS724" s="76">
        <v>1</v>
      </c>
      <c r="BT724"/>
      <c r="BU724" s="3"/>
    </row>
    <row r="725" spans="3:73" s="8" customFormat="1" x14ac:dyDescent="0.25">
      <c r="C725" s="103" t="s">
        <v>2464</v>
      </c>
      <c r="D725" s="103"/>
      <c r="E725" s="53" t="s">
        <v>616</v>
      </c>
      <c r="F725" s="10" t="s">
        <v>1628</v>
      </c>
      <c r="G725" s="10" t="s">
        <v>1586</v>
      </c>
      <c r="H725" s="35" t="s">
        <v>44</v>
      </c>
      <c r="I725" s="35">
        <v>1</v>
      </c>
      <c r="J725" s="35">
        <v>714</v>
      </c>
      <c r="K725" s="35" t="str">
        <f t="shared" si="130"/>
        <v>3055</v>
      </c>
      <c r="L725" s="35" t="str">
        <f t="shared" si="132"/>
        <v>30</v>
      </c>
      <c r="M725" s="91"/>
      <c r="N725" s="2">
        <f t="shared" si="138"/>
        <v>1</v>
      </c>
      <c r="P725" s="86" t="str">
        <f t="shared" si="139"/>
        <v/>
      </c>
      <c r="R725" s="85" t="str">
        <f t="shared" si="136"/>
        <v/>
      </c>
      <c r="S725" s="29"/>
      <c r="T725" s="30"/>
      <c r="U725" s="31"/>
      <c r="W725" s="25"/>
      <c r="Y725" s="13" t="str">
        <f t="shared" si="133"/>
        <v/>
      </c>
      <c r="Z725" s="15"/>
      <c r="AA725" s="16"/>
      <c r="AB725" s="17"/>
      <c r="AD725" s="26"/>
      <c r="AF725" s="154">
        <v>1</v>
      </c>
      <c r="AH725" s="21" t="str">
        <f t="shared" si="134"/>
        <v/>
      </c>
      <c r="AI725" s="27"/>
      <c r="AJ725" s="28"/>
      <c r="AL725" s="157"/>
      <c r="AN725" s="65" t="str">
        <f t="shared" si="137"/>
        <v/>
      </c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3"/>
      <c r="BC725" s="2">
        <f t="shared" si="135"/>
        <v>2</v>
      </c>
      <c r="BE725" s="69"/>
      <c r="BF725" s="66"/>
      <c r="BG725" s="70"/>
      <c r="BH725" s="67"/>
      <c r="BI725" s="68"/>
      <c r="BJ725" s="194"/>
      <c r="BK725" s="71"/>
      <c r="BL725" s="72"/>
      <c r="BM725" s="73"/>
      <c r="BN725" s="164"/>
      <c r="BO725" s="33"/>
      <c r="BP725" s="61"/>
      <c r="BQ725" s="62"/>
      <c r="BR725" s="63">
        <v>1</v>
      </c>
      <c r="BS725" s="76">
        <v>1</v>
      </c>
      <c r="BT725"/>
      <c r="BU725" s="3"/>
    </row>
    <row r="726" spans="3:73" s="8" customFormat="1" x14ac:dyDescent="0.25">
      <c r="C726" s="103" t="s">
        <v>2464</v>
      </c>
      <c r="D726" s="103"/>
      <c r="E726" s="53" t="s">
        <v>617</v>
      </c>
      <c r="F726" s="10" t="s">
        <v>1628</v>
      </c>
      <c r="G726" s="10" t="s">
        <v>1768</v>
      </c>
      <c r="H726" s="35" t="s">
        <v>45</v>
      </c>
      <c r="I726" s="35">
        <v>1</v>
      </c>
      <c r="J726" s="35">
        <v>715</v>
      </c>
      <c r="K726" s="35" t="str">
        <f t="shared" si="130"/>
        <v>3059</v>
      </c>
      <c r="L726" s="35" t="str">
        <f t="shared" si="132"/>
        <v>30</v>
      </c>
      <c r="M726" s="91"/>
      <c r="N726" s="2">
        <f t="shared" si="138"/>
        <v>1</v>
      </c>
      <c r="P726" s="86" t="str">
        <f t="shared" si="139"/>
        <v/>
      </c>
      <c r="R726" s="85" t="str">
        <f t="shared" si="136"/>
        <v/>
      </c>
      <c r="S726" s="29"/>
      <c r="T726" s="30"/>
      <c r="U726" s="31"/>
      <c r="W726" s="25"/>
      <c r="Y726" s="13" t="str">
        <f t="shared" si="133"/>
        <v/>
      </c>
      <c r="Z726" s="15"/>
      <c r="AA726" s="16"/>
      <c r="AB726" s="17"/>
      <c r="AD726" s="26"/>
      <c r="AF726" s="154">
        <v>1</v>
      </c>
      <c r="AH726" s="21" t="str">
        <f t="shared" si="134"/>
        <v/>
      </c>
      <c r="AI726" s="27"/>
      <c r="AJ726" s="28"/>
      <c r="AL726" s="157"/>
      <c r="AN726" s="65" t="str">
        <f t="shared" si="137"/>
        <v/>
      </c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3"/>
      <c r="BC726" s="2">
        <f t="shared" si="135"/>
        <v>2</v>
      </c>
      <c r="BE726" s="69"/>
      <c r="BF726" s="66"/>
      <c r="BG726" s="70"/>
      <c r="BH726" s="67"/>
      <c r="BI726" s="68"/>
      <c r="BJ726" s="194"/>
      <c r="BK726" s="71"/>
      <c r="BL726" s="72"/>
      <c r="BM726" s="73"/>
      <c r="BN726" s="164"/>
      <c r="BO726" s="33"/>
      <c r="BP726" s="61"/>
      <c r="BQ726" s="62"/>
      <c r="BR726" s="63">
        <v>1</v>
      </c>
      <c r="BS726" s="76">
        <v>1</v>
      </c>
      <c r="BT726"/>
      <c r="BU726" s="3"/>
    </row>
    <row r="727" spans="3:73" s="8" customFormat="1" x14ac:dyDescent="0.25">
      <c r="C727" s="103" t="s">
        <v>2464</v>
      </c>
      <c r="D727" s="103"/>
      <c r="E727" s="53" t="s">
        <v>619</v>
      </c>
      <c r="F727" s="10" t="s">
        <v>1628</v>
      </c>
      <c r="G727" s="10" t="s">
        <v>1587</v>
      </c>
      <c r="H727" s="35" t="s">
        <v>46</v>
      </c>
      <c r="I727" s="35">
        <v>1</v>
      </c>
      <c r="J727" s="35">
        <v>716</v>
      </c>
      <c r="K727" s="35" t="str">
        <f t="shared" si="130"/>
        <v>3090</v>
      </c>
      <c r="L727" s="35" t="str">
        <f t="shared" si="132"/>
        <v>30</v>
      </c>
      <c r="M727" s="91"/>
      <c r="N727" s="2">
        <f t="shared" si="138"/>
        <v>1</v>
      </c>
      <c r="P727" s="86" t="str">
        <f t="shared" si="139"/>
        <v/>
      </c>
      <c r="R727" s="85" t="str">
        <f t="shared" si="136"/>
        <v/>
      </c>
      <c r="S727" s="29"/>
      <c r="T727" s="30"/>
      <c r="U727" s="31"/>
      <c r="W727" s="25"/>
      <c r="Y727" s="13" t="str">
        <f t="shared" si="133"/>
        <v/>
      </c>
      <c r="Z727" s="15"/>
      <c r="AA727" s="16"/>
      <c r="AB727" s="17"/>
      <c r="AD727" s="26"/>
      <c r="AF727" s="154">
        <v>1</v>
      </c>
      <c r="AH727" s="21" t="str">
        <f t="shared" si="134"/>
        <v/>
      </c>
      <c r="AI727" s="27"/>
      <c r="AJ727" s="28"/>
      <c r="AL727" s="157"/>
      <c r="AN727" s="65" t="str">
        <f t="shared" si="137"/>
        <v/>
      </c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3"/>
      <c r="BC727" s="2">
        <f t="shared" si="135"/>
        <v>2</v>
      </c>
      <c r="BE727" s="69"/>
      <c r="BF727" s="66"/>
      <c r="BG727" s="70"/>
      <c r="BH727" s="67"/>
      <c r="BI727" s="68"/>
      <c r="BJ727" s="194"/>
      <c r="BK727" s="71"/>
      <c r="BL727" s="72"/>
      <c r="BM727" s="73"/>
      <c r="BN727" s="164"/>
      <c r="BO727" s="33"/>
      <c r="BP727" s="61"/>
      <c r="BQ727" s="62"/>
      <c r="BR727" s="63">
        <v>1</v>
      </c>
      <c r="BS727" s="76">
        <v>1</v>
      </c>
      <c r="BT727"/>
      <c r="BU727" s="3"/>
    </row>
    <row r="728" spans="3:73" s="8" customFormat="1" x14ac:dyDescent="0.25">
      <c r="C728" s="103" t="s">
        <v>2464</v>
      </c>
      <c r="D728" s="103"/>
      <c r="E728" s="53" t="s">
        <v>618</v>
      </c>
      <c r="F728" s="10" t="s">
        <v>1628</v>
      </c>
      <c r="G728" s="10" t="s">
        <v>1588</v>
      </c>
      <c r="H728" s="35" t="s">
        <v>47</v>
      </c>
      <c r="I728" s="35">
        <v>1</v>
      </c>
      <c r="J728" s="35">
        <v>717</v>
      </c>
      <c r="K728" s="35" t="str">
        <f t="shared" si="130"/>
        <v>3090</v>
      </c>
      <c r="L728" s="35" t="str">
        <f t="shared" si="132"/>
        <v>30</v>
      </c>
      <c r="M728" s="91"/>
      <c r="N728" s="2">
        <f t="shared" si="138"/>
        <v>1</v>
      </c>
      <c r="P728" s="86" t="str">
        <f t="shared" si="139"/>
        <v/>
      </c>
      <c r="R728" s="85" t="str">
        <f t="shared" si="136"/>
        <v/>
      </c>
      <c r="S728" s="29"/>
      <c r="T728" s="30"/>
      <c r="U728" s="31"/>
      <c r="W728" s="25"/>
      <c r="Y728" s="13" t="str">
        <f t="shared" si="133"/>
        <v/>
      </c>
      <c r="Z728" s="15"/>
      <c r="AA728" s="16"/>
      <c r="AB728" s="17"/>
      <c r="AD728" s="26"/>
      <c r="AF728" s="154">
        <v>1</v>
      </c>
      <c r="AH728" s="21" t="str">
        <f t="shared" si="134"/>
        <v/>
      </c>
      <c r="AI728" s="27"/>
      <c r="AJ728" s="28"/>
      <c r="AL728" s="157"/>
      <c r="AN728" s="65" t="str">
        <f t="shared" si="137"/>
        <v/>
      </c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3"/>
      <c r="BC728" s="2">
        <f t="shared" si="135"/>
        <v>2</v>
      </c>
      <c r="BE728" s="69"/>
      <c r="BF728" s="66"/>
      <c r="BG728" s="70"/>
      <c r="BH728" s="67"/>
      <c r="BI728" s="68"/>
      <c r="BJ728" s="194"/>
      <c r="BK728" s="71"/>
      <c r="BL728" s="72"/>
      <c r="BM728" s="73"/>
      <c r="BN728" s="164"/>
      <c r="BO728" s="33"/>
      <c r="BP728" s="61"/>
      <c r="BQ728" s="62"/>
      <c r="BR728" s="63">
        <v>1</v>
      </c>
      <c r="BS728" s="76">
        <v>1</v>
      </c>
      <c r="BT728"/>
      <c r="BU728" s="3"/>
    </row>
    <row r="729" spans="3:73" s="8" customFormat="1" x14ac:dyDescent="0.25">
      <c r="C729" s="103" t="s">
        <v>2464</v>
      </c>
      <c r="D729" s="103"/>
      <c r="E729" s="53" t="s">
        <v>620</v>
      </c>
      <c r="F729" s="10" t="s">
        <v>1628</v>
      </c>
      <c r="G729" s="10" t="s">
        <v>1769</v>
      </c>
      <c r="H729" s="35" t="s">
        <v>48</v>
      </c>
      <c r="I729" s="35">
        <v>1</v>
      </c>
      <c r="J729" s="35">
        <v>718</v>
      </c>
      <c r="K729" s="35" t="str">
        <f t="shared" si="130"/>
        <v>3091</v>
      </c>
      <c r="L729" s="35" t="str">
        <f t="shared" si="132"/>
        <v>30</v>
      </c>
      <c r="M729" s="91"/>
      <c r="N729" s="2">
        <f t="shared" si="138"/>
        <v>1</v>
      </c>
      <c r="P729" s="86" t="str">
        <f t="shared" si="139"/>
        <v/>
      </c>
      <c r="R729" s="85" t="str">
        <f t="shared" si="136"/>
        <v/>
      </c>
      <c r="S729" s="29"/>
      <c r="T729" s="30"/>
      <c r="U729" s="31"/>
      <c r="W729" s="25"/>
      <c r="Y729" s="13" t="str">
        <f t="shared" si="133"/>
        <v/>
      </c>
      <c r="Z729" s="15"/>
      <c r="AA729" s="16"/>
      <c r="AB729" s="17"/>
      <c r="AD729" s="26"/>
      <c r="AF729" s="154">
        <v>1</v>
      </c>
      <c r="AH729" s="21" t="str">
        <f t="shared" si="134"/>
        <v/>
      </c>
      <c r="AI729" s="27"/>
      <c r="AJ729" s="28"/>
      <c r="AL729" s="157"/>
      <c r="AN729" s="65" t="str">
        <f t="shared" si="137"/>
        <v/>
      </c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3"/>
      <c r="BC729" s="2">
        <f t="shared" si="135"/>
        <v>2</v>
      </c>
      <c r="BE729" s="69"/>
      <c r="BF729" s="66"/>
      <c r="BG729" s="70"/>
      <c r="BH729" s="67"/>
      <c r="BI729" s="68"/>
      <c r="BJ729" s="194"/>
      <c r="BK729" s="71"/>
      <c r="BL729" s="72"/>
      <c r="BM729" s="73"/>
      <c r="BN729" s="164"/>
      <c r="BO729" s="33"/>
      <c r="BP729" s="61"/>
      <c r="BQ729" s="62"/>
      <c r="BR729" s="63">
        <v>1</v>
      </c>
      <c r="BS729" s="76">
        <v>1</v>
      </c>
      <c r="BT729"/>
      <c r="BU729" s="3"/>
    </row>
    <row r="730" spans="3:73" s="8" customFormat="1" x14ac:dyDescent="0.25">
      <c r="C730" s="103" t="s">
        <v>2464</v>
      </c>
      <c r="D730" s="103"/>
      <c r="E730" s="53" t="s">
        <v>621</v>
      </c>
      <c r="F730" s="10" t="s">
        <v>1628</v>
      </c>
      <c r="G730" s="10" t="s">
        <v>1589</v>
      </c>
      <c r="H730" s="35" t="s">
        <v>49</v>
      </c>
      <c r="I730" s="35">
        <v>1</v>
      </c>
      <c r="J730" s="35">
        <v>719</v>
      </c>
      <c r="K730" s="35" t="str">
        <f t="shared" si="130"/>
        <v>3099</v>
      </c>
      <c r="L730" s="35" t="str">
        <f t="shared" si="132"/>
        <v>30</v>
      </c>
      <c r="M730" s="91"/>
      <c r="N730" s="2">
        <f t="shared" si="138"/>
        <v>1</v>
      </c>
      <c r="P730" s="86" t="str">
        <f t="shared" si="139"/>
        <v/>
      </c>
      <c r="R730" s="85" t="str">
        <f t="shared" si="136"/>
        <v/>
      </c>
      <c r="S730" s="29"/>
      <c r="T730" s="30"/>
      <c r="U730" s="31"/>
      <c r="W730" s="25"/>
      <c r="Y730" s="13" t="str">
        <f t="shared" si="133"/>
        <v/>
      </c>
      <c r="Z730" s="15"/>
      <c r="AA730" s="16"/>
      <c r="AB730" s="17"/>
      <c r="AD730" s="26"/>
      <c r="AF730" s="154">
        <v>1</v>
      </c>
      <c r="AH730" s="21" t="str">
        <f t="shared" si="134"/>
        <v/>
      </c>
      <c r="AI730" s="27"/>
      <c r="AJ730" s="28"/>
      <c r="AL730" s="157"/>
      <c r="AN730" s="65" t="str">
        <f t="shared" si="137"/>
        <v/>
      </c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3"/>
      <c r="BC730" s="2">
        <f t="shared" si="135"/>
        <v>2</v>
      </c>
      <c r="BE730" s="69"/>
      <c r="BF730" s="66"/>
      <c r="BG730" s="70"/>
      <c r="BH730" s="67"/>
      <c r="BI730" s="68"/>
      <c r="BJ730" s="194"/>
      <c r="BK730" s="71"/>
      <c r="BL730" s="72"/>
      <c r="BM730" s="73"/>
      <c r="BN730" s="164"/>
      <c r="BO730" s="33"/>
      <c r="BP730" s="61"/>
      <c r="BQ730" s="62"/>
      <c r="BR730" s="63">
        <v>1</v>
      </c>
      <c r="BS730" s="76">
        <v>1</v>
      </c>
      <c r="BT730"/>
      <c r="BU730" s="3"/>
    </row>
    <row r="731" spans="3:73" s="8" customFormat="1" x14ac:dyDescent="0.25">
      <c r="C731" s="103" t="s">
        <v>2464</v>
      </c>
      <c r="D731" s="103"/>
      <c r="E731" s="53" t="s">
        <v>622</v>
      </c>
      <c r="F731" s="10" t="s">
        <v>1628</v>
      </c>
      <c r="G731" s="10" t="s">
        <v>1632</v>
      </c>
      <c r="H731" s="35" t="s">
        <v>457</v>
      </c>
      <c r="I731" s="35">
        <v>1</v>
      </c>
      <c r="J731" s="35">
        <v>720</v>
      </c>
      <c r="K731" s="35" t="str">
        <f t="shared" si="130"/>
        <v>3100</v>
      </c>
      <c r="L731" s="35" t="str">
        <f t="shared" si="132"/>
        <v>31</v>
      </c>
      <c r="M731" s="91"/>
      <c r="N731" s="2">
        <f t="shared" si="138"/>
        <v>1</v>
      </c>
      <c r="P731" s="86" t="str">
        <f t="shared" si="139"/>
        <v/>
      </c>
      <c r="R731" s="85" t="str">
        <f t="shared" si="136"/>
        <v/>
      </c>
      <c r="S731" s="29"/>
      <c r="T731" s="30"/>
      <c r="U731" s="31"/>
      <c r="W731" s="25"/>
      <c r="Y731" s="13" t="str">
        <f t="shared" si="133"/>
        <v/>
      </c>
      <c r="Z731" s="15"/>
      <c r="AA731" s="16"/>
      <c r="AB731" s="17"/>
      <c r="AD731" s="26"/>
      <c r="AF731" s="154">
        <v>1</v>
      </c>
      <c r="AH731" s="21" t="str">
        <f t="shared" si="134"/>
        <v/>
      </c>
      <c r="AI731" s="27"/>
      <c r="AJ731" s="28"/>
      <c r="AL731" s="157"/>
      <c r="AN731" s="65" t="str">
        <f t="shared" si="137"/>
        <v/>
      </c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3"/>
      <c r="BC731" s="2">
        <f t="shared" si="135"/>
        <v>2</v>
      </c>
      <c r="BE731" s="69"/>
      <c r="BF731" s="66"/>
      <c r="BG731" s="70"/>
      <c r="BH731" s="67"/>
      <c r="BI731" s="68"/>
      <c r="BJ731" s="194"/>
      <c r="BK731" s="71"/>
      <c r="BL731" s="72"/>
      <c r="BM731" s="73"/>
      <c r="BN731" s="164"/>
      <c r="BO731" s="33"/>
      <c r="BP731" s="61"/>
      <c r="BQ731" s="62"/>
      <c r="BR731" s="63">
        <v>1</v>
      </c>
      <c r="BS731" s="76">
        <v>1</v>
      </c>
      <c r="BT731"/>
      <c r="BU731" s="3"/>
    </row>
    <row r="732" spans="3:73" s="8" customFormat="1" x14ac:dyDescent="0.25">
      <c r="C732" s="103" t="s">
        <v>2464</v>
      </c>
      <c r="D732" s="103"/>
      <c r="E732" s="53" t="s">
        <v>623</v>
      </c>
      <c r="F732" s="10" t="s">
        <v>1628</v>
      </c>
      <c r="G732" s="10" t="s">
        <v>1629</v>
      </c>
      <c r="H732" s="35" t="s">
        <v>51</v>
      </c>
      <c r="I732" s="35">
        <v>1</v>
      </c>
      <c r="J732" s="35">
        <v>721</v>
      </c>
      <c r="K732" s="35" t="str">
        <f t="shared" si="130"/>
        <v>3105</v>
      </c>
      <c r="L732" s="35" t="str">
        <f t="shared" si="132"/>
        <v>31</v>
      </c>
      <c r="M732" s="91"/>
      <c r="N732" s="2">
        <f t="shared" si="138"/>
        <v>1</v>
      </c>
      <c r="P732" s="86" t="str">
        <f t="shared" si="139"/>
        <v/>
      </c>
      <c r="R732" s="85" t="str">
        <f t="shared" si="136"/>
        <v/>
      </c>
      <c r="S732" s="29"/>
      <c r="T732" s="30"/>
      <c r="U732" s="31"/>
      <c r="W732" s="25"/>
      <c r="Y732" s="13" t="str">
        <f t="shared" si="133"/>
        <v/>
      </c>
      <c r="Z732" s="15"/>
      <c r="AA732" s="16"/>
      <c r="AB732" s="17"/>
      <c r="AD732" s="26"/>
      <c r="AF732" s="154">
        <v>1</v>
      </c>
      <c r="AH732" s="21" t="str">
        <f t="shared" si="134"/>
        <v/>
      </c>
      <c r="AI732" s="27"/>
      <c r="AJ732" s="28"/>
      <c r="AL732" s="157"/>
      <c r="AN732" s="65" t="str">
        <f t="shared" si="137"/>
        <v/>
      </c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3"/>
      <c r="BC732" s="2">
        <f t="shared" si="135"/>
        <v>2</v>
      </c>
      <c r="BE732" s="69"/>
      <c r="BF732" s="66"/>
      <c r="BG732" s="70"/>
      <c r="BH732" s="67"/>
      <c r="BI732" s="68"/>
      <c r="BJ732" s="194"/>
      <c r="BK732" s="71"/>
      <c r="BL732" s="72"/>
      <c r="BM732" s="73"/>
      <c r="BN732" s="164"/>
      <c r="BO732" s="33"/>
      <c r="BP732" s="61"/>
      <c r="BQ732" s="62"/>
      <c r="BR732" s="63">
        <v>1</v>
      </c>
      <c r="BS732" s="76">
        <v>1</v>
      </c>
      <c r="BT732"/>
      <c r="BU732" s="3"/>
    </row>
    <row r="733" spans="3:73" s="8" customFormat="1" x14ac:dyDescent="0.25">
      <c r="C733" s="103" t="s">
        <v>2464</v>
      </c>
      <c r="D733" s="103"/>
      <c r="E733" s="53" t="s">
        <v>624</v>
      </c>
      <c r="F733" s="10" t="s">
        <v>1628</v>
      </c>
      <c r="G733" s="10" t="s">
        <v>1592</v>
      </c>
      <c r="H733" s="35" t="s">
        <v>52</v>
      </c>
      <c r="I733" s="35">
        <v>1</v>
      </c>
      <c r="J733" s="35">
        <v>722</v>
      </c>
      <c r="K733" s="35" t="str">
        <f t="shared" si="130"/>
        <v>3109</v>
      </c>
      <c r="L733" s="35" t="str">
        <f t="shared" si="132"/>
        <v>31</v>
      </c>
      <c r="M733" s="91"/>
      <c r="N733" s="2">
        <f t="shared" si="138"/>
        <v>1</v>
      </c>
      <c r="P733" s="86" t="str">
        <f t="shared" si="139"/>
        <v/>
      </c>
      <c r="R733" s="85" t="str">
        <f t="shared" si="136"/>
        <v/>
      </c>
      <c r="S733" s="29"/>
      <c r="T733" s="30"/>
      <c r="U733" s="31"/>
      <c r="W733" s="25"/>
      <c r="Y733" s="13" t="str">
        <f t="shared" si="133"/>
        <v/>
      </c>
      <c r="Z733" s="15"/>
      <c r="AA733" s="16"/>
      <c r="AB733" s="17"/>
      <c r="AD733" s="26"/>
      <c r="AF733" s="154">
        <v>1</v>
      </c>
      <c r="AH733" s="21" t="str">
        <f t="shared" si="134"/>
        <v/>
      </c>
      <c r="AI733" s="27"/>
      <c r="AJ733" s="28"/>
      <c r="AL733" s="157"/>
      <c r="AN733" s="65" t="str">
        <f t="shared" si="137"/>
        <v/>
      </c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3"/>
      <c r="BC733" s="2">
        <f t="shared" si="135"/>
        <v>2</v>
      </c>
      <c r="BE733" s="69"/>
      <c r="BF733" s="66"/>
      <c r="BG733" s="70"/>
      <c r="BH733" s="67"/>
      <c r="BI733" s="68"/>
      <c r="BJ733" s="194"/>
      <c r="BK733" s="71"/>
      <c r="BL733" s="72"/>
      <c r="BM733" s="73"/>
      <c r="BN733" s="164"/>
      <c r="BO733" s="33"/>
      <c r="BP733" s="61"/>
      <c r="BQ733" s="62"/>
      <c r="BR733" s="63">
        <v>1</v>
      </c>
      <c r="BS733" s="76">
        <v>1</v>
      </c>
      <c r="BT733"/>
      <c r="BU733" s="3"/>
    </row>
    <row r="734" spans="3:73" s="8" customFormat="1" x14ac:dyDescent="0.25">
      <c r="C734" s="103" t="s">
        <v>2464</v>
      </c>
      <c r="D734" s="103"/>
      <c r="E734" s="53" t="s">
        <v>625</v>
      </c>
      <c r="F734" s="10" t="s">
        <v>1628</v>
      </c>
      <c r="G734" s="10" t="s">
        <v>1593</v>
      </c>
      <c r="H734" s="35" t="s">
        <v>53</v>
      </c>
      <c r="I734" s="35">
        <v>1</v>
      </c>
      <c r="J734" s="35">
        <v>723</v>
      </c>
      <c r="K734" s="35" t="str">
        <f t="shared" si="130"/>
        <v>3110</v>
      </c>
      <c r="L734" s="35" t="str">
        <f t="shared" si="132"/>
        <v>31</v>
      </c>
      <c r="M734" s="91"/>
      <c r="N734" s="2">
        <f t="shared" si="138"/>
        <v>1</v>
      </c>
      <c r="P734" s="86" t="str">
        <f t="shared" si="139"/>
        <v/>
      </c>
      <c r="R734" s="85" t="str">
        <f t="shared" si="136"/>
        <v/>
      </c>
      <c r="S734" s="29"/>
      <c r="T734" s="30"/>
      <c r="U734" s="31"/>
      <c r="W734" s="25"/>
      <c r="Y734" s="13" t="str">
        <f t="shared" si="133"/>
        <v/>
      </c>
      <c r="Z734" s="15"/>
      <c r="AA734" s="16"/>
      <c r="AB734" s="17"/>
      <c r="AD734" s="26"/>
      <c r="AF734" s="154">
        <v>1</v>
      </c>
      <c r="AH734" s="21" t="str">
        <f t="shared" si="134"/>
        <v/>
      </c>
      <c r="AI734" s="27"/>
      <c r="AJ734" s="28"/>
      <c r="AL734" s="157"/>
      <c r="AN734" s="65" t="str">
        <f t="shared" si="137"/>
        <v/>
      </c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3"/>
      <c r="BC734" s="2">
        <f t="shared" si="135"/>
        <v>2</v>
      </c>
      <c r="BE734" s="69"/>
      <c r="BF734" s="66"/>
      <c r="BG734" s="70"/>
      <c r="BH734" s="67"/>
      <c r="BI734" s="68"/>
      <c r="BJ734" s="194"/>
      <c r="BK734" s="71"/>
      <c r="BL734" s="72"/>
      <c r="BM734" s="73"/>
      <c r="BN734" s="164"/>
      <c r="BO734" s="33"/>
      <c r="BP734" s="61"/>
      <c r="BQ734" s="62"/>
      <c r="BR734" s="63">
        <v>1</v>
      </c>
      <c r="BS734" s="76">
        <v>1</v>
      </c>
      <c r="BT734"/>
      <c r="BU734" s="3"/>
    </row>
    <row r="735" spans="3:73" s="8" customFormat="1" x14ac:dyDescent="0.25">
      <c r="C735" s="103" t="s">
        <v>2464</v>
      </c>
      <c r="D735" s="103"/>
      <c r="E735" s="53" t="s">
        <v>626</v>
      </c>
      <c r="F735" s="10" t="s">
        <v>1628</v>
      </c>
      <c r="G735" s="10" t="s">
        <v>1594</v>
      </c>
      <c r="H735" s="35" t="s">
        <v>135</v>
      </c>
      <c r="I735" s="35">
        <v>1</v>
      </c>
      <c r="J735" s="35">
        <v>724</v>
      </c>
      <c r="K735" s="35" t="str">
        <f t="shared" si="130"/>
        <v>3111</v>
      </c>
      <c r="L735" s="35" t="str">
        <f t="shared" si="132"/>
        <v>31</v>
      </c>
      <c r="M735" s="91"/>
      <c r="N735" s="2">
        <f t="shared" si="138"/>
        <v>1</v>
      </c>
      <c r="P735" s="86" t="str">
        <f t="shared" si="139"/>
        <v/>
      </c>
      <c r="R735" s="85" t="str">
        <f t="shared" si="136"/>
        <v/>
      </c>
      <c r="S735" s="29"/>
      <c r="T735" s="30"/>
      <c r="U735" s="31"/>
      <c r="W735" s="25"/>
      <c r="Y735" s="13" t="str">
        <f t="shared" si="133"/>
        <v/>
      </c>
      <c r="Z735" s="15"/>
      <c r="AA735" s="16"/>
      <c r="AB735" s="17"/>
      <c r="AD735" s="26"/>
      <c r="AF735" s="154">
        <v>1</v>
      </c>
      <c r="AH735" s="21" t="str">
        <f t="shared" si="134"/>
        <v/>
      </c>
      <c r="AI735" s="27"/>
      <c r="AJ735" s="28"/>
      <c r="AL735" s="157"/>
      <c r="AN735" s="65" t="str">
        <f t="shared" si="137"/>
        <v/>
      </c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3"/>
      <c r="BC735" s="2">
        <f t="shared" si="135"/>
        <v>2</v>
      </c>
      <c r="BE735" s="69"/>
      <c r="BF735" s="66"/>
      <c r="BG735" s="70"/>
      <c r="BH735" s="67"/>
      <c r="BI735" s="68"/>
      <c r="BJ735" s="194"/>
      <c r="BK735" s="71"/>
      <c r="BL735" s="72"/>
      <c r="BM735" s="73"/>
      <c r="BN735" s="164"/>
      <c r="BO735" s="33"/>
      <c r="BP735" s="61"/>
      <c r="BQ735" s="62"/>
      <c r="BR735" s="63">
        <v>1</v>
      </c>
      <c r="BS735" s="76">
        <v>1</v>
      </c>
      <c r="BT735"/>
      <c r="BU735" s="3"/>
    </row>
    <row r="736" spans="3:73" s="8" customFormat="1" x14ac:dyDescent="0.25">
      <c r="C736" s="103" t="s">
        <v>2464</v>
      </c>
      <c r="D736" s="103"/>
      <c r="E736" s="53" t="s">
        <v>627</v>
      </c>
      <c r="F736" s="10" t="s">
        <v>1628</v>
      </c>
      <c r="G736" s="10" t="s">
        <v>1595</v>
      </c>
      <c r="H736" s="35" t="s">
        <v>54</v>
      </c>
      <c r="I736" s="35">
        <v>1</v>
      </c>
      <c r="J736" s="35">
        <v>725</v>
      </c>
      <c r="K736" s="35" t="str">
        <f t="shared" si="130"/>
        <v>3113</v>
      </c>
      <c r="L736" s="35" t="str">
        <f t="shared" si="132"/>
        <v>31</v>
      </c>
      <c r="M736" s="91"/>
      <c r="N736" s="2">
        <f t="shared" si="138"/>
        <v>1</v>
      </c>
      <c r="P736" s="86" t="str">
        <f t="shared" si="139"/>
        <v/>
      </c>
      <c r="R736" s="85" t="str">
        <f t="shared" si="136"/>
        <v/>
      </c>
      <c r="S736" s="29"/>
      <c r="T736" s="30"/>
      <c r="U736" s="31"/>
      <c r="W736" s="25"/>
      <c r="Y736" s="13" t="str">
        <f t="shared" si="133"/>
        <v/>
      </c>
      <c r="Z736" s="15"/>
      <c r="AA736" s="16"/>
      <c r="AB736" s="17"/>
      <c r="AD736" s="26"/>
      <c r="AF736" s="154">
        <v>1</v>
      </c>
      <c r="AH736" s="21" t="str">
        <f t="shared" si="134"/>
        <v/>
      </c>
      <c r="AI736" s="27"/>
      <c r="AJ736" s="28"/>
      <c r="AL736" s="157"/>
      <c r="AN736" s="65" t="str">
        <f t="shared" si="137"/>
        <v/>
      </c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3"/>
      <c r="BC736" s="2">
        <f t="shared" si="135"/>
        <v>2</v>
      </c>
      <c r="BE736" s="69"/>
      <c r="BF736" s="66"/>
      <c r="BG736" s="70"/>
      <c r="BH736" s="67"/>
      <c r="BI736" s="68"/>
      <c r="BJ736" s="194"/>
      <c r="BK736" s="71"/>
      <c r="BL736" s="72"/>
      <c r="BM736" s="73"/>
      <c r="BN736" s="164"/>
      <c r="BO736" s="33"/>
      <c r="BP736" s="61"/>
      <c r="BQ736" s="62"/>
      <c r="BR736" s="63">
        <v>1</v>
      </c>
      <c r="BS736" s="76">
        <v>1</v>
      </c>
      <c r="BT736"/>
      <c r="BU736" s="3"/>
    </row>
    <row r="737" spans="2:73" s="8" customFormat="1" x14ac:dyDescent="0.25">
      <c r="B737" s="103" t="s">
        <v>2243</v>
      </c>
      <c r="C737" s="103" t="s">
        <v>2464</v>
      </c>
      <c r="D737" s="103"/>
      <c r="E737" s="53" t="s">
        <v>2286</v>
      </c>
      <c r="F737" s="10" t="s">
        <v>1628</v>
      </c>
      <c r="G737" s="10" t="s">
        <v>1770</v>
      </c>
      <c r="H737" s="35" t="s">
        <v>55</v>
      </c>
      <c r="I737" s="35">
        <v>1</v>
      </c>
      <c r="J737" s="35">
        <v>726</v>
      </c>
      <c r="K737" s="35" t="str">
        <f t="shared" si="130"/>
        <v>3118</v>
      </c>
      <c r="L737" s="35" t="str">
        <f t="shared" si="132"/>
        <v>31</v>
      </c>
      <c r="M737" s="91"/>
      <c r="N737" s="2">
        <f t="shared" si="138"/>
        <v>1</v>
      </c>
      <c r="P737" s="86" t="str">
        <f t="shared" si="139"/>
        <v/>
      </c>
      <c r="R737" s="85" t="str">
        <f t="shared" si="136"/>
        <v/>
      </c>
      <c r="S737" s="29"/>
      <c r="T737" s="30"/>
      <c r="U737" s="31"/>
      <c r="W737" s="25"/>
      <c r="Y737" s="13" t="str">
        <f t="shared" si="133"/>
        <v/>
      </c>
      <c r="Z737" s="15"/>
      <c r="AA737" s="16"/>
      <c r="AB737" s="17"/>
      <c r="AD737" s="26"/>
      <c r="AF737" s="154">
        <v>1</v>
      </c>
      <c r="AH737" s="21" t="str">
        <f t="shared" si="134"/>
        <v/>
      </c>
      <c r="AI737" s="27"/>
      <c r="AJ737" s="28"/>
      <c r="AL737" s="157"/>
      <c r="AN737" s="65" t="str">
        <f t="shared" si="137"/>
        <v/>
      </c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3"/>
      <c r="BC737" s="2">
        <f t="shared" si="135"/>
        <v>2</v>
      </c>
      <c r="BE737" s="69"/>
      <c r="BF737" s="66"/>
      <c r="BG737" s="70"/>
      <c r="BH737" s="67"/>
      <c r="BI737" s="68"/>
      <c r="BJ737" s="194"/>
      <c r="BK737" s="71"/>
      <c r="BL737" s="72"/>
      <c r="BM737" s="73"/>
      <c r="BN737" s="164"/>
      <c r="BO737" s="33"/>
      <c r="BP737" s="61"/>
      <c r="BQ737" s="62"/>
      <c r="BR737" s="63">
        <v>1</v>
      </c>
      <c r="BS737" s="76">
        <v>1</v>
      </c>
      <c r="BT737"/>
      <c r="BU737" s="3"/>
    </row>
    <row r="738" spans="2:73" s="8" customFormat="1" x14ac:dyDescent="0.25">
      <c r="B738" s="103"/>
      <c r="C738" s="103" t="s">
        <v>2464</v>
      </c>
      <c r="D738" s="103"/>
      <c r="E738" s="53" t="s">
        <v>628</v>
      </c>
      <c r="F738" s="10" t="s">
        <v>1628</v>
      </c>
      <c r="G738" s="10" t="s">
        <v>1771</v>
      </c>
      <c r="H738" s="35" t="s">
        <v>56</v>
      </c>
      <c r="I738" s="35">
        <v>1</v>
      </c>
      <c r="J738" s="35">
        <v>727</v>
      </c>
      <c r="K738" s="35" t="str">
        <f t="shared" si="130"/>
        <v>3119</v>
      </c>
      <c r="L738" s="35" t="str">
        <f t="shared" si="132"/>
        <v>31</v>
      </c>
      <c r="M738" s="91"/>
      <c r="N738" s="2">
        <f t="shared" si="138"/>
        <v>1</v>
      </c>
      <c r="P738" s="86" t="str">
        <f t="shared" si="139"/>
        <v/>
      </c>
      <c r="R738" s="85" t="str">
        <f t="shared" si="136"/>
        <v/>
      </c>
      <c r="S738" s="29"/>
      <c r="T738" s="30"/>
      <c r="U738" s="31"/>
      <c r="W738" s="25"/>
      <c r="Y738" s="13" t="str">
        <f t="shared" si="133"/>
        <v/>
      </c>
      <c r="Z738" s="15"/>
      <c r="AA738" s="16"/>
      <c r="AB738" s="17"/>
      <c r="AD738" s="26"/>
      <c r="AF738" s="154">
        <v>1</v>
      </c>
      <c r="AH738" s="21" t="str">
        <f t="shared" si="134"/>
        <v/>
      </c>
      <c r="AI738" s="27"/>
      <c r="AJ738" s="28"/>
      <c r="AL738" s="157"/>
      <c r="AN738" s="65" t="str">
        <f t="shared" si="137"/>
        <v/>
      </c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3"/>
      <c r="BC738" s="2">
        <f t="shared" si="135"/>
        <v>2</v>
      </c>
      <c r="BE738" s="69"/>
      <c r="BF738" s="66"/>
      <c r="BG738" s="70"/>
      <c r="BH738" s="67"/>
      <c r="BI738" s="68"/>
      <c r="BJ738" s="194"/>
      <c r="BK738" s="71"/>
      <c r="BL738" s="72"/>
      <c r="BM738" s="73"/>
      <c r="BN738" s="164"/>
      <c r="BO738" s="33"/>
      <c r="BP738" s="61"/>
      <c r="BQ738" s="62"/>
      <c r="BR738" s="63">
        <v>1</v>
      </c>
      <c r="BS738" s="76">
        <v>1</v>
      </c>
      <c r="BT738"/>
      <c r="BU738" s="3"/>
    </row>
    <row r="739" spans="2:73" s="8" customFormat="1" x14ac:dyDescent="0.25">
      <c r="B739" s="103"/>
      <c r="C739" s="103" t="s">
        <v>2464</v>
      </c>
      <c r="D739" s="103"/>
      <c r="E739" s="53" t="s">
        <v>629</v>
      </c>
      <c r="F739" s="10" t="s">
        <v>1628</v>
      </c>
      <c r="G739" s="10" t="s">
        <v>1596</v>
      </c>
      <c r="H739" s="35" t="s">
        <v>57</v>
      </c>
      <c r="I739" s="35">
        <v>1</v>
      </c>
      <c r="J739" s="35">
        <v>728</v>
      </c>
      <c r="K739" s="35" t="str">
        <f t="shared" si="130"/>
        <v>3130</v>
      </c>
      <c r="L739" s="35" t="str">
        <f t="shared" si="132"/>
        <v>31</v>
      </c>
      <c r="M739" s="91"/>
      <c r="N739" s="2">
        <f t="shared" si="138"/>
        <v>1</v>
      </c>
      <c r="P739" s="86" t="str">
        <f t="shared" si="139"/>
        <v/>
      </c>
      <c r="R739" s="85" t="str">
        <f t="shared" si="136"/>
        <v/>
      </c>
      <c r="S739" s="29"/>
      <c r="T739" s="30"/>
      <c r="U739" s="31"/>
      <c r="W739" s="25"/>
      <c r="Y739" s="13" t="str">
        <f t="shared" si="133"/>
        <v/>
      </c>
      <c r="Z739" s="15"/>
      <c r="AA739" s="16"/>
      <c r="AB739" s="17"/>
      <c r="AD739" s="26"/>
      <c r="AF739" s="154">
        <v>1</v>
      </c>
      <c r="AH739" s="21" t="str">
        <f t="shared" si="134"/>
        <v/>
      </c>
      <c r="AI739" s="27"/>
      <c r="AJ739" s="28"/>
      <c r="AL739" s="157"/>
      <c r="AN739" s="65" t="str">
        <f t="shared" si="137"/>
        <v/>
      </c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3"/>
      <c r="BC739" s="2">
        <f t="shared" si="135"/>
        <v>2</v>
      </c>
      <c r="BE739" s="69"/>
      <c r="BF739" s="66"/>
      <c r="BG739" s="70"/>
      <c r="BH739" s="67"/>
      <c r="BI739" s="68"/>
      <c r="BJ739" s="194"/>
      <c r="BK739" s="71"/>
      <c r="BL739" s="72"/>
      <c r="BM739" s="73"/>
      <c r="BN739" s="164"/>
      <c r="BO739" s="33"/>
      <c r="BP739" s="61"/>
      <c r="BQ739" s="62"/>
      <c r="BR739" s="63">
        <v>1</v>
      </c>
      <c r="BS739" s="76">
        <v>1</v>
      </c>
      <c r="BT739"/>
      <c r="BU739" s="3"/>
    </row>
    <row r="740" spans="2:73" s="8" customFormat="1" x14ac:dyDescent="0.25">
      <c r="B740" s="103"/>
      <c r="C740" s="103" t="s">
        <v>2464</v>
      </c>
      <c r="D740" s="103"/>
      <c r="E740" s="53" t="s">
        <v>630</v>
      </c>
      <c r="F740" s="10" t="s">
        <v>1628</v>
      </c>
      <c r="G740" s="10" t="s">
        <v>1618</v>
      </c>
      <c r="H740" s="35" t="s">
        <v>92</v>
      </c>
      <c r="I740" s="35">
        <v>1</v>
      </c>
      <c r="J740" s="35">
        <v>729</v>
      </c>
      <c r="K740" s="35" t="str">
        <f t="shared" si="130"/>
        <v>3132</v>
      </c>
      <c r="L740" s="35" t="str">
        <f t="shared" si="132"/>
        <v>31</v>
      </c>
      <c r="M740" s="91"/>
      <c r="N740" s="2">
        <f t="shared" si="138"/>
        <v>1</v>
      </c>
      <c r="P740" s="86" t="str">
        <f t="shared" si="139"/>
        <v/>
      </c>
      <c r="R740" s="85" t="str">
        <f t="shared" si="136"/>
        <v/>
      </c>
      <c r="S740" s="29"/>
      <c r="T740" s="30"/>
      <c r="U740" s="31"/>
      <c r="W740" s="25"/>
      <c r="Y740" s="13" t="str">
        <f t="shared" si="133"/>
        <v/>
      </c>
      <c r="Z740" s="15"/>
      <c r="AA740" s="16"/>
      <c r="AB740" s="17"/>
      <c r="AD740" s="26"/>
      <c r="AF740" s="154">
        <v>1</v>
      </c>
      <c r="AH740" s="21" t="str">
        <f t="shared" si="134"/>
        <v/>
      </c>
      <c r="AI740" s="27"/>
      <c r="AJ740" s="28"/>
      <c r="AL740" s="157"/>
      <c r="AN740" s="65" t="str">
        <f t="shared" si="137"/>
        <v/>
      </c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3"/>
      <c r="BC740" s="2">
        <f t="shared" si="135"/>
        <v>2</v>
      </c>
      <c r="BE740" s="69"/>
      <c r="BF740" s="66"/>
      <c r="BG740" s="70"/>
      <c r="BH740" s="67"/>
      <c r="BI740" s="68"/>
      <c r="BJ740" s="194"/>
      <c r="BK740" s="71"/>
      <c r="BL740" s="72"/>
      <c r="BM740" s="73"/>
      <c r="BN740" s="164"/>
      <c r="BO740" s="33"/>
      <c r="BP740" s="61"/>
      <c r="BQ740" s="62"/>
      <c r="BR740" s="63">
        <v>1</v>
      </c>
      <c r="BS740" s="76">
        <v>1</v>
      </c>
      <c r="BT740"/>
      <c r="BU740" s="3"/>
    </row>
    <row r="741" spans="2:73" s="8" customFormat="1" x14ac:dyDescent="0.25">
      <c r="B741" s="103"/>
      <c r="C741" s="103" t="s">
        <v>2464</v>
      </c>
      <c r="D741" s="103"/>
      <c r="E741" s="53" t="s">
        <v>631</v>
      </c>
      <c r="F741" s="10" t="s">
        <v>1628</v>
      </c>
      <c r="G741" s="10" t="s">
        <v>1619</v>
      </c>
      <c r="H741" s="35" t="s">
        <v>590</v>
      </c>
      <c r="I741" s="35">
        <v>1</v>
      </c>
      <c r="J741" s="35">
        <v>730</v>
      </c>
      <c r="K741" s="35" t="str">
        <f t="shared" si="130"/>
        <v>3134</v>
      </c>
      <c r="L741" s="35" t="str">
        <f t="shared" si="132"/>
        <v>31</v>
      </c>
      <c r="M741" s="91"/>
      <c r="N741" s="2">
        <f t="shared" si="138"/>
        <v>1</v>
      </c>
      <c r="P741" s="86" t="str">
        <f t="shared" si="139"/>
        <v/>
      </c>
      <c r="R741" s="85" t="str">
        <f t="shared" si="136"/>
        <v/>
      </c>
      <c r="S741" s="29"/>
      <c r="T741" s="30"/>
      <c r="U741" s="31"/>
      <c r="W741" s="25"/>
      <c r="Y741" s="13" t="str">
        <f t="shared" si="133"/>
        <v/>
      </c>
      <c r="Z741" s="15"/>
      <c r="AA741" s="16"/>
      <c r="AB741" s="17"/>
      <c r="AD741" s="26"/>
      <c r="AF741" s="154">
        <v>1</v>
      </c>
      <c r="AH741" s="21" t="str">
        <f t="shared" si="134"/>
        <v/>
      </c>
      <c r="AI741" s="27"/>
      <c r="AJ741" s="28"/>
      <c r="AL741" s="157"/>
      <c r="AN741" s="65" t="str">
        <f t="shared" si="137"/>
        <v/>
      </c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3"/>
      <c r="BC741" s="2">
        <f t="shared" si="135"/>
        <v>2</v>
      </c>
      <c r="BE741" s="69"/>
      <c r="BF741" s="66"/>
      <c r="BG741" s="70"/>
      <c r="BH741" s="67"/>
      <c r="BI741" s="68"/>
      <c r="BJ741" s="194"/>
      <c r="BK741" s="71"/>
      <c r="BL741" s="72"/>
      <c r="BM741" s="73"/>
      <c r="BN741" s="164"/>
      <c r="BO741" s="33"/>
      <c r="BP741" s="61"/>
      <c r="BQ741" s="62"/>
      <c r="BR741" s="63">
        <v>1</v>
      </c>
      <c r="BS741" s="76">
        <v>1</v>
      </c>
      <c r="BT741"/>
      <c r="BU741" s="3"/>
    </row>
    <row r="742" spans="2:73" s="8" customFormat="1" x14ac:dyDescent="0.25">
      <c r="B742" s="103"/>
      <c r="C742" s="103" t="s">
        <v>2464</v>
      </c>
      <c r="D742" s="103"/>
      <c r="E742" s="53" t="s">
        <v>632</v>
      </c>
      <c r="F742" s="10" t="s">
        <v>1628</v>
      </c>
      <c r="G742" s="10" t="s">
        <v>1597</v>
      </c>
      <c r="H742" s="35" t="s">
        <v>62</v>
      </c>
      <c r="I742" s="35">
        <v>1</v>
      </c>
      <c r="J742" s="35">
        <v>731</v>
      </c>
      <c r="K742" s="35" t="str">
        <f t="shared" si="130"/>
        <v>3150</v>
      </c>
      <c r="L742" s="35" t="str">
        <f t="shared" si="132"/>
        <v>31</v>
      </c>
      <c r="M742" s="91"/>
      <c r="N742" s="2">
        <f t="shared" si="138"/>
        <v>1</v>
      </c>
      <c r="P742" s="86" t="str">
        <f t="shared" si="139"/>
        <v/>
      </c>
      <c r="R742" s="85" t="str">
        <f t="shared" si="136"/>
        <v/>
      </c>
      <c r="S742" s="29"/>
      <c r="T742" s="30"/>
      <c r="U742" s="31"/>
      <c r="W742" s="25"/>
      <c r="Y742" s="13" t="str">
        <f t="shared" si="133"/>
        <v/>
      </c>
      <c r="Z742" s="15"/>
      <c r="AA742" s="16"/>
      <c r="AB742" s="17"/>
      <c r="AD742" s="26"/>
      <c r="AF742" s="154">
        <v>1</v>
      </c>
      <c r="AH742" s="21" t="str">
        <f t="shared" si="134"/>
        <v/>
      </c>
      <c r="AI742" s="27"/>
      <c r="AJ742" s="28"/>
      <c r="AL742" s="157"/>
      <c r="AN742" s="65" t="str">
        <f t="shared" si="137"/>
        <v/>
      </c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3"/>
      <c r="BC742" s="2">
        <f t="shared" si="135"/>
        <v>2</v>
      </c>
      <c r="BE742" s="69"/>
      <c r="BF742" s="66"/>
      <c r="BG742" s="70"/>
      <c r="BH742" s="67"/>
      <c r="BI742" s="68"/>
      <c r="BJ742" s="194"/>
      <c r="BK742" s="71"/>
      <c r="BL742" s="72"/>
      <c r="BM742" s="73"/>
      <c r="BN742" s="164"/>
      <c r="BO742" s="33"/>
      <c r="BP742" s="61"/>
      <c r="BQ742" s="62"/>
      <c r="BR742" s="63">
        <v>1</v>
      </c>
      <c r="BS742" s="76">
        <v>1</v>
      </c>
      <c r="BT742"/>
      <c r="BU742" s="3"/>
    </row>
    <row r="743" spans="2:73" s="8" customFormat="1" x14ac:dyDescent="0.25">
      <c r="B743" s="103"/>
      <c r="C743" s="103" t="s">
        <v>2464</v>
      </c>
      <c r="D743" s="103"/>
      <c r="E743" s="53" t="s">
        <v>633</v>
      </c>
      <c r="F743" s="10" t="s">
        <v>1628</v>
      </c>
      <c r="G743" s="10" t="s">
        <v>1598</v>
      </c>
      <c r="H743" s="35" t="s">
        <v>63</v>
      </c>
      <c r="I743" s="35">
        <v>1</v>
      </c>
      <c r="J743" s="35">
        <v>732</v>
      </c>
      <c r="K743" s="35" t="str">
        <f t="shared" si="130"/>
        <v>3151</v>
      </c>
      <c r="L743" s="35" t="str">
        <f t="shared" si="132"/>
        <v>31</v>
      </c>
      <c r="M743" s="91"/>
      <c r="N743" s="2">
        <f t="shared" si="138"/>
        <v>1</v>
      </c>
      <c r="P743" s="86" t="str">
        <f t="shared" si="139"/>
        <v/>
      </c>
      <c r="R743" s="85" t="str">
        <f t="shared" si="136"/>
        <v/>
      </c>
      <c r="S743" s="29"/>
      <c r="T743" s="30"/>
      <c r="U743" s="31"/>
      <c r="W743" s="25"/>
      <c r="Y743" s="13" t="str">
        <f t="shared" si="133"/>
        <v/>
      </c>
      <c r="Z743" s="15"/>
      <c r="AA743" s="16"/>
      <c r="AB743" s="17"/>
      <c r="AD743" s="26"/>
      <c r="AF743" s="154">
        <v>1</v>
      </c>
      <c r="AH743" s="21" t="str">
        <f t="shared" si="134"/>
        <v/>
      </c>
      <c r="AI743" s="27"/>
      <c r="AJ743" s="28"/>
      <c r="AL743" s="157"/>
      <c r="AN743" s="65" t="str">
        <f t="shared" si="137"/>
        <v/>
      </c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3"/>
      <c r="BC743" s="2">
        <f t="shared" si="135"/>
        <v>2</v>
      </c>
      <c r="BE743" s="69"/>
      <c r="BF743" s="66"/>
      <c r="BG743" s="70"/>
      <c r="BH743" s="67"/>
      <c r="BI743" s="68"/>
      <c r="BJ743" s="194"/>
      <c r="BK743" s="71"/>
      <c r="BL743" s="72"/>
      <c r="BM743" s="73"/>
      <c r="BN743" s="164"/>
      <c r="BO743" s="33"/>
      <c r="BP743" s="61"/>
      <c r="BQ743" s="62"/>
      <c r="BR743" s="63">
        <v>1</v>
      </c>
      <c r="BS743" s="76">
        <v>1</v>
      </c>
      <c r="BT743"/>
      <c r="BU743" s="3"/>
    </row>
    <row r="744" spans="2:73" s="8" customFormat="1" x14ac:dyDescent="0.25">
      <c r="B744" s="103"/>
      <c r="C744" s="103" t="s">
        <v>2464</v>
      </c>
      <c r="D744" s="103"/>
      <c r="E744" s="53" t="s">
        <v>634</v>
      </c>
      <c r="F744" s="10" t="s">
        <v>1628</v>
      </c>
      <c r="G744" s="10" t="s">
        <v>1606</v>
      </c>
      <c r="H744" s="35" t="s">
        <v>2016</v>
      </c>
      <c r="I744" s="35">
        <v>1</v>
      </c>
      <c r="J744" s="35">
        <v>733</v>
      </c>
      <c r="K744" s="35" t="str">
        <f t="shared" si="130"/>
        <v>3153</v>
      </c>
      <c r="L744" s="35" t="str">
        <f t="shared" si="132"/>
        <v>31</v>
      </c>
      <c r="M744" s="91"/>
      <c r="N744" s="2">
        <f t="shared" si="138"/>
        <v>1</v>
      </c>
      <c r="P744" s="86" t="str">
        <f t="shared" si="139"/>
        <v/>
      </c>
      <c r="R744" s="85" t="str">
        <f t="shared" si="136"/>
        <v/>
      </c>
      <c r="S744" s="29"/>
      <c r="T744" s="30"/>
      <c r="U744" s="31"/>
      <c r="W744" s="25"/>
      <c r="Y744" s="13" t="str">
        <f t="shared" si="133"/>
        <v/>
      </c>
      <c r="Z744" s="15"/>
      <c r="AA744" s="16"/>
      <c r="AB744" s="17"/>
      <c r="AD744" s="26"/>
      <c r="AF744" s="154">
        <v>1</v>
      </c>
      <c r="AH744" s="21" t="str">
        <f t="shared" si="134"/>
        <v/>
      </c>
      <c r="AI744" s="27"/>
      <c r="AJ744" s="28"/>
      <c r="AL744" s="157"/>
      <c r="AN744" s="65" t="str">
        <f t="shared" si="137"/>
        <v/>
      </c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3"/>
      <c r="BC744" s="2">
        <f t="shared" si="135"/>
        <v>2</v>
      </c>
      <c r="BE744" s="69"/>
      <c r="BF744" s="66"/>
      <c r="BG744" s="70"/>
      <c r="BH744" s="67"/>
      <c r="BI744" s="68"/>
      <c r="BJ744" s="194"/>
      <c r="BK744" s="71"/>
      <c r="BL744" s="72"/>
      <c r="BM744" s="73"/>
      <c r="BN744" s="164"/>
      <c r="BO744" s="33"/>
      <c r="BP744" s="61"/>
      <c r="BQ744" s="62"/>
      <c r="BR744" s="63">
        <v>1</v>
      </c>
      <c r="BS744" s="76">
        <v>1</v>
      </c>
      <c r="BT744"/>
      <c r="BU744" s="3"/>
    </row>
    <row r="745" spans="2:73" s="8" customFormat="1" x14ac:dyDescent="0.25">
      <c r="B745" s="103"/>
      <c r="C745" s="103" t="s">
        <v>2464</v>
      </c>
      <c r="D745" s="103"/>
      <c r="E745" s="53" t="s">
        <v>635</v>
      </c>
      <c r="F745" s="10" t="s">
        <v>1628</v>
      </c>
      <c r="G745" s="10" t="s">
        <v>1772</v>
      </c>
      <c r="H745" s="35" t="s">
        <v>64</v>
      </c>
      <c r="I745" s="35">
        <v>1</v>
      </c>
      <c r="J745" s="35">
        <v>734</v>
      </c>
      <c r="K745" s="35" t="str">
        <f t="shared" si="130"/>
        <v>3158</v>
      </c>
      <c r="L745" s="35" t="str">
        <f t="shared" si="132"/>
        <v>31</v>
      </c>
      <c r="M745" s="91"/>
      <c r="N745" s="2">
        <f t="shared" si="138"/>
        <v>1</v>
      </c>
      <c r="P745" s="86" t="str">
        <f t="shared" si="139"/>
        <v/>
      </c>
      <c r="R745" s="85" t="str">
        <f t="shared" si="136"/>
        <v/>
      </c>
      <c r="S745" s="29"/>
      <c r="T745" s="30"/>
      <c r="U745" s="31"/>
      <c r="W745" s="25"/>
      <c r="Y745" s="13" t="str">
        <f t="shared" si="133"/>
        <v/>
      </c>
      <c r="Z745" s="15"/>
      <c r="AA745" s="16"/>
      <c r="AB745" s="17"/>
      <c r="AD745" s="26"/>
      <c r="AF745" s="154">
        <v>1</v>
      </c>
      <c r="AH745" s="21" t="str">
        <f t="shared" si="134"/>
        <v/>
      </c>
      <c r="AI745" s="27"/>
      <c r="AJ745" s="28"/>
      <c r="AL745" s="157"/>
      <c r="AN745" s="65" t="str">
        <f t="shared" si="137"/>
        <v/>
      </c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3"/>
      <c r="BC745" s="2">
        <f t="shared" si="135"/>
        <v>2</v>
      </c>
      <c r="BE745" s="69"/>
      <c r="BF745" s="66"/>
      <c r="BG745" s="70"/>
      <c r="BH745" s="67"/>
      <c r="BI745" s="68"/>
      <c r="BJ745" s="194"/>
      <c r="BK745" s="71"/>
      <c r="BL745" s="72"/>
      <c r="BM745" s="73"/>
      <c r="BN745" s="164"/>
      <c r="BO745" s="33"/>
      <c r="BP745" s="61"/>
      <c r="BQ745" s="62"/>
      <c r="BR745" s="63">
        <v>1</v>
      </c>
      <c r="BS745" s="76">
        <v>1</v>
      </c>
      <c r="BT745"/>
      <c r="BU745" s="3"/>
    </row>
    <row r="746" spans="2:73" s="8" customFormat="1" x14ac:dyDescent="0.25">
      <c r="B746" s="103"/>
      <c r="C746" s="103" t="s">
        <v>2464</v>
      </c>
      <c r="D746" s="103"/>
      <c r="E746" s="53" t="s">
        <v>636</v>
      </c>
      <c r="F746" s="10" t="s">
        <v>1628</v>
      </c>
      <c r="G746" s="10" t="s">
        <v>1773</v>
      </c>
      <c r="H746" s="35" t="s">
        <v>65</v>
      </c>
      <c r="I746" s="35">
        <v>1</v>
      </c>
      <c r="J746" s="35">
        <v>735</v>
      </c>
      <c r="K746" s="35" t="str">
        <f t="shared" si="130"/>
        <v>3159</v>
      </c>
      <c r="L746" s="35" t="str">
        <f t="shared" si="132"/>
        <v>31</v>
      </c>
      <c r="M746" s="91"/>
      <c r="N746" s="2">
        <f t="shared" si="138"/>
        <v>1</v>
      </c>
      <c r="P746" s="86" t="str">
        <f t="shared" si="139"/>
        <v/>
      </c>
      <c r="R746" s="85" t="str">
        <f t="shared" si="136"/>
        <v/>
      </c>
      <c r="S746" s="29"/>
      <c r="T746" s="30"/>
      <c r="U746" s="31"/>
      <c r="W746" s="25"/>
      <c r="Y746" s="13" t="str">
        <f t="shared" si="133"/>
        <v/>
      </c>
      <c r="Z746" s="15"/>
      <c r="AA746" s="16"/>
      <c r="AB746" s="17"/>
      <c r="AD746" s="26"/>
      <c r="AF746" s="154">
        <v>1</v>
      </c>
      <c r="AH746" s="21" t="str">
        <f t="shared" si="134"/>
        <v/>
      </c>
      <c r="AI746" s="27"/>
      <c r="AJ746" s="28"/>
      <c r="AL746" s="157"/>
      <c r="AN746" s="65" t="str">
        <f t="shared" si="137"/>
        <v/>
      </c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3"/>
      <c r="BC746" s="2">
        <f t="shared" si="135"/>
        <v>2</v>
      </c>
      <c r="BE746" s="69"/>
      <c r="BF746" s="66"/>
      <c r="BG746" s="70"/>
      <c r="BH746" s="67"/>
      <c r="BI746" s="68"/>
      <c r="BJ746" s="194"/>
      <c r="BK746" s="71"/>
      <c r="BL746" s="72"/>
      <c r="BM746" s="73"/>
      <c r="BN746" s="164"/>
      <c r="BO746" s="33"/>
      <c r="BP746" s="61"/>
      <c r="BQ746" s="62"/>
      <c r="BR746" s="63">
        <v>1</v>
      </c>
      <c r="BS746" s="76">
        <v>1</v>
      </c>
      <c r="BT746"/>
      <c r="BU746" s="3"/>
    </row>
    <row r="747" spans="2:73" s="8" customFormat="1" x14ac:dyDescent="0.25">
      <c r="B747" s="103"/>
      <c r="C747" s="103" t="s">
        <v>2464</v>
      </c>
      <c r="D747" s="103"/>
      <c r="E747" s="53" t="s">
        <v>637</v>
      </c>
      <c r="F747" s="10" t="s">
        <v>1628</v>
      </c>
      <c r="G747" s="10" t="s">
        <v>1815</v>
      </c>
      <c r="H747" s="35" t="s">
        <v>595</v>
      </c>
      <c r="I747" s="35">
        <v>1</v>
      </c>
      <c r="J747" s="35">
        <v>736</v>
      </c>
      <c r="K747" s="35" t="str">
        <f t="shared" si="130"/>
        <v>3160</v>
      </c>
      <c r="L747" s="35" t="str">
        <f t="shared" si="132"/>
        <v>31</v>
      </c>
      <c r="M747" s="91"/>
      <c r="N747" s="2">
        <f t="shared" si="138"/>
        <v>1</v>
      </c>
      <c r="P747" s="86" t="str">
        <f t="shared" si="139"/>
        <v/>
      </c>
      <c r="R747" s="85" t="str">
        <f t="shared" si="136"/>
        <v/>
      </c>
      <c r="S747" s="29"/>
      <c r="T747" s="30"/>
      <c r="U747" s="31"/>
      <c r="W747" s="25"/>
      <c r="Y747" s="13" t="str">
        <f t="shared" si="133"/>
        <v/>
      </c>
      <c r="Z747" s="15"/>
      <c r="AA747" s="16"/>
      <c r="AB747" s="17"/>
      <c r="AD747" s="26"/>
      <c r="AF747" s="154">
        <v>1</v>
      </c>
      <c r="AH747" s="21" t="str">
        <f t="shared" si="134"/>
        <v/>
      </c>
      <c r="AI747" s="27"/>
      <c r="AJ747" s="28"/>
      <c r="AL747" s="157"/>
      <c r="AN747" s="65" t="str">
        <f t="shared" si="137"/>
        <v/>
      </c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3"/>
      <c r="BC747" s="2">
        <f t="shared" si="135"/>
        <v>2</v>
      </c>
      <c r="BE747" s="69"/>
      <c r="BF747" s="66"/>
      <c r="BG747" s="70"/>
      <c r="BH747" s="67"/>
      <c r="BI747" s="68"/>
      <c r="BJ747" s="194"/>
      <c r="BK747" s="71"/>
      <c r="BL747" s="72"/>
      <c r="BM747" s="73"/>
      <c r="BN747" s="164"/>
      <c r="BO747" s="33"/>
      <c r="BP747" s="61"/>
      <c r="BQ747" s="62"/>
      <c r="BR747" s="63">
        <v>1</v>
      </c>
      <c r="BS747" s="76">
        <v>1</v>
      </c>
      <c r="BT747"/>
      <c r="BU747" s="3"/>
    </row>
    <row r="748" spans="2:73" s="8" customFormat="1" x14ac:dyDescent="0.25">
      <c r="B748" s="103" t="s">
        <v>2243</v>
      </c>
      <c r="C748" s="103" t="s">
        <v>2464</v>
      </c>
      <c r="D748" s="103"/>
      <c r="E748" s="53" t="s">
        <v>2307</v>
      </c>
      <c r="F748" s="10" t="s">
        <v>1628</v>
      </c>
      <c r="G748" s="107" t="s">
        <v>1608</v>
      </c>
      <c r="H748" s="35" t="s">
        <v>67</v>
      </c>
      <c r="I748" s="35">
        <v>1</v>
      </c>
      <c r="J748" s="35">
        <v>737</v>
      </c>
      <c r="K748" s="35" t="str">
        <f t="shared" ref="K748" si="140">MID(G748,1,4)</f>
        <v>3163</v>
      </c>
      <c r="L748" s="35" t="str">
        <f t="shared" ref="L748" si="141">MID(K748,1,2)</f>
        <v>31</v>
      </c>
      <c r="M748" s="91"/>
      <c r="N748" s="2">
        <f t="shared" si="138"/>
        <v>1</v>
      </c>
      <c r="P748" s="86" t="str">
        <f t="shared" si="139"/>
        <v/>
      </c>
      <c r="R748" s="85" t="str">
        <f t="shared" si="136"/>
        <v/>
      </c>
      <c r="S748" s="29"/>
      <c r="T748" s="30"/>
      <c r="U748" s="31"/>
      <c r="W748" s="25"/>
      <c r="Y748" s="13" t="str">
        <f t="shared" si="133"/>
        <v/>
      </c>
      <c r="Z748" s="15"/>
      <c r="AA748" s="16"/>
      <c r="AB748" s="17"/>
      <c r="AD748" s="26"/>
      <c r="AF748" s="154">
        <v>1</v>
      </c>
      <c r="AH748" s="21" t="str">
        <f t="shared" si="134"/>
        <v/>
      </c>
      <c r="AI748" s="27"/>
      <c r="AJ748" s="28"/>
      <c r="AL748" s="157"/>
      <c r="AN748" s="65" t="str">
        <f t="shared" si="137"/>
        <v/>
      </c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3"/>
      <c r="BC748" s="2">
        <f t="shared" si="135"/>
        <v>2</v>
      </c>
      <c r="BE748" s="69"/>
      <c r="BF748" s="66"/>
      <c r="BG748" s="70"/>
      <c r="BH748" s="67"/>
      <c r="BI748" s="68"/>
      <c r="BJ748" s="194"/>
      <c r="BK748" s="71"/>
      <c r="BL748" s="72"/>
      <c r="BM748" s="73"/>
      <c r="BN748" s="164"/>
      <c r="BO748" s="33"/>
      <c r="BP748" s="61"/>
      <c r="BQ748" s="62"/>
      <c r="BR748" s="63">
        <v>1</v>
      </c>
      <c r="BS748" s="76">
        <v>1</v>
      </c>
      <c r="BT748"/>
      <c r="BU748" s="3"/>
    </row>
    <row r="749" spans="2:73" s="8" customFormat="1" x14ac:dyDescent="0.25">
      <c r="B749" s="103"/>
      <c r="C749" s="103" t="s">
        <v>2464</v>
      </c>
      <c r="D749" s="103"/>
      <c r="E749" s="53" t="s">
        <v>638</v>
      </c>
      <c r="F749" s="10" t="s">
        <v>1628</v>
      </c>
      <c r="G749" s="10" t="s">
        <v>1802</v>
      </c>
      <c r="H749" s="35" t="s">
        <v>475</v>
      </c>
      <c r="I749" s="35">
        <v>1</v>
      </c>
      <c r="J749" s="35">
        <v>738</v>
      </c>
      <c r="K749" s="35" t="str">
        <f t="shared" si="130"/>
        <v>3169</v>
      </c>
      <c r="L749" s="35" t="str">
        <f t="shared" si="132"/>
        <v>31</v>
      </c>
      <c r="M749" s="91"/>
      <c r="N749" s="2">
        <f t="shared" si="138"/>
        <v>1</v>
      </c>
      <c r="P749" s="86" t="str">
        <f t="shared" si="139"/>
        <v/>
      </c>
      <c r="R749" s="85" t="str">
        <f t="shared" si="136"/>
        <v/>
      </c>
      <c r="S749" s="29"/>
      <c r="T749" s="30"/>
      <c r="U749" s="31"/>
      <c r="W749" s="25"/>
      <c r="Y749" s="13" t="str">
        <f t="shared" si="133"/>
        <v/>
      </c>
      <c r="Z749" s="15"/>
      <c r="AA749" s="16"/>
      <c r="AB749" s="17"/>
      <c r="AD749" s="26"/>
      <c r="AF749" s="154">
        <v>1</v>
      </c>
      <c r="AH749" s="21" t="str">
        <f t="shared" si="134"/>
        <v/>
      </c>
      <c r="AI749" s="27"/>
      <c r="AJ749" s="28"/>
      <c r="AL749" s="157"/>
      <c r="AN749" s="65" t="str">
        <f t="shared" si="137"/>
        <v/>
      </c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3"/>
      <c r="BC749" s="2">
        <f t="shared" si="135"/>
        <v>2</v>
      </c>
      <c r="BE749" s="69"/>
      <c r="BF749" s="66"/>
      <c r="BG749" s="70"/>
      <c r="BH749" s="67"/>
      <c r="BI749" s="68"/>
      <c r="BJ749" s="194"/>
      <c r="BK749" s="71"/>
      <c r="BL749" s="72"/>
      <c r="BM749" s="73"/>
      <c r="BN749" s="164"/>
      <c r="BO749" s="33"/>
      <c r="BP749" s="61"/>
      <c r="BQ749" s="62"/>
      <c r="BR749" s="63">
        <v>1</v>
      </c>
      <c r="BS749" s="76">
        <v>1</v>
      </c>
      <c r="BT749"/>
      <c r="BU749" s="3"/>
    </row>
    <row r="750" spans="2:73" s="8" customFormat="1" x14ac:dyDescent="0.25">
      <c r="B750" s="103"/>
      <c r="C750" s="103" t="s">
        <v>2464</v>
      </c>
      <c r="D750" s="103"/>
      <c r="E750" s="53" t="s">
        <v>639</v>
      </c>
      <c r="F750" s="10" t="s">
        <v>1628</v>
      </c>
      <c r="G750" s="10" t="s">
        <v>1578</v>
      </c>
      <c r="H750" s="35" t="s">
        <v>68</v>
      </c>
      <c r="I750" s="35">
        <v>1</v>
      </c>
      <c r="J750" s="35">
        <v>739</v>
      </c>
      <c r="K750" s="35" t="str">
        <f t="shared" si="130"/>
        <v>3170</v>
      </c>
      <c r="L750" s="35" t="str">
        <f t="shared" si="132"/>
        <v>31</v>
      </c>
      <c r="M750" s="91"/>
      <c r="N750" s="2">
        <f t="shared" si="138"/>
        <v>1</v>
      </c>
      <c r="P750" s="86" t="str">
        <f t="shared" si="139"/>
        <v/>
      </c>
      <c r="R750" s="85" t="str">
        <f t="shared" si="136"/>
        <v/>
      </c>
      <c r="S750" s="29"/>
      <c r="T750" s="30"/>
      <c r="U750" s="31"/>
      <c r="W750" s="25"/>
      <c r="Y750" s="13" t="str">
        <f t="shared" si="133"/>
        <v/>
      </c>
      <c r="Z750" s="15"/>
      <c r="AA750" s="16"/>
      <c r="AB750" s="17"/>
      <c r="AD750" s="26"/>
      <c r="AF750" s="154">
        <v>1</v>
      </c>
      <c r="AH750" s="21" t="str">
        <f t="shared" si="134"/>
        <v/>
      </c>
      <c r="AI750" s="27"/>
      <c r="AJ750" s="28"/>
      <c r="AL750" s="157"/>
      <c r="AN750" s="65" t="str">
        <f t="shared" si="137"/>
        <v/>
      </c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3"/>
      <c r="BC750" s="2">
        <f t="shared" si="135"/>
        <v>2</v>
      </c>
      <c r="BE750" s="69"/>
      <c r="BF750" s="66"/>
      <c r="BG750" s="70"/>
      <c r="BH750" s="67"/>
      <c r="BI750" s="68"/>
      <c r="BJ750" s="194"/>
      <c r="BK750" s="71"/>
      <c r="BL750" s="72"/>
      <c r="BM750" s="73"/>
      <c r="BN750" s="164"/>
      <c r="BO750" s="33"/>
      <c r="BP750" s="61"/>
      <c r="BQ750" s="62"/>
      <c r="BR750" s="63">
        <v>1</v>
      </c>
      <c r="BS750" s="76">
        <v>1</v>
      </c>
      <c r="BT750"/>
      <c r="BU750" s="3"/>
    </row>
    <row r="751" spans="2:73" s="8" customFormat="1" x14ac:dyDescent="0.25">
      <c r="B751" s="103" t="s">
        <v>2243</v>
      </c>
      <c r="C751" s="103" t="s">
        <v>2464</v>
      </c>
      <c r="D751" s="103"/>
      <c r="E751" s="53" t="s">
        <v>2325</v>
      </c>
      <c r="F751" s="10" t="s">
        <v>1628</v>
      </c>
      <c r="G751" s="10" t="s">
        <v>1820</v>
      </c>
      <c r="H751" s="109" t="s">
        <v>702</v>
      </c>
      <c r="I751" s="35">
        <v>1</v>
      </c>
      <c r="J751" s="35">
        <v>740</v>
      </c>
      <c r="K751" s="35" t="str">
        <f t="shared" si="130"/>
        <v>3180</v>
      </c>
      <c r="L751" s="35" t="str">
        <f t="shared" si="132"/>
        <v>31</v>
      </c>
      <c r="M751" s="91"/>
      <c r="N751" s="2">
        <f t="shared" si="138"/>
        <v>1</v>
      </c>
      <c r="P751" s="86" t="str">
        <f t="shared" si="139"/>
        <v/>
      </c>
      <c r="R751" s="85" t="str">
        <f t="shared" si="136"/>
        <v/>
      </c>
      <c r="S751" s="29"/>
      <c r="T751" s="30"/>
      <c r="U751" s="31"/>
      <c r="W751" s="25"/>
      <c r="Y751" s="13" t="str">
        <f t="shared" si="133"/>
        <v/>
      </c>
      <c r="Z751" s="15"/>
      <c r="AA751" s="16"/>
      <c r="AB751" s="17"/>
      <c r="AD751" s="26"/>
      <c r="AF751" s="154">
        <v>1</v>
      </c>
      <c r="AH751" s="21" t="str">
        <f t="shared" si="134"/>
        <v/>
      </c>
      <c r="AI751" s="27"/>
      <c r="AJ751" s="28"/>
      <c r="AL751" s="157"/>
      <c r="AN751" s="65" t="str">
        <f t="shared" si="137"/>
        <v/>
      </c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3"/>
      <c r="BC751" s="2">
        <f t="shared" si="135"/>
        <v>1</v>
      </c>
      <c r="BE751" s="69"/>
      <c r="BF751" s="66"/>
      <c r="BG751" s="70"/>
      <c r="BH751" s="67"/>
      <c r="BI751" s="68"/>
      <c r="BJ751" s="194"/>
      <c r="BK751" s="71"/>
      <c r="BL751" s="72"/>
      <c r="BM751" s="73"/>
      <c r="BN751" s="164"/>
      <c r="BO751" s="33"/>
      <c r="BP751" s="61"/>
      <c r="BQ751" s="62"/>
      <c r="BR751" s="63">
        <v>1</v>
      </c>
      <c r="BS751" s="76"/>
      <c r="BT751"/>
      <c r="BU751" s="3"/>
    </row>
    <row r="752" spans="2:73" s="8" customFormat="1" x14ac:dyDescent="0.25">
      <c r="B752" s="103"/>
      <c r="C752" s="103" t="s">
        <v>2464</v>
      </c>
      <c r="D752" s="103"/>
      <c r="E752" s="53" t="s">
        <v>640</v>
      </c>
      <c r="F752" s="10" t="s">
        <v>1628</v>
      </c>
      <c r="G752" s="10" t="s">
        <v>1630</v>
      </c>
      <c r="H752" s="35" t="s">
        <v>70</v>
      </c>
      <c r="I752" s="35">
        <v>1</v>
      </c>
      <c r="J752" s="35">
        <v>741</v>
      </c>
      <c r="K752" s="35" t="str">
        <f t="shared" si="130"/>
        <v>3181</v>
      </c>
      <c r="L752" s="35" t="str">
        <f t="shared" si="132"/>
        <v>31</v>
      </c>
      <c r="M752" s="91"/>
      <c r="N752" s="2">
        <f t="shared" si="138"/>
        <v>1</v>
      </c>
      <c r="P752" s="86" t="str">
        <f t="shared" si="139"/>
        <v/>
      </c>
      <c r="R752" s="85" t="str">
        <f t="shared" si="136"/>
        <v/>
      </c>
      <c r="S752" s="29"/>
      <c r="T752" s="30"/>
      <c r="U752" s="31"/>
      <c r="W752" s="25"/>
      <c r="Y752" s="13" t="str">
        <f t="shared" si="133"/>
        <v/>
      </c>
      <c r="Z752" s="15"/>
      <c r="AA752" s="16"/>
      <c r="AB752" s="17"/>
      <c r="AD752" s="26"/>
      <c r="AF752" s="154">
        <v>1</v>
      </c>
      <c r="AH752" s="21" t="str">
        <f t="shared" si="134"/>
        <v/>
      </c>
      <c r="AI752" s="27"/>
      <c r="AJ752" s="28"/>
      <c r="AL752" s="157"/>
      <c r="AN752" s="65" t="str">
        <f t="shared" si="137"/>
        <v/>
      </c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3"/>
      <c r="BC752" s="2">
        <f t="shared" si="135"/>
        <v>2</v>
      </c>
      <c r="BE752" s="69"/>
      <c r="BF752" s="66"/>
      <c r="BG752" s="70"/>
      <c r="BH752" s="67"/>
      <c r="BI752" s="68"/>
      <c r="BJ752" s="194"/>
      <c r="BK752" s="71"/>
      <c r="BL752" s="72"/>
      <c r="BM752" s="73"/>
      <c r="BN752" s="164"/>
      <c r="BO752" s="33"/>
      <c r="BP752" s="61"/>
      <c r="BQ752" s="62"/>
      <c r="BR752" s="63">
        <v>1</v>
      </c>
      <c r="BS752" s="76">
        <v>1</v>
      </c>
      <c r="BT752"/>
      <c r="BU752" s="3"/>
    </row>
    <row r="753" spans="3:73" s="8" customFormat="1" x14ac:dyDescent="0.25">
      <c r="C753" s="103" t="s">
        <v>2464</v>
      </c>
      <c r="D753" s="103"/>
      <c r="E753" s="53" t="s">
        <v>641</v>
      </c>
      <c r="F753" s="10" t="s">
        <v>1628</v>
      </c>
      <c r="G753" s="10" t="s">
        <v>1609</v>
      </c>
      <c r="H753" s="35" t="s">
        <v>71</v>
      </c>
      <c r="I753" s="35">
        <v>1</v>
      </c>
      <c r="J753" s="35">
        <v>742</v>
      </c>
      <c r="K753" s="35" t="str">
        <f t="shared" ref="K753:K820" si="142">MID(G753,1,4)</f>
        <v>3199</v>
      </c>
      <c r="L753" s="35" t="str">
        <f t="shared" si="132"/>
        <v>31</v>
      </c>
      <c r="M753" s="91"/>
      <c r="N753" s="2">
        <f t="shared" si="138"/>
        <v>1</v>
      </c>
      <c r="P753" s="86" t="str">
        <f t="shared" si="139"/>
        <v/>
      </c>
      <c r="R753" s="85" t="str">
        <f t="shared" si="136"/>
        <v/>
      </c>
      <c r="S753" s="29"/>
      <c r="T753" s="30"/>
      <c r="U753" s="31"/>
      <c r="W753" s="25"/>
      <c r="Y753" s="13" t="str">
        <f t="shared" si="133"/>
        <v/>
      </c>
      <c r="Z753" s="15"/>
      <c r="AA753" s="16"/>
      <c r="AB753" s="17"/>
      <c r="AD753" s="26"/>
      <c r="AF753" s="154">
        <v>1</v>
      </c>
      <c r="AH753" s="21" t="str">
        <f t="shared" si="134"/>
        <v/>
      </c>
      <c r="AI753" s="27"/>
      <c r="AJ753" s="28"/>
      <c r="AL753" s="157"/>
      <c r="AN753" s="65" t="str">
        <f t="shared" si="137"/>
        <v/>
      </c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3"/>
      <c r="BC753" s="2">
        <f t="shared" si="135"/>
        <v>2</v>
      </c>
      <c r="BE753" s="69"/>
      <c r="BF753" s="66"/>
      <c r="BG753" s="70"/>
      <c r="BH753" s="67"/>
      <c r="BI753" s="68"/>
      <c r="BJ753" s="194"/>
      <c r="BK753" s="71"/>
      <c r="BL753" s="72"/>
      <c r="BM753" s="73"/>
      <c r="BN753" s="164"/>
      <c r="BO753" s="33"/>
      <c r="BP753" s="61"/>
      <c r="BQ753" s="62"/>
      <c r="BR753" s="63">
        <v>1</v>
      </c>
      <c r="BS753" s="76">
        <v>1</v>
      </c>
      <c r="BT753"/>
      <c r="BU753" s="3"/>
    </row>
    <row r="754" spans="3:73" s="8" customFormat="1" x14ac:dyDescent="0.25">
      <c r="C754" s="103" t="s">
        <v>2464</v>
      </c>
      <c r="D754" s="103"/>
      <c r="E754" s="53" t="s">
        <v>642</v>
      </c>
      <c r="F754" s="10" t="s">
        <v>1628</v>
      </c>
      <c r="G754" s="10" t="s">
        <v>1803</v>
      </c>
      <c r="H754" s="35" t="s">
        <v>481</v>
      </c>
      <c r="I754" s="35">
        <v>1</v>
      </c>
      <c r="J754" s="35">
        <v>743</v>
      </c>
      <c r="K754" s="35" t="str">
        <f t="shared" si="142"/>
        <v>3300</v>
      </c>
      <c r="L754" s="35" t="str">
        <f t="shared" si="132"/>
        <v>33</v>
      </c>
      <c r="M754" s="91"/>
      <c r="N754" s="2">
        <f t="shared" si="138"/>
        <v>1</v>
      </c>
      <c r="P754" s="86" t="str">
        <f t="shared" si="139"/>
        <v/>
      </c>
      <c r="R754" s="85" t="str">
        <f t="shared" si="136"/>
        <v/>
      </c>
      <c r="S754" s="29"/>
      <c r="T754" s="30"/>
      <c r="U754" s="31"/>
      <c r="W754" s="25"/>
      <c r="Y754" s="13" t="str">
        <f t="shared" si="133"/>
        <v/>
      </c>
      <c r="Z754" s="15"/>
      <c r="AA754" s="16"/>
      <c r="AB754" s="17"/>
      <c r="AD754" s="26"/>
      <c r="AF754" s="154">
        <v>1</v>
      </c>
      <c r="AH754" s="21" t="str">
        <f t="shared" si="134"/>
        <v/>
      </c>
      <c r="AI754" s="27"/>
      <c r="AJ754" s="28"/>
      <c r="AL754" s="157"/>
      <c r="AN754" s="65" t="str">
        <f t="shared" si="137"/>
        <v/>
      </c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3"/>
      <c r="BC754" s="2">
        <f t="shared" si="135"/>
        <v>3</v>
      </c>
      <c r="BE754" s="69"/>
      <c r="BF754" s="66">
        <v>1</v>
      </c>
      <c r="BG754" s="70"/>
      <c r="BH754" s="67">
        <v>1</v>
      </c>
      <c r="BI754" s="68"/>
      <c r="BJ754" s="194"/>
      <c r="BK754" s="71"/>
      <c r="BL754" s="72"/>
      <c r="BM754" s="73"/>
      <c r="BN754" s="164"/>
      <c r="BO754" s="33"/>
      <c r="BP754" s="61"/>
      <c r="BQ754" s="62"/>
      <c r="BR754" s="63">
        <v>1</v>
      </c>
      <c r="BS754" s="76"/>
      <c r="BT754"/>
      <c r="BU754" s="3"/>
    </row>
    <row r="755" spans="3:73" s="8" customFormat="1" x14ac:dyDescent="0.25">
      <c r="C755" s="103" t="s">
        <v>2464</v>
      </c>
      <c r="D755" s="103"/>
      <c r="E755" s="53" t="s">
        <v>643</v>
      </c>
      <c r="F755" s="10" t="s">
        <v>1628</v>
      </c>
      <c r="G755" s="10" t="s">
        <v>1623</v>
      </c>
      <c r="H755" s="35" t="s">
        <v>483</v>
      </c>
      <c r="I755" s="35">
        <v>1</v>
      </c>
      <c r="J755" s="35">
        <v>744</v>
      </c>
      <c r="K755" s="35" t="str">
        <f t="shared" si="142"/>
        <v>3300</v>
      </c>
      <c r="L755" s="35" t="str">
        <f t="shared" si="132"/>
        <v>33</v>
      </c>
      <c r="M755" s="91"/>
      <c r="N755" s="2">
        <f t="shared" si="138"/>
        <v>1</v>
      </c>
      <c r="P755" s="86" t="str">
        <f t="shared" si="139"/>
        <v/>
      </c>
      <c r="R755" s="85" t="str">
        <f t="shared" si="136"/>
        <v/>
      </c>
      <c r="S755" s="29"/>
      <c r="T755" s="30"/>
      <c r="U755" s="31"/>
      <c r="W755" s="25"/>
      <c r="Y755" s="13" t="str">
        <f t="shared" si="133"/>
        <v/>
      </c>
      <c r="Z755" s="15"/>
      <c r="AA755" s="16"/>
      <c r="AB755" s="17"/>
      <c r="AD755" s="26"/>
      <c r="AF755" s="154">
        <v>1</v>
      </c>
      <c r="AH755" s="21" t="str">
        <f t="shared" si="134"/>
        <v/>
      </c>
      <c r="AI755" s="27"/>
      <c r="AJ755" s="28"/>
      <c r="AL755" s="157"/>
      <c r="AN755" s="65" t="str">
        <f t="shared" si="137"/>
        <v/>
      </c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3"/>
      <c r="BC755" s="2">
        <f t="shared" si="135"/>
        <v>3</v>
      </c>
      <c r="BE755" s="69"/>
      <c r="BF755" s="66">
        <v>1</v>
      </c>
      <c r="BG755" s="70"/>
      <c r="BH755" s="67">
        <v>1</v>
      </c>
      <c r="BI755" s="68"/>
      <c r="BJ755" s="194"/>
      <c r="BK755" s="71"/>
      <c r="BL755" s="72"/>
      <c r="BM755" s="73"/>
      <c r="BN755" s="164"/>
      <c r="BO755" s="33"/>
      <c r="BP755" s="61"/>
      <c r="BQ755" s="62"/>
      <c r="BR755" s="63">
        <v>1</v>
      </c>
      <c r="BS755" s="76"/>
      <c r="BT755"/>
      <c r="BU755" s="3"/>
    </row>
    <row r="756" spans="3:73" s="8" customFormat="1" x14ac:dyDescent="0.25">
      <c r="C756" s="103" t="s">
        <v>2464</v>
      </c>
      <c r="D756" s="103"/>
      <c r="E756" s="53" t="s">
        <v>1417</v>
      </c>
      <c r="F756" s="10" t="s">
        <v>1628</v>
      </c>
      <c r="G756" s="10" t="s">
        <v>1775</v>
      </c>
      <c r="H756" s="35" t="s">
        <v>72</v>
      </c>
      <c r="I756" s="35">
        <v>1</v>
      </c>
      <c r="J756" s="35">
        <v>745</v>
      </c>
      <c r="K756" s="35" t="str">
        <f t="shared" si="142"/>
        <v>3300</v>
      </c>
      <c r="L756" s="35" t="str">
        <f t="shared" si="132"/>
        <v>33</v>
      </c>
      <c r="M756" s="91"/>
      <c r="N756" s="2">
        <f t="shared" si="138"/>
        <v>1</v>
      </c>
      <c r="P756" s="86" t="str">
        <f t="shared" si="139"/>
        <v/>
      </c>
      <c r="R756" s="85" t="str">
        <f t="shared" si="136"/>
        <v/>
      </c>
      <c r="S756" s="29"/>
      <c r="T756" s="30"/>
      <c r="U756" s="31"/>
      <c r="W756" s="25"/>
      <c r="Y756" s="13" t="str">
        <f t="shared" si="133"/>
        <v/>
      </c>
      <c r="Z756" s="15"/>
      <c r="AA756" s="16"/>
      <c r="AB756" s="17"/>
      <c r="AD756" s="26"/>
      <c r="AF756" s="154">
        <v>1</v>
      </c>
      <c r="AH756" s="21" t="str">
        <f t="shared" si="134"/>
        <v/>
      </c>
      <c r="AI756" s="27"/>
      <c r="AJ756" s="28"/>
      <c r="AL756" s="157"/>
      <c r="AN756" s="65" t="str">
        <f t="shared" si="137"/>
        <v/>
      </c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3"/>
      <c r="BC756" s="2">
        <f t="shared" si="135"/>
        <v>3</v>
      </c>
      <c r="BE756" s="69"/>
      <c r="BF756" s="66">
        <v>1</v>
      </c>
      <c r="BG756" s="70"/>
      <c r="BH756" s="67">
        <v>1</v>
      </c>
      <c r="BI756" s="68"/>
      <c r="BJ756" s="194"/>
      <c r="BK756" s="71"/>
      <c r="BL756" s="72"/>
      <c r="BM756" s="73"/>
      <c r="BN756" s="164"/>
      <c r="BO756" s="33"/>
      <c r="BP756" s="61"/>
      <c r="BQ756" s="62"/>
      <c r="BR756" s="63">
        <v>1</v>
      </c>
      <c r="BS756" s="76"/>
      <c r="BT756"/>
      <c r="BU756" s="3"/>
    </row>
    <row r="757" spans="3:73" s="8" customFormat="1" x14ac:dyDescent="0.25">
      <c r="C757" s="103" t="s">
        <v>2464</v>
      </c>
      <c r="D757" s="103"/>
      <c r="E757" s="53" t="s">
        <v>1418</v>
      </c>
      <c r="F757" s="10" t="s">
        <v>1628</v>
      </c>
      <c r="G757" s="10" t="s">
        <v>1804</v>
      </c>
      <c r="H757" s="35" t="s">
        <v>1995</v>
      </c>
      <c r="I757" s="35">
        <v>1</v>
      </c>
      <c r="J757" s="35">
        <v>746</v>
      </c>
      <c r="K757" s="35" t="str">
        <f t="shared" si="142"/>
        <v>3300</v>
      </c>
      <c r="L757" s="35" t="str">
        <f t="shared" si="132"/>
        <v>33</v>
      </c>
      <c r="M757" s="91"/>
      <c r="N757" s="2">
        <f t="shared" si="138"/>
        <v>1</v>
      </c>
      <c r="P757" s="86" t="str">
        <f t="shared" si="139"/>
        <v/>
      </c>
      <c r="R757" s="85" t="str">
        <f t="shared" si="136"/>
        <v/>
      </c>
      <c r="S757" s="29"/>
      <c r="T757" s="30"/>
      <c r="U757" s="31"/>
      <c r="W757" s="25"/>
      <c r="Y757" s="13" t="str">
        <f t="shared" si="133"/>
        <v/>
      </c>
      <c r="Z757" s="15"/>
      <c r="AA757" s="16"/>
      <c r="AB757" s="17"/>
      <c r="AD757" s="26"/>
      <c r="AF757" s="154">
        <v>1</v>
      </c>
      <c r="AH757" s="21" t="str">
        <f t="shared" si="134"/>
        <v/>
      </c>
      <c r="AI757" s="27"/>
      <c r="AJ757" s="28"/>
      <c r="AL757" s="157"/>
      <c r="AN757" s="65" t="str">
        <f t="shared" si="137"/>
        <v/>
      </c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3"/>
      <c r="BC757" s="2">
        <f t="shared" si="135"/>
        <v>3</v>
      </c>
      <c r="BE757" s="69"/>
      <c r="BF757" s="66">
        <v>1</v>
      </c>
      <c r="BG757" s="70"/>
      <c r="BH757" s="67">
        <v>1</v>
      </c>
      <c r="BI757" s="68"/>
      <c r="BJ757" s="194"/>
      <c r="BK757" s="71"/>
      <c r="BL757" s="72"/>
      <c r="BM757" s="73"/>
      <c r="BN757" s="164"/>
      <c r="BO757" s="33"/>
      <c r="BP757" s="61"/>
      <c r="BQ757" s="62"/>
      <c r="BR757" s="63">
        <v>1</v>
      </c>
      <c r="BS757" s="76"/>
      <c r="BT757"/>
      <c r="BU757" s="3"/>
    </row>
    <row r="758" spans="3:73" s="8" customFormat="1" x14ac:dyDescent="0.25">
      <c r="C758" s="103" t="s">
        <v>2464</v>
      </c>
      <c r="D758" s="103"/>
      <c r="E758" s="53" t="s">
        <v>1419</v>
      </c>
      <c r="F758" s="10" t="s">
        <v>1628</v>
      </c>
      <c r="G758" s="10" t="s">
        <v>1776</v>
      </c>
      <c r="H758" s="35" t="s">
        <v>1996</v>
      </c>
      <c r="I758" s="35">
        <v>1</v>
      </c>
      <c r="J758" s="35">
        <v>747</v>
      </c>
      <c r="K758" s="35" t="str">
        <f t="shared" si="142"/>
        <v>3300</v>
      </c>
      <c r="L758" s="35" t="str">
        <f t="shared" si="132"/>
        <v>33</v>
      </c>
      <c r="M758" s="91"/>
      <c r="N758" s="2">
        <f t="shared" si="138"/>
        <v>1</v>
      </c>
      <c r="P758" s="86" t="str">
        <f t="shared" si="139"/>
        <v/>
      </c>
      <c r="R758" s="85" t="str">
        <f t="shared" si="136"/>
        <v/>
      </c>
      <c r="S758" s="29"/>
      <c r="T758" s="30"/>
      <c r="U758" s="31"/>
      <c r="W758" s="25"/>
      <c r="Y758" s="13" t="str">
        <f t="shared" si="133"/>
        <v/>
      </c>
      <c r="Z758" s="15"/>
      <c r="AA758" s="16"/>
      <c r="AB758" s="17"/>
      <c r="AD758" s="26"/>
      <c r="AF758" s="154">
        <v>1</v>
      </c>
      <c r="AH758" s="21" t="str">
        <f t="shared" si="134"/>
        <v/>
      </c>
      <c r="AI758" s="27"/>
      <c r="AJ758" s="28"/>
      <c r="AL758" s="157"/>
      <c r="AN758" s="65" t="str">
        <f t="shared" si="137"/>
        <v/>
      </c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3"/>
      <c r="BC758" s="2">
        <f t="shared" si="135"/>
        <v>3</v>
      </c>
      <c r="BE758" s="69"/>
      <c r="BF758" s="66">
        <v>1</v>
      </c>
      <c r="BG758" s="70"/>
      <c r="BH758" s="67">
        <v>1</v>
      </c>
      <c r="BI758" s="68"/>
      <c r="BJ758" s="194"/>
      <c r="BK758" s="71"/>
      <c r="BL758" s="72"/>
      <c r="BM758" s="73"/>
      <c r="BN758" s="164"/>
      <c r="BO758" s="33"/>
      <c r="BP758" s="61"/>
      <c r="BQ758" s="62"/>
      <c r="BR758" s="63">
        <v>1</v>
      </c>
      <c r="BS758" s="76"/>
      <c r="BT758"/>
      <c r="BU758" s="3"/>
    </row>
    <row r="759" spans="3:73" s="8" customFormat="1" x14ac:dyDescent="0.25">
      <c r="C759" s="103" t="s">
        <v>2464</v>
      </c>
      <c r="D759" s="103"/>
      <c r="E759" s="53" t="s">
        <v>644</v>
      </c>
      <c r="F759" s="10" t="s">
        <v>1628</v>
      </c>
      <c r="G759" s="10" t="s">
        <v>1805</v>
      </c>
      <c r="H759" s="35" t="s">
        <v>485</v>
      </c>
      <c r="I759" s="35">
        <v>1</v>
      </c>
      <c r="J759" s="35">
        <v>748</v>
      </c>
      <c r="K759" s="35" t="str">
        <f t="shared" si="142"/>
        <v>3301</v>
      </c>
      <c r="L759" s="35" t="str">
        <f t="shared" si="132"/>
        <v>33</v>
      </c>
      <c r="M759" s="91"/>
      <c r="N759" s="2">
        <f t="shared" si="138"/>
        <v>1</v>
      </c>
      <c r="P759" s="86" t="str">
        <f t="shared" si="139"/>
        <v/>
      </c>
      <c r="R759" s="85" t="str">
        <f t="shared" si="136"/>
        <v/>
      </c>
      <c r="S759" s="29"/>
      <c r="T759" s="30"/>
      <c r="U759" s="31"/>
      <c r="W759" s="25"/>
      <c r="Y759" s="13" t="str">
        <f t="shared" si="133"/>
        <v/>
      </c>
      <c r="Z759" s="15"/>
      <c r="AA759" s="16"/>
      <c r="AB759" s="17"/>
      <c r="AD759" s="26"/>
      <c r="AF759" s="154">
        <v>1</v>
      </c>
      <c r="AH759" s="21" t="str">
        <f t="shared" si="134"/>
        <v/>
      </c>
      <c r="AI759" s="27"/>
      <c r="AJ759" s="28"/>
      <c r="AL759" s="157"/>
      <c r="AN759" s="65" t="str">
        <f t="shared" si="137"/>
        <v/>
      </c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3"/>
      <c r="BC759" s="2">
        <f t="shared" si="135"/>
        <v>3</v>
      </c>
      <c r="BE759" s="69"/>
      <c r="BF759" s="66">
        <v>1</v>
      </c>
      <c r="BG759" s="70"/>
      <c r="BH759" s="67">
        <v>1</v>
      </c>
      <c r="BI759" s="68"/>
      <c r="BJ759" s="194"/>
      <c r="BK759" s="71"/>
      <c r="BL759" s="72"/>
      <c r="BM759" s="73"/>
      <c r="BN759" s="164"/>
      <c r="BO759" s="33"/>
      <c r="BP759" s="61"/>
      <c r="BQ759" s="62"/>
      <c r="BR759" s="63">
        <v>1</v>
      </c>
      <c r="BS759" s="76"/>
      <c r="BT759"/>
      <c r="BU759" s="3"/>
    </row>
    <row r="760" spans="3:73" s="8" customFormat="1" x14ac:dyDescent="0.25">
      <c r="C760" s="103" t="s">
        <v>2464</v>
      </c>
      <c r="D760" s="103"/>
      <c r="E760" s="53" t="s">
        <v>645</v>
      </c>
      <c r="F760" s="10" t="s">
        <v>1628</v>
      </c>
      <c r="G760" s="10" t="s">
        <v>1806</v>
      </c>
      <c r="H760" s="35" t="s">
        <v>487</v>
      </c>
      <c r="I760" s="35">
        <v>1</v>
      </c>
      <c r="J760" s="35">
        <v>749</v>
      </c>
      <c r="K760" s="35" t="str">
        <f t="shared" si="142"/>
        <v>3301</v>
      </c>
      <c r="L760" s="35" t="str">
        <f t="shared" si="132"/>
        <v>33</v>
      </c>
      <c r="M760" s="91"/>
      <c r="N760" s="2">
        <f t="shared" si="138"/>
        <v>1</v>
      </c>
      <c r="P760" s="86" t="str">
        <f t="shared" si="139"/>
        <v/>
      </c>
      <c r="R760" s="85" t="str">
        <f t="shared" si="136"/>
        <v/>
      </c>
      <c r="S760" s="29"/>
      <c r="T760" s="30"/>
      <c r="U760" s="31"/>
      <c r="W760" s="25"/>
      <c r="Y760" s="13" t="str">
        <f t="shared" si="133"/>
        <v/>
      </c>
      <c r="Z760" s="15"/>
      <c r="AA760" s="16"/>
      <c r="AB760" s="17"/>
      <c r="AD760" s="26"/>
      <c r="AF760" s="154">
        <v>1</v>
      </c>
      <c r="AH760" s="21" t="str">
        <f t="shared" si="134"/>
        <v/>
      </c>
      <c r="AI760" s="27"/>
      <c r="AJ760" s="28"/>
      <c r="AL760" s="157"/>
      <c r="AN760" s="65" t="str">
        <f t="shared" si="137"/>
        <v/>
      </c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3"/>
      <c r="BC760" s="2">
        <f t="shared" si="135"/>
        <v>3</v>
      </c>
      <c r="BE760" s="69"/>
      <c r="BF760" s="66">
        <v>1</v>
      </c>
      <c r="BG760" s="70"/>
      <c r="BH760" s="67">
        <v>1</v>
      </c>
      <c r="BI760" s="68"/>
      <c r="BJ760" s="194"/>
      <c r="BK760" s="71"/>
      <c r="BL760" s="72"/>
      <c r="BM760" s="73"/>
      <c r="BN760" s="164"/>
      <c r="BO760" s="33"/>
      <c r="BP760" s="61"/>
      <c r="BQ760" s="62"/>
      <c r="BR760" s="63">
        <v>1</v>
      </c>
      <c r="BS760" s="76"/>
      <c r="BT760"/>
      <c r="BU760" s="3"/>
    </row>
    <row r="761" spans="3:73" s="8" customFormat="1" x14ac:dyDescent="0.25">
      <c r="C761" s="103" t="s">
        <v>2464</v>
      </c>
      <c r="D761" s="103"/>
      <c r="E761" s="53" t="s">
        <v>1420</v>
      </c>
      <c r="F761" s="10" t="s">
        <v>1628</v>
      </c>
      <c r="G761" s="10" t="s">
        <v>1777</v>
      </c>
      <c r="H761" s="35" t="s">
        <v>73</v>
      </c>
      <c r="I761" s="35">
        <v>1</v>
      </c>
      <c r="J761" s="35">
        <v>750</v>
      </c>
      <c r="K761" s="35" t="str">
        <f t="shared" si="142"/>
        <v>3301</v>
      </c>
      <c r="L761" s="35" t="str">
        <f t="shared" si="132"/>
        <v>33</v>
      </c>
      <c r="M761" s="91"/>
      <c r="N761" s="2">
        <f t="shared" si="138"/>
        <v>1</v>
      </c>
      <c r="P761" s="86" t="str">
        <f t="shared" si="139"/>
        <v/>
      </c>
      <c r="R761" s="85" t="str">
        <f t="shared" si="136"/>
        <v/>
      </c>
      <c r="S761" s="29"/>
      <c r="T761" s="30"/>
      <c r="U761" s="31"/>
      <c r="W761" s="25"/>
      <c r="Y761" s="13" t="str">
        <f t="shared" si="133"/>
        <v/>
      </c>
      <c r="Z761" s="15"/>
      <c r="AA761" s="16"/>
      <c r="AB761" s="17"/>
      <c r="AD761" s="26"/>
      <c r="AF761" s="154">
        <v>1</v>
      </c>
      <c r="AH761" s="21" t="str">
        <f t="shared" si="134"/>
        <v/>
      </c>
      <c r="AI761" s="27"/>
      <c r="AJ761" s="28"/>
      <c r="AL761" s="157"/>
      <c r="AN761" s="65" t="str">
        <f t="shared" si="137"/>
        <v/>
      </c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3"/>
      <c r="BC761" s="2">
        <f t="shared" si="135"/>
        <v>3</v>
      </c>
      <c r="BE761" s="69"/>
      <c r="BF761" s="66">
        <v>1</v>
      </c>
      <c r="BG761" s="70"/>
      <c r="BH761" s="67">
        <v>1</v>
      </c>
      <c r="BI761" s="68"/>
      <c r="BJ761" s="194"/>
      <c r="BK761" s="71"/>
      <c r="BL761" s="72"/>
      <c r="BM761" s="73"/>
      <c r="BN761" s="164"/>
      <c r="BO761" s="33"/>
      <c r="BP761" s="61"/>
      <c r="BQ761" s="62"/>
      <c r="BR761" s="63">
        <v>1</v>
      </c>
      <c r="BS761" s="76"/>
      <c r="BT761"/>
      <c r="BU761" s="3"/>
    </row>
    <row r="762" spans="3:73" s="8" customFormat="1" x14ac:dyDescent="0.25">
      <c r="C762" s="103" t="s">
        <v>2464</v>
      </c>
      <c r="D762" s="103"/>
      <c r="E762" s="53" t="s">
        <v>1421</v>
      </c>
      <c r="F762" s="10" t="s">
        <v>1628</v>
      </c>
      <c r="G762" s="10" t="s">
        <v>1807</v>
      </c>
      <c r="H762" s="35" t="s">
        <v>1997</v>
      </c>
      <c r="I762" s="35">
        <v>1</v>
      </c>
      <c r="J762" s="35">
        <v>751</v>
      </c>
      <c r="K762" s="35" t="str">
        <f t="shared" si="142"/>
        <v>3301</v>
      </c>
      <c r="L762" s="35" t="str">
        <f t="shared" si="132"/>
        <v>33</v>
      </c>
      <c r="M762" s="91"/>
      <c r="N762" s="2">
        <f t="shared" si="138"/>
        <v>1</v>
      </c>
      <c r="P762" s="86" t="str">
        <f t="shared" si="139"/>
        <v/>
      </c>
      <c r="R762" s="85" t="str">
        <f t="shared" si="136"/>
        <v/>
      </c>
      <c r="S762" s="29"/>
      <c r="T762" s="30"/>
      <c r="U762" s="31"/>
      <c r="W762" s="25"/>
      <c r="Y762" s="13" t="str">
        <f t="shared" si="133"/>
        <v/>
      </c>
      <c r="Z762" s="15"/>
      <c r="AA762" s="16"/>
      <c r="AB762" s="17"/>
      <c r="AD762" s="26"/>
      <c r="AF762" s="154">
        <v>1</v>
      </c>
      <c r="AH762" s="21" t="str">
        <f t="shared" si="134"/>
        <v/>
      </c>
      <c r="AI762" s="27"/>
      <c r="AJ762" s="28"/>
      <c r="AL762" s="157"/>
      <c r="AN762" s="65" t="str">
        <f t="shared" si="137"/>
        <v/>
      </c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3"/>
      <c r="BC762" s="2">
        <f t="shared" si="135"/>
        <v>3</v>
      </c>
      <c r="BE762" s="69"/>
      <c r="BF762" s="66">
        <v>1</v>
      </c>
      <c r="BG762" s="70"/>
      <c r="BH762" s="67">
        <v>1</v>
      </c>
      <c r="BI762" s="68"/>
      <c r="BJ762" s="194"/>
      <c r="BK762" s="71"/>
      <c r="BL762" s="72"/>
      <c r="BM762" s="73"/>
      <c r="BN762" s="164"/>
      <c r="BO762" s="33"/>
      <c r="BP762" s="61"/>
      <c r="BQ762" s="62"/>
      <c r="BR762" s="63">
        <v>1</v>
      </c>
      <c r="BS762" s="76"/>
      <c r="BT762"/>
      <c r="BU762" s="3"/>
    </row>
    <row r="763" spans="3:73" s="8" customFormat="1" x14ac:dyDescent="0.25">
      <c r="C763" s="103" t="s">
        <v>2464</v>
      </c>
      <c r="D763" s="103"/>
      <c r="E763" s="53" t="s">
        <v>1422</v>
      </c>
      <c r="F763" s="10" t="s">
        <v>1628</v>
      </c>
      <c r="G763" s="10" t="s">
        <v>1778</v>
      </c>
      <c r="H763" s="35" t="s">
        <v>1998</v>
      </c>
      <c r="I763" s="35">
        <v>1</v>
      </c>
      <c r="J763" s="35">
        <v>752</v>
      </c>
      <c r="K763" s="35" t="str">
        <f t="shared" si="142"/>
        <v>3301</v>
      </c>
      <c r="L763" s="35" t="str">
        <f t="shared" si="132"/>
        <v>33</v>
      </c>
      <c r="M763" s="91"/>
      <c r="N763" s="2">
        <f t="shared" si="138"/>
        <v>1</v>
      </c>
      <c r="P763" s="86" t="str">
        <f t="shared" si="139"/>
        <v/>
      </c>
      <c r="R763" s="85" t="str">
        <f t="shared" si="136"/>
        <v/>
      </c>
      <c r="S763" s="29"/>
      <c r="T763" s="30"/>
      <c r="U763" s="31"/>
      <c r="W763" s="25"/>
      <c r="Y763" s="13" t="str">
        <f t="shared" si="133"/>
        <v/>
      </c>
      <c r="Z763" s="15"/>
      <c r="AA763" s="16"/>
      <c r="AB763" s="17"/>
      <c r="AD763" s="26"/>
      <c r="AF763" s="154">
        <v>1</v>
      </c>
      <c r="AH763" s="21" t="str">
        <f t="shared" si="134"/>
        <v/>
      </c>
      <c r="AI763" s="27"/>
      <c r="AJ763" s="28"/>
      <c r="AL763" s="157"/>
      <c r="AN763" s="65" t="str">
        <f t="shared" si="137"/>
        <v/>
      </c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3"/>
      <c r="BC763" s="2">
        <f t="shared" si="135"/>
        <v>3</v>
      </c>
      <c r="BE763" s="69"/>
      <c r="BF763" s="66">
        <v>1</v>
      </c>
      <c r="BG763" s="70"/>
      <c r="BH763" s="67">
        <v>1</v>
      </c>
      <c r="BI763" s="68"/>
      <c r="BJ763" s="194"/>
      <c r="BK763" s="71"/>
      <c r="BL763" s="72"/>
      <c r="BM763" s="73"/>
      <c r="BN763" s="164"/>
      <c r="BO763" s="33"/>
      <c r="BP763" s="61"/>
      <c r="BQ763" s="62"/>
      <c r="BR763" s="63">
        <v>1</v>
      </c>
      <c r="BS763" s="76"/>
      <c r="BT763"/>
      <c r="BU763" s="3"/>
    </row>
    <row r="764" spans="3:73" s="8" customFormat="1" x14ac:dyDescent="0.25">
      <c r="C764" s="103" t="s">
        <v>2464</v>
      </c>
      <c r="D764" s="103"/>
      <c r="E764" s="53" t="s">
        <v>646</v>
      </c>
      <c r="F764" s="10" t="s">
        <v>1628</v>
      </c>
      <c r="G764" s="10" t="s">
        <v>1779</v>
      </c>
      <c r="H764" s="151" t="s">
        <v>2440</v>
      </c>
      <c r="I764" s="35">
        <v>1</v>
      </c>
      <c r="J764" s="35">
        <v>753</v>
      </c>
      <c r="K764" s="35" t="str">
        <f t="shared" si="142"/>
        <v>3320</v>
      </c>
      <c r="L764" s="35" t="str">
        <f t="shared" si="132"/>
        <v>33</v>
      </c>
      <c r="M764" s="91"/>
      <c r="N764" s="2">
        <f t="shared" si="138"/>
        <v>1</v>
      </c>
      <c r="P764" s="86" t="str">
        <f t="shared" si="139"/>
        <v/>
      </c>
      <c r="R764" s="85" t="str">
        <f t="shared" si="136"/>
        <v/>
      </c>
      <c r="S764" s="29"/>
      <c r="T764" s="30"/>
      <c r="U764" s="31"/>
      <c r="W764" s="25"/>
      <c r="Y764" s="13" t="str">
        <f t="shared" si="133"/>
        <v/>
      </c>
      <c r="Z764" s="15"/>
      <c r="AA764" s="16"/>
      <c r="AB764" s="17"/>
      <c r="AD764" s="26"/>
      <c r="AF764" s="154">
        <v>1</v>
      </c>
      <c r="AH764" s="21" t="str">
        <f t="shared" si="134"/>
        <v/>
      </c>
      <c r="AI764" s="27"/>
      <c r="AJ764" s="28"/>
      <c r="AL764" s="157"/>
      <c r="AN764" s="65" t="str">
        <f t="shared" si="137"/>
        <v/>
      </c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3"/>
      <c r="BC764" s="2">
        <f t="shared" si="135"/>
        <v>3</v>
      </c>
      <c r="BE764" s="69"/>
      <c r="BF764" s="66">
        <v>1</v>
      </c>
      <c r="BG764" s="70"/>
      <c r="BH764" s="67">
        <v>1</v>
      </c>
      <c r="BI764" s="68"/>
      <c r="BJ764" s="194"/>
      <c r="BK764" s="71"/>
      <c r="BL764" s="72"/>
      <c r="BM764" s="73"/>
      <c r="BN764" s="164"/>
      <c r="BO764" s="33"/>
      <c r="BP764" s="61"/>
      <c r="BQ764" s="62"/>
      <c r="BR764" s="63">
        <v>1</v>
      </c>
      <c r="BS764" s="76"/>
      <c r="BT764"/>
      <c r="BU764" s="3"/>
    </row>
    <row r="765" spans="3:73" s="8" customFormat="1" x14ac:dyDescent="0.25">
      <c r="C765" s="103" t="s">
        <v>2464</v>
      </c>
      <c r="D765" s="103"/>
      <c r="E765" s="53" t="s">
        <v>647</v>
      </c>
      <c r="F765" s="10" t="s">
        <v>1628</v>
      </c>
      <c r="G765" s="10" t="s">
        <v>1808</v>
      </c>
      <c r="H765" s="152" t="s">
        <v>2456</v>
      </c>
      <c r="I765" s="35">
        <v>1</v>
      </c>
      <c r="J765" s="35">
        <v>754</v>
      </c>
      <c r="K765" s="35" t="str">
        <f t="shared" si="142"/>
        <v>3320</v>
      </c>
      <c r="L765" s="35" t="str">
        <f t="shared" si="132"/>
        <v>33</v>
      </c>
      <c r="M765" s="91"/>
      <c r="N765" s="2">
        <f t="shared" si="138"/>
        <v>1</v>
      </c>
      <c r="P765" s="86" t="str">
        <f t="shared" si="139"/>
        <v/>
      </c>
      <c r="R765" s="85" t="str">
        <f t="shared" si="136"/>
        <v/>
      </c>
      <c r="S765" s="29"/>
      <c r="T765" s="30"/>
      <c r="U765" s="31"/>
      <c r="W765" s="25"/>
      <c r="Y765" s="13" t="str">
        <f t="shared" si="133"/>
        <v/>
      </c>
      <c r="Z765" s="15"/>
      <c r="AA765" s="16"/>
      <c r="AB765" s="17"/>
      <c r="AD765" s="26"/>
      <c r="AF765" s="154">
        <v>1</v>
      </c>
      <c r="AH765" s="21" t="str">
        <f t="shared" si="134"/>
        <v/>
      </c>
      <c r="AI765" s="27"/>
      <c r="AJ765" s="28"/>
      <c r="AL765" s="157"/>
      <c r="AN765" s="65" t="str">
        <f t="shared" si="137"/>
        <v/>
      </c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3"/>
      <c r="BC765" s="2">
        <f t="shared" si="135"/>
        <v>3</v>
      </c>
      <c r="BE765" s="69"/>
      <c r="BF765" s="66">
        <v>1</v>
      </c>
      <c r="BG765" s="70"/>
      <c r="BH765" s="67">
        <v>1</v>
      </c>
      <c r="BI765" s="68"/>
      <c r="BJ765" s="194"/>
      <c r="BK765" s="71"/>
      <c r="BL765" s="72"/>
      <c r="BM765" s="73"/>
      <c r="BN765" s="164"/>
      <c r="BO765" s="33"/>
      <c r="BP765" s="61"/>
      <c r="BQ765" s="62"/>
      <c r="BR765" s="63">
        <v>1</v>
      </c>
      <c r="BS765" s="76"/>
      <c r="BT765"/>
      <c r="BU765" s="3"/>
    </row>
    <row r="766" spans="3:73" s="8" customFormat="1" x14ac:dyDescent="0.25">
      <c r="C766" s="103" t="s">
        <v>2464</v>
      </c>
      <c r="D766" s="103"/>
      <c r="E766" s="53" t="s">
        <v>648</v>
      </c>
      <c r="F766" s="10" t="s">
        <v>1628</v>
      </c>
      <c r="G766" s="10" t="s">
        <v>1780</v>
      </c>
      <c r="H766" s="151" t="s">
        <v>2441</v>
      </c>
      <c r="I766" s="35">
        <v>1</v>
      </c>
      <c r="J766" s="35">
        <v>755</v>
      </c>
      <c r="K766" s="35" t="str">
        <f t="shared" si="142"/>
        <v>3321</v>
      </c>
      <c r="L766" s="35" t="str">
        <f t="shared" si="132"/>
        <v>33</v>
      </c>
      <c r="M766" s="91"/>
      <c r="N766" s="2">
        <f t="shared" si="138"/>
        <v>1</v>
      </c>
      <c r="P766" s="86" t="str">
        <f t="shared" si="139"/>
        <v/>
      </c>
      <c r="R766" s="85" t="str">
        <f t="shared" si="136"/>
        <v/>
      </c>
      <c r="S766" s="29"/>
      <c r="T766" s="30"/>
      <c r="U766" s="31"/>
      <c r="W766" s="25"/>
      <c r="Y766" s="13" t="str">
        <f t="shared" si="133"/>
        <v/>
      </c>
      <c r="Z766" s="15"/>
      <c r="AA766" s="16"/>
      <c r="AB766" s="17"/>
      <c r="AD766" s="26"/>
      <c r="AF766" s="154">
        <v>1</v>
      </c>
      <c r="AH766" s="21" t="str">
        <f t="shared" si="134"/>
        <v/>
      </c>
      <c r="AI766" s="27"/>
      <c r="AJ766" s="28"/>
      <c r="AL766" s="157"/>
      <c r="AN766" s="65" t="str">
        <f t="shared" si="137"/>
        <v/>
      </c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3"/>
      <c r="BC766" s="2">
        <f t="shared" si="135"/>
        <v>3</v>
      </c>
      <c r="BE766" s="69"/>
      <c r="BF766" s="66">
        <v>1</v>
      </c>
      <c r="BG766" s="70"/>
      <c r="BH766" s="67">
        <v>1</v>
      </c>
      <c r="BI766" s="68"/>
      <c r="BJ766" s="194"/>
      <c r="BK766" s="71"/>
      <c r="BL766" s="72"/>
      <c r="BM766" s="73"/>
      <c r="BN766" s="164"/>
      <c r="BO766" s="33"/>
      <c r="BP766" s="61"/>
      <c r="BQ766" s="62"/>
      <c r="BR766" s="63">
        <v>1</v>
      </c>
      <c r="BS766" s="76"/>
      <c r="BT766"/>
      <c r="BU766" s="3"/>
    </row>
    <row r="767" spans="3:73" s="8" customFormat="1" x14ac:dyDescent="0.25">
      <c r="C767" s="103" t="s">
        <v>2464</v>
      </c>
      <c r="D767" s="103"/>
      <c r="E767" s="53" t="s">
        <v>649</v>
      </c>
      <c r="F767" s="10" t="s">
        <v>1628</v>
      </c>
      <c r="G767" s="10" t="s">
        <v>1809</v>
      </c>
      <c r="H767" s="152" t="s">
        <v>2457</v>
      </c>
      <c r="I767" s="35">
        <v>1</v>
      </c>
      <c r="J767" s="35">
        <v>756</v>
      </c>
      <c r="K767" s="35" t="str">
        <f t="shared" si="142"/>
        <v>3321</v>
      </c>
      <c r="L767" s="35" t="str">
        <f t="shared" si="132"/>
        <v>33</v>
      </c>
      <c r="M767" s="91"/>
      <c r="N767" s="2">
        <f t="shared" si="138"/>
        <v>1</v>
      </c>
      <c r="P767" s="86" t="str">
        <f t="shared" si="139"/>
        <v/>
      </c>
      <c r="R767" s="85" t="str">
        <f t="shared" si="136"/>
        <v/>
      </c>
      <c r="S767" s="29"/>
      <c r="T767" s="30"/>
      <c r="U767" s="31"/>
      <c r="W767" s="25"/>
      <c r="Y767" s="13" t="str">
        <f t="shared" si="133"/>
        <v/>
      </c>
      <c r="Z767" s="15"/>
      <c r="AA767" s="16"/>
      <c r="AB767" s="17"/>
      <c r="AD767" s="26"/>
      <c r="AF767" s="154">
        <v>1</v>
      </c>
      <c r="AH767" s="21" t="str">
        <f t="shared" si="134"/>
        <v/>
      </c>
      <c r="AI767" s="27"/>
      <c r="AJ767" s="28"/>
      <c r="AL767" s="157"/>
      <c r="AN767" s="65" t="str">
        <f t="shared" si="137"/>
        <v/>
      </c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3"/>
      <c r="BC767" s="2">
        <f t="shared" si="135"/>
        <v>3</v>
      </c>
      <c r="BE767" s="69"/>
      <c r="BF767" s="66">
        <v>1</v>
      </c>
      <c r="BG767" s="70"/>
      <c r="BH767" s="67">
        <v>1</v>
      </c>
      <c r="BI767" s="68"/>
      <c r="BJ767" s="194"/>
      <c r="BK767" s="71"/>
      <c r="BL767" s="72"/>
      <c r="BM767" s="73"/>
      <c r="BN767" s="164"/>
      <c r="BO767" s="33"/>
      <c r="BP767" s="61"/>
      <c r="BQ767" s="62"/>
      <c r="BR767" s="63">
        <v>1</v>
      </c>
      <c r="BS767" s="76"/>
      <c r="BT767"/>
      <c r="BU767" s="3"/>
    </row>
    <row r="768" spans="3:73" s="8" customFormat="1" x14ac:dyDescent="0.25">
      <c r="C768" s="103" t="s">
        <v>2464</v>
      </c>
      <c r="D768" s="103"/>
      <c r="E768" s="59" t="s">
        <v>2178</v>
      </c>
      <c r="F768" s="10" t="s">
        <v>1628</v>
      </c>
      <c r="G768" s="56" t="s">
        <v>2168</v>
      </c>
      <c r="H768" s="35" t="s">
        <v>2170</v>
      </c>
      <c r="I768" s="35">
        <v>1</v>
      </c>
      <c r="J768" s="35">
        <v>757</v>
      </c>
      <c r="K768" s="35" t="str">
        <f t="shared" si="142"/>
        <v>3511</v>
      </c>
      <c r="L768" s="35" t="str">
        <f t="shared" si="132"/>
        <v>35</v>
      </c>
      <c r="M768" s="91"/>
      <c r="N768" s="2">
        <f t="shared" si="138"/>
        <v>1</v>
      </c>
      <c r="P768" s="86" t="str">
        <f t="shared" si="139"/>
        <v/>
      </c>
      <c r="R768" s="85" t="str">
        <f t="shared" si="136"/>
        <v/>
      </c>
      <c r="S768" s="29"/>
      <c r="T768" s="30"/>
      <c r="U768" s="31"/>
      <c r="W768" s="25"/>
      <c r="Y768" s="13" t="str">
        <f t="shared" si="133"/>
        <v/>
      </c>
      <c r="Z768" s="15"/>
      <c r="AA768" s="16"/>
      <c r="AB768" s="17"/>
      <c r="AD768" s="26"/>
      <c r="AF768" s="154">
        <v>1</v>
      </c>
      <c r="AH768" s="21" t="str">
        <f t="shared" si="134"/>
        <v/>
      </c>
      <c r="AI768" s="27"/>
      <c r="AJ768" s="28"/>
      <c r="AL768" s="157"/>
      <c r="AN768" s="65" t="str">
        <f t="shared" si="137"/>
        <v/>
      </c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3"/>
      <c r="BC768" s="2">
        <f t="shared" si="135"/>
        <v>2</v>
      </c>
      <c r="BE768" s="69"/>
      <c r="BF768" s="66">
        <v>1</v>
      </c>
      <c r="BG768" s="70"/>
      <c r="BH768" s="67"/>
      <c r="BI768" s="68"/>
      <c r="BJ768" s="194"/>
      <c r="BK768" s="71"/>
      <c r="BL768" s="72"/>
      <c r="BM768" s="73"/>
      <c r="BN768" s="164"/>
      <c r="BO768" s="33"/>
      <c r="BP768" s="61"/>
      <c r="BQ768" s="62"/>
      <c r="BR768" s="63">
        <v>1</v>
      </c>
      <c r="BS768" s="76"/>
      <c r="BT768"/>
      <c r="BU768" s="3"/>
    </row>
    <row r="769" spans="1:73" x14ac:dyDescent="0.25">
      <c r="C769" s="103" t="s">
        <v>2464</v>
      </c>
      <c r="D769" s="165" t="s">
        <v>2482</v>
      </c>
      <c r="E769" s="53" t="s">
        <v>650</v>
      </c>
      <c r="F769" s="10" t="s">
        <v>1628</v>
      </c>
      <c r="G769" s="10" t="s">
        <v>1579</v>
      </c>
      <c r="H769" s="35" t="s">
        <v>596</v>
      </c>
      <c r="I769" s="35">
        <v>1</v>
      </c>
      <c r="J769" s="35">
        <v>758</v>
      </c>
      <c r="K769" s="35" t="str">
        <f t="shared" si="142"/>
        <v>3612</v>
      </c>
      <c r="L769" s="35" t="str">
        <f t="shared" si="132"/>
        <v>36</v>
      </c>
      <c r="M769" s="91"/>
      <c r="N769" s="2">
        <f t="shared" si="138"/>
        <v>1</v>
      </c>
      <c r="P769" s="86" t="str">
        <f t="shared" si="139"/>
        <v/>
      </c>
      <c r="R769" s="85" t="str">
        <f t="shared" si="136"/>
        <v/>
      </c>
      <c r="S769" s="29"/>
      <c r="T769" s="30"/>
      <c r="U769" s="31"/>
      <c r="W769" s="25"/>
      <c r="Y769" s="13" t="str">
        <f t="shared" si="133"/>
        <v/>
      </c>
      <c r="Z769" s="15"/>
      <c r="AA769" s="16"/>
      <c r="AB769" s="17"/>
      <c r="AD769" s="26"/>
      <c r="AF769" s="154">
        <v>1</v>
      </c>
      <c r="AH769" s="21" t="str">
        <f t="shared" si="134"/>
        <v/>
      </c>
      <c r="AI769" s="27"/>
      <c r="AJ769" s="28"/>
      <c r="AL769" s="157"/>
      <c r="AN769" s="65" t="str">
        <f t="shared" si="137"/>
        <v/>
      </c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3"/>
      <c r="BC769" s="2">
        <f t="shared" si="135"/>
        <v>2</v>
      </c>
      <c r="BE769" s="69"/>
      <c r="BF769" s="66"/>
      <c r="BG769" s="70"/>
      <c r="BH769" s="67"/>
      <c r="BI769" s="68"/>
      <c r="BJ769" s="194"/>
      <c r="BK769" s="71"/>
      <c r="BL769" s="72"/>
      <c r="BM769" s="73"/>
      <c r="BN769" s="164"/>
      <c r="BO769" s="33"/>
      <c r="BP769" s="61"/>
      <c r="BQ769" s="62"/>
      <c r="BR769" s="63">
        <v>1</v>
      </c>
      <c r="BS769" s="76">
        <v>1</v>
      </c>
      <c r="BU769" s="3"/>
    </row>
    <row r="770" spans="1:73" x14ac:dyDescent="0.25">
      <c r="A770" s="103" t="s">
        <v>2243</v>
      </c>
      <c r="C770" s="103" t="s">
        <v>2464</v>
      </c>
      <c r="D770" s="165" t="s">
        <v>2482</v>
      </c>
      <c r="E770" s="53" t="s">
        <v>2207</v>
      </c>
      <c r="F770" s="10">
        <v>2180</v>
      </c>
      <c r="G770" s="10" t="s">
        <v>1624</v>
      </c>
      <c r="H770" s="35" t="s">
        <v>1374</v>
      </c>
      <c r="I770" s="35">
        <v>1</v>
      </c>
      <c r="J770" s="35">
        <v>759</v>
      </c>
      <c r="K770" s="35" t="str">
        <f t="shared" si="142"/>
        <v>3632</v>
      </c>
      <c r="L770" s="35" t="str">
        <f>MID(K770,1,2)</f>
        <v>36</v>
      </c>
      <c r="M770" s="91"/>
      <c r="N770" s="2">
        <f t="shared" si="138"/>
        <v>1</v>
      </c>
      <c r="P770" s="86" t="str">
        <f t="shared" si="139"/>
        <v/>
      </c>
      <c r="R770" s="85" t="str">
        <f t="shared" si="136"/>
        <v/>
      </c>
      <c r="S770" s="29"/>
      <c r="T770" s="30"/>
      <c r="U770" s="31"/>
      <c r="W770" s="25"/>
      <c r="Y770" s="13" t="str">
        <f t="shared" si="133"/>
        <v/>
      </c>
      <c r="Z770" s="15"/>
      <c r="AA770" s="16"/>
      <c r="AB770" s="17"/>
      <c r="AD770" s="26"/>
      <c r="AF770" s="154">
        <v>1</v>
      </c>
      <c r="AH770" s="21" t="str">
        <f t="shared" si="134"/>
        <v/>
      </c>
      <c r="AI770" s="27"/>
      <c r="AJ770" s="28"/>
      <c r="AL770" s="157"/>
      <c r="AN770" s="65" t="str">
        <f t="shared" si="137"/>
        <v/>
      </c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3"/>
      <c r="BC770" s="2">
        <f t="shared" si="135"/>
        <v>2</v>
      </c>
      <c r="BE770" s="69"/>
      <c r="BF770" s="66"/>
      <c r="BG770" s="70"/>
      <c r="BH770" s="67"/>
      <c r="BI770" s="68"/>
      <c r="BJ770" s="194"/>
      <c r="BK770" s="71"/>
      <c r="BL770" s="72"/>
      <c r="BM770" s="73"/>
      <c r="BN770" s="164"/>
      <c r="BO770" s="33"/>
      <c r="BP770" s="61"/>
      <c r="BQ770" s="62"/>
      <c r="BR770" s="63">
        <v>1</v>
      </c>
      <c r="BS770" s="76">
        <v>1</v>
      </c>
      <c r="BU770" s="3"/>
    </row>
    <row r="771" spans="1:73" x14ac:dyDescent="0.25">
      <c r="A771" s="103" t="s">
        <v>2243</v>
      </c>
      <c r="C771" s="103" t="s">
        <v>2464</v>
      </c>
      <c r="D771" s="165" t="s">
        <v>2482</v>
      </c>
      <c r="E771" s="53" t="s">
        <v>2208</v>
      </c>
      <c r="F771" s="10">
        <v>2180</v>
      </c>
      <c r="G771" s="10" t="s">
        <v>1611</v>
      </c>
      <c r="H771" s="35" t="s">
        <v>74</v>
      </c>
      <c r="I771" s="35">
        <v>1</v>
      </c>
      <c r="J771" s="35">
        <v>760</v>
      </c>
      <c r="K771" s="35" t="str">
        <f t="shared" si="142"/>
        <v>3636</v>
      </c>
      <c r="L771" s="35" t="str">
        <f>MID(K771,1,2)</f>
        <v>36</v>
      </c>
      <c r="M771" s="91"/>
      <c r="N771" s="2">
        <f t="shared" si="138"/>
        <v>1</v>
      </c>
      <c r="P771" s="86" t="str">
        <f t="shared" si="139"/>
        <v/>
      </c>
      <c r="R771" s="85" t="str">
        <f t="shared" si="136"/>
        <v/>
      </c>
      <c r="S771" s="29"/>
      <c r="T771" s="30"/>
      <c r="U771" s="31"/>
      <c r="W771" s="25"/>
      <c r="Y771" s="13" t="str">
        <f t="shared" si="133"/>
        <v/>
      </c>
      <c r="Z771" s="15"/>
      <c r="AA771" s="16"/>
      <c r="AB771" s="17"/>
      <c r="AD771" s="26"/>
      <c r="AF771" s="154">
        <v>1</v>
      </c>
      <c r="AH771" s="21" t="str">
        <f t="shared" si="134"/>
        <v/>
      </c>
      <c r="AI771" s="27"/>
      <c r="AJ771" s="28"/>
      <c r="AL771" s="157"/>
      <c r="AN771" s="65" t="str">
        <f t="shared" si="137"/>
        <v/>
      </c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3"/>
      <c r="BC771" s="2">
        <f t="shared" si="135"/>
        <v>2</v>
      </c>
      <c r="BE771" s="69"/>
      <c r="BF771" s="66"/>
      <c r="BG771" s="70"/>
      <c r="BH771" s="67"/>
      <c r="BI771" s="68"/>
      <c r="BJ771" s="194"/>
      <c r="BK771" s="71"/>
      <c r="BL771" s="72"/>
      <c r="BM771" s="73"/>
      <c r="BN771" s="164"/>
      <c r="BO771" s="33"/>
      <c r="BP771" s="61"/>
      <c r="BQ771" s="62"/>
      <c r="BR771" s="63">
        <v>1</v>
      </c>
      <c r="BS771" s="76">
        <v>1</v>
      </c>
      <c r="BU771" s="3"/>
    </row>
    <row r="772" spans="1:73" x14ac:dyDescent="0.25">
      <c r="E772" s="53" t="s">
        <v>651</v>
      </c>
      <c r="F772" s="10" t="s">
        <v>1628</v>
      </c>
      <c r="G772" s="10" t="s">
        <v>1810</v>
      </c>
      <c r="H772" s="35" t="s">
        <v>495</v>
      </c>
      <c r="I772" s="35">
        <v>1</v>
      </c>
      <c r="J772" s="35">
        <v>761</v>
      </c>
      <c r="K772" s="35" t="str">
        <f t="shared" si="142"/>
        <v>3830</v>
      </c>
      <c r="L772" s="35" t="str">
        <f t="shared" si="132"/>
        <v>38</v>
      </c>
      <c r="M772" s="91"/>
      <c r="N772" s="2">
        <f t="shared" si="138"/>
        <v>1</v>
      </c>
      <c r="P772" s="86" t="str">
        <f t="shared" si="139"/>
        <v/>
      </c>
      <c r="R772" s="85" t="str">
        <f t="shared" si="136"/>
        <v/>
      </c>
      <c r="S772" s="29"/>
      <c r="T772" s="30"/>
      <c r="U772" s="31"/>
      <c r="W772" s="25"/>
      <c r="Y772" s="13" t="str">
        <f t="shared" si="133"/>
        <v/>
      </c>
      <c r="Z772" s="15"/>
      <c r="AA772" s="16"/>
      <c r="AB772" s="17"/>
      <c r="AD772" s="26"/>
      <c r="AF772" s="154">
        <v>1</v>
      </c>
      <c r="AH772" s="21" t="str">
        <f t="shared" si="134"/>
        <v/>
      </c>
      <c r="AI772" s="27"/>
      <c r="AJ772" s="28"/>
      <c r="AL772" s="157"/>
      <c r="AN772" s="65" t="str">
        <f t="shared" si="137"/>
        <v/>
      </c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3"/>
      <c r="BC772" s="2">
        <f t="shared" si="135"/>
        <v>1</v>
      </c>
      <c r="BE772" s="69"/>
      <c r="BF772" s="66">
        <v>1</v>
      </c>
      <c r="BG772" s="70"/>
      <c r="BH772" s="67"/>
      <c r="BI772" s="68"/>
      <c r="BJ772" s="194"/>
      <c r="BK772" s="71"/>
      <c r="BL772" s="72"/>
      <c r="BM772" s="73"/>
      <c r="BN772" s="164"/>
      <c r="BO772" s="33"/>
      <c r="BP772" s="61"/>
      <c r="BQ772" s="62"/>
      <c r="BR772" s="63"/>
      <c r="BS772" s="76"/>
      <c r="BU772" s="3"/>
    </row>
    <row r="773" spans="1:73" x14ac:dyDescent="0.25">
      <c r="E773" s="53" t="s">
        <v>652</v>
      </c>
      <c r="F773" s="10" t="s">
        <v>1628</v>
      </c>
      <c r="G773" s="10" t="s">
        <v>1811</v>
      </c>
      <c r="H773" s="35" t="s">
        <v>497</v>
      </c>
      <c r="I773" s="35">
        <v>1</v>
      </c>
      <c r="J773" s="35">
        <v>762</v>
      </c>
      <c r="K773" s="35" t="str">
        <f t="shared" si="142"/>
        <v>3830</v>
      </c>
      <c r="L773" s="35" t="str">
        <f t="shared" si="132"/>
        <v>38</v>
      </c>
      <c r="M773" s="91"/>
      <c r="N773" s="2">
        <f t="shared" si="138"/>
        <v>1</v>
      </c>
      <c r="P773" s="86" t="str">
        <f t="shared" si="139"/>
        <v/>
      </c>
      <c r="R773" s="85" t="str">
        <f t="shared" si="136"/>
        <v/>
      </c>
      <c r="S773" s="29"/>
      <c r="T773" s="30"/>
      <c r="U773" s="31"/>
      <c r="W773" s="25"/>
      <c r="Y773" s="13" t="str">
        <f t="shared" si="133"/>
        <v/>
      </c>
      <c r="Z773" s="15"/>
      <c r="AA773" s="16"/>
      <c r="AB773" s="17"/>
      <c r="AD773" s="26"/>
      <c r="AF773" s="154">
        <v>1</v>
      </c>
      <c r="AH773" s="21" t="str">
        <f t="shared" si="134"/>
        <v/>
      </c>
      <c r="AI773" s="27"/>
      <c r="AJ773" s="28"/>
      <c r="AL773" s="157"/>
      <c r="AN773" s="65" t="str">
        <f t="shared" si="137"/>
        <v/>
      </c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3"/>
      <c r="BC773" s="2">
        <f t="shared" si="135"/>
        <v>1</v>
      </c>
      <c r="BE773" s="69"/>
      <c r="BF773" s="66">
        <v>1</v>
      </c>
      <c r="BG773" s="70"/>
      <c r="BH773" s="67"/>
      <c r="BI773" s="68"/>
      <c r="BJ773" s="194"/>
      <c r="BK773" s="71"/>
      <c r="BL773" s="72"/>
      <c r="BM773" s="73"/>
      <c r="BN773" s="164"/>
      <c r="BO773" s="33"/>
      <c r="BP773" s="61"/>
      <c r="BQ773" s="62"/>
      <c r="BR773" s="63"/>
      <c r="BS773" s="76"/>
      <c r="BU773" s="3"/>
    </row>
    <row r="774" spans="1:73" x14ac:dyDescent="0.25">
      <c r="E774" s="53" t="s">
        <v>1423</v>
      </c>
      <c r="F774" s="10" t="s">
        <v>1628</v>
      </c>
      <c r="G774" s="10" t="s">
        <v>1782</v>
      </c>
      <c r="H774" s="35" t="s">
        <v>75</v>
      </c>
      <c r="I774" s="35">
        <v>1</v>
      </c>
      <c r="J774" s="35">
        <v>763</v>
      </c>
      <c r="K774" s="35" t="str">
        <f t="shared" si="142"/>
        <v>3830</v>
      </c>
      <c r="L774" s="35" t="str">
        <f t="shared" si="132"/>
        <v>38</v>
      </c>
      <c r="M774" s="91"/>
      <c r="N774" s="2">
        <f t="shared" si="138"/>
        <v>1</v>
      </c>
      <c r="P774" s="86" t="str">
        <f t="shared" si="139"/>
        <v/>
      </c>
      <c r="R774" s="85" t="str">
        <f t="shared" si="136"/>
        <v/>
      </c>
      <c r="S774" s="29"/>
      <c r="T774" s="30"/>
      <c r="U774" s="31"/>
      <c r="W774" s="25"/>
      <c r="Y774" s="13" t="str">
        <f t="shared" si="133"/>
        <v/>
      </c>
      <c r="Z774" s="15"/>
      <c r="AA774" s="16"/>
      <c r="AB774" s="17"/>
      <c r="AD774" s="26"/>
      <c r="AF774" s="154">
        <v>1</v>
      </c>
      <c r="AH774" s="21" t="str">
        <f t="shared" si="134"/>
        <v/>
      </c>
      <c r="AI774" s="27"/>
      <c r="AJ774" s="28"/>
      <c r="AL774" s="157"/>
      <c r="AN774" s="65" t="str">
        <f t="shared" si="137"/>
        <v/>
      </c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3"/>
      <c r="BC774" s="2">
        <f t="shared" si="135"/>
        <v>1</v>
      </c>
      <c r="BE774" s="69"/>
      <c r="BF774" s="66">
        <v>1</v>
      </c>
      <c r="BG774" s="70"/>
      <c r="BH774" s="67"/>
      <c r="BI774" s="68"/>
      <c r="BJ774" s="194"/>
      <c r="BK774" s="71"/>
      <c r="BL774" s="72"/>
      <c r="BM774" s="73"/>
      <c r="BN774" s="164"/>
      <c r="BO774" s="33"/>
      <c r="BP774" s="61"/>
      <c r="BQ774" s="62"/>
      <c r="BR774" s="63"/>
      <c r="BS774" s="76"/>
      <c r="BU774" s="3"/>
    </row>
    <row r="775" spans="1:73" x14ac:dyDescent="0.25">
      <c r="E775" s="53" t="s">
        <v>1424</v>
      </c>
      <c r="F775" s="10" t="s">
        <v>1628</v>
      </c>
      <c r="G775" s="10" t="s">
        <v>1812</v>
      </c>
      <c r="H775" s="152" t="s">
        <v>2448</v>
      </c>
      <c r="I775" s="35">
        <v>1</v>
      </c>
      <c r="J775" s="35">
        <v>764</v>
      </c>
      <c r="K775" s="35" t="str">
        <f t="shared" si="142"/>
        <v>3830</v>
      </c>
      <c r="L775" s="35" t="str">
        <f t="shared" si="132"/>
        <v>38</v>
      </c>
      <c r="M775" s="91"/>
      <c r="N775" s="2">
        <f t="shared" si="138"/>
        <v>1</v>
      </c>
      <c r="P775" s="86" t="str">
        <f t="shared" si="139"/>
        <v/>
      </c>
      <c r="R775" s="85" t="str">
        <f t="shared" si="136"/>
        <v/>
      </c>
      <c r="S775" s="29"/>
      <c r="T775" s="30"/>
      <c r="U775" s="31"/>
      <c r="W775" s="25"/>
      <c r="Y775" s="13" t="str">
        <f t="shared" si="133"/>
        <v/>
      </c>
      <c r="Z775" s="15"/>
      <c r="AA775" s="16"/>
      <c r="AB775" s="17"/>
      <c r="AD775" s="26"/>
      <c r="AF775" s="154">
        <v>1</v>
      </c>
      <c r="AH775" s="21" t="str">
        <f t="shared" si="134"/>
        <v/>
      </c>
      <c r="AI775" s="27"/>
      <c r="AJ775" s="28"/>
      <c r="AL775" s="157"/>
      <c r="AN775" s="65" t="str">
        <f t="shared" si="137"/>
        <v/>
      </c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3"/>
      <c r="BC775" s="2">
        <f t="shared" si="135"/>
        <v>1</v>
      </c>
      <c r="BE775" s="69"/>
      <c r="BF775" s="66">
        <v>1</v>
      </c>
      <c r="BG775" s="70"/>
      <c r="BH775" s="67"/>
      <c r="BI775" s="68"/>
      <c r="BJ775" s="194"/>
      <c r="BK775" s="71"/>
      <c r="BL775" s="72"/>
      <c r="BM775" s="73"/>
      <c r="BN775" s="164"/>
      <c r="BO775" s="33"/>
      <c r="BP775" s="61"/>
      <c r="BQ775" s="62"/>
      <c r="BR775" s="63"/>
      <c r="BS775" s="76"/>
      <c r="BU775" s="3"/>
    </row>
    <row r="776" spans="1:73" x14ac:dyDescent="0.25">
      <c r="E776" s="53" t="s">
        <v>1425</v>
      </c>
      <c r="F776" s="10" t="s">
        <v>1628</v>
      </c>
      <c r="G776" s="10" t="s">
        <v>1783</v>
      </c>
      <c r="H776" s="152" t="s">
        <v>2447</v>
      </c>
      <c r="I776" s="35">
        <v>1</v>
      </c>
      <c r="J776" s="35">
        <v>765</v>
      </c>
      <c r="K776" s="35" t="str">
        <f t="shared" si="142"/>
        <v>3830</v>
      </c>
      <c r="L776" s="35" t="str">
        <f t="shared" si="132"/>
        <v>38</v>
      </c>
      <c r="M776" s="91"/>
      <c r="N776" s="2">
        <f t="shared" si="138"/>
        <v>1</v>
      </c>
      <c r="P776" s="86" t="str">
        <f t="shared" si="139"/>
        <v/>
      </c>
      <c r="R776" s="85" t="str">
        <f t="shared" si="136"/>
        <v/>
      </c>
      <c r="S776" s="29"/>
      <c r="T776" s="30"/>
      <c r="U776" s="31"/>
      <c r="W776" s="25"/>
      <c r="Y776" s="13" t="str">
        <f t="shared" si="133"/>
        <v/>
      </c>
      <c r="Z776" s="15"/>
      <c r="AA776" s="16"/>
      <c r="AB776" s="17"/>
      <c r="AD776" s="26"/>
      <c r="AF776" s="154">
        <v>1</v>
      </c>
      <c r="AH776" s="21" t="str">
        <f t="shared" si="134"/>
        <v/>
      </c>
      <c r="AI776" s="27"/>
      <c r="AJ776" s="28"/>
      <c r="AL776" s="157"/>
      <c r="AN776" s="65" t="str">
        <f t="shared" si="137"/>
        <v/>
      </c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3"/>
      <c r="BC776" s="2">
        <f t="shared" si="135"/>
        <v>1</v>
      </c>
      <c r="BE776" s="69"/>
      <c r="BF776" s="66">
        <v>1</v>
      </c>
      <c r="BG776" s="70"/>
      <c r="BH776" s="67"/>
      <c r="BI776" s="68"/>
      <c r="BJ776" s="194"/>
      <c r="BK776" s="71"/>
      <c r="BL776" s="72"/>
      <c r="BM776" s="73"/>
      <c r="BN776" s="164"/>
      <c r="BO776" s="33"/>
      <c r="BP776" s="61"/>
      <c r="BQ776" s="62"/>
      <c r="BR776" s="63"/>
      <c r="BS776" s="76"/>
      <c r="BU776" s="3"/>
    </row>
    <row r="777" spans="1:73" x14ac:dyDescent="0.25">
      <c r="E777" s="53" t="s">
        <v>653</v>
      </c>
      <c r="F777" s="10" t="s">
        <v>1628</v>
      </c>
      <c r="G777" s="10" t="s">
        <v>1784</v>
      </c>
      <c r="H777" s="152" t="s">
        <v>2446</v>
      </c>
      <c r="I777" s="35">
        <v>1</v>
      </c>
      <c r="J777" s="35">
        <v>766</v>
      </c>
      <c r="K777" s="35" t="str">
        <f t="shared" si="142"/>
        <v>3832</v>
      </c>
      <c r="L777" s="35" t="str">
        <f t="shared" si="132"/>
        <v>38</v>
      </c>
      <c r="M777" s="91"/>
      <c r="N777" s="2">
        <f t="shared" si="138"/>
        <v>1</v>
      </c>
      <c r="P777" s="86" t="str">
        <f t="shared" si="139"/>
        <v/>
      </c>
      <c r="R777" s="85" t="str">
        <f t="shared" si="136"/>
        <v/>
      </c>
      <c r="S777" s="29"/>
      <c r="T777" s="30"/>
      <c r="U777" s="31"/>
      <c r="W777" s="25"/>
      <c r="Y777" s="13" t="str">
        <f t="shared" si="133"/>
        <v/>
      </c>
      <c r="Z777" s="15"/>
      <c r="AA777" s="16"/>
      <c r="AB777" s="17"/>
      <c r="AD777" s="26"/>
      <c r="AF777" s="154">
        <v>1</v>
      </c>
      <c r="AH777" s="21" t="str">
        <f t="shared" si="134"/>
        <v/>
      </c>
      <c r="AI777" s="27"/>
      <c r="AJ777" s="28"/>
      <c r="AL777" s="157"/>
      <c r="AN777" s="65" t="str">
        <f t="shared" si="137"/>
        <v/>
      </c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3"/>
      <c r="BC777" s="2">
        <f t="shared" si="135"/>
        <v>1</v>
      </c>
      <c r="BE777" s="69"/>
      <c r="BF777" s="66">
        <v>1</v>
      </c>
      <c r="BG777" s="70"/>
      <c r="BH777" s="67"/>
      <c r="BI777" s="68"/>
      <c r="BJ777" s="194"/>
      <c r="BK777" s="71"/>
      <c r="BL777" s="72"/>
      <c r="BM777" s="73"/>
      <c r="BN777" s="164"/>
      <c r="BO777" s="33"/>
      <c r="BP777" s="61"/>
      <c r="BQ777" s="62"/>
      <c r="BR777" s="63"/>
      <c r="BS777" s="76"/>
      <c r="BU777" s="3"/>
    </row>
    <row r="778" spans="1:73" x14ac:dyDescent="0.25">
      <c r="E778" s="53" t="s">
        <v>654</v>
      </c>
      <c r="F778" s="10" t="s">
        <v>1628</v>
      </c>
      <c r="G778" s="10" t="s">
        <v>1813</v>
      </c>
      <c r="H778" s="35" t="s">
        <v>500</v>
      </c>
      <c r="I778" s="35">
        <v>1</v>
      </c>
      <c r="J778" s="35">
        <v>767</v>
      </c>
      <c r="K778" s="35" t="str">
        <f t="shared" si="142"/>
        <v>3832</v>
      </c>
      <c r="L778" s="35" t="str">
        <f t="shared" si="132"/>
        <v>38</v>
      </c>
      <c r="M778" s="91"/>
      <c r="N778" s="2">
        <f t="shared" si="138"/>
        <v>1</v>
      </c>
      <c r="P778" s="86" t="str">
        <f t="shared" si="139"/>
        <v/>
      </c>
      <c r="R778" s="85" t="str">
        <f t="shared" si="136"/>
        <v/>
      </c>
      <c r="S778" s="29"/>
      <c r="T778" s="30"/>
      <c r="U778" s="31"/>
      <c r="W778" s="25"/>
      <c r="Y778" s="13" t="str">
        <f t="shared" si="133"/>
        <v/>
      </c>
      <c r="Z778" s="15"/>
      <c r="AA778" s="16"/>
      <c r="AB778" s="17"/>
      <c r="AD778" s="26"/>
      <c r="AF778" s="154">
        <v>1</v>
      </c>
      <c r="AH778" s="21" t="str">
        <f t="shared" si="134"/>
        <v/>
      </c>
      <c r="AI778" s="27"/>
      <c r="AJ778" s="28"/>
      <c r="AL778" s="157"/>
      <c r="AN778" s="65" t="str">
        <f t="shared" si="137"/>
        <v/>
      </c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3"/>
      <c r="BC778" s="2">
        <f t="shared" si="135"/>
        <v>1</v>
      </c>
      <c r="BE778" s="69"/>
      <c r="BF778" s="66">
        <v>1</v>
      </c>
      <c r="BG778" s="70"/>
      <c r="BH778" s="67"/>
      <c r="BI778" s="68"/>
      <c r="BJ778" s="194"/>
      <c r="BK778" s="71"/>
      <c r="BL778" s="72"/>
      <c r="BM778" s="73"/>
      <c r="BN778" s="164"/>
      <c r="BO778" s="33"/>
      <c r="BP778" s="61"/>
      <c r="BQ778" s="62"/>
      <c r="BR778" s="63"/>
      <c r="BS778" s="76"/>
      <c r="BU778" s="3"/>
    </row>
    <row r="779" spans="1:73" x14ac:dyDescent="0.25">
      <c r="B779" s="103" t="s">
        <v>2243</v>
      </c>
      <c r="C779" s="103" t="s">
        <v>2464</v>
      </c>
      <c r="E779" s="53" t="s">
        <v>2345</v>
      </c>
      <c r="F779" s="10" t="s">
        <v>1628</v>
      </c>
      <c r="G779" s="10" t="s">
        <v>2337</v>
      </c>
      <c r="H779" s="109" t="s">
        <v>2338</v>
      </c>
      <c r="I779" s="35">
        <v>1</v>
      </c>
      <c r="J779" s="35">
        <v>768</v>
      </c>
      <c r="K779" s="35" t="str">
        <f t="shared" si="142"/>
        <v>3892</v>
      </c>
      <c r="L779" s="35" t="str">
        <f t="shared" si="132"/>
        <v>38</v>
      </c>
      <c r="M779" s="91"/>
      <c r="N779" s="2">
        <f t="shared" si="138"/>
        <v>1</v>
      </c>
      <c r="P779" s="86" t="str">
        <f t="shared" si="139"/>
        <v/>
      </c>
      <c r="R779" s="85" t="str">
        <f t="shared" si="136"/>
        <v/>
      </c>
      <c r="S779" s="29"/>
      <c r="T779" s="30"/>
      <c r="U779" s="31"/>
      <c r="W779" s="25"/>
      <c r="Y779" s="13" t="str">
        <f t="shared" si="133"/>
        <v/>
      </c>
      <c r="Z779" s="15"/>
      <c r="AA779" s="16"/>
      <c r="AB779" s="17"/>
      <c r="AD779" s="26"/>
      <c r="AF779" s="154">
        <v>1</v>
      </c>
      <c r="AH779" s="21" t="str">
        <f t="shared" si="134"/>
        <v/>
      </c>
      <c r="AI779" s="27"/>
      <c r="AJ779" s="28"/>
      <c r="AL779" s="157"/>
      <c r="AN779" s="65" t="str">
        <f t="shared" si="137"/>
        <v/>
      </c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3"/>
      <c r="BC779" s="2">
        <f t="shared" si="135"/>
        <v>1</v>
      </c>
      <c r="BE779" s="69"/>
      <c r="BF779" s="66">
        <v>1</v>
      </c>
      <c r="BG779" s="70"/>
      <c r="BH779" s="67"/>
      <c r="BI779" s="68"/>
      <c r="BJ779" s="194"/>
      <c r="BK779" s="71"/>
      <c r="BL779" s="72"/>
      <c r="BM779" s="73"/>
      <c r="BN779" s="164"/>
      <c r="BO779" s="33"/>
      <c r="BP779" s="61"/>
      <c r="BQ779" s="62"/>
      <c r="BR779" s="63"/>
      <c r="BS779" s="76"/>
      <c r="BU779" s="3"/>
    </row>
    <row r="780" spans="1:73" x14ac:dyDescent="0.25">
      <c r="C780" s="103" t="s">
        <v>2464</v>
      </c>
      <c r="E780" s="53" t="s">
        <v>655</v>
      </c>
      <c r="F780" s="10" t="s">
        <v>1628</v>
      </c>
      <c r="G780" s="10" t="s">
        <v>1785</v>
      </c>
      <c r="H780" s="35" t="s">
        <v>167</v>
      </c>
      <c r="I780" s="35">
        <v>1</v>
      </c>
      <c r="J780" s="35">
        <v>769</v>
      </c>
      <c r="K780" s="35" t="str">
        <f t="shared" si="142"/>
        <v>3893</v>
      </c>
      <c r="L780" s="35" t="str">
        <f t="shared" si="132"/>
        <v>38</v>
      </c>
      <c r="M780" s="91"/>
      <c r="N780" s="2">
        <f t="shared" si="138"/>
        <v>1</v>
      </c>
      <c r="P780" s="86" t="str">
        <f t="shared" si="139"/>
        <v/>
      </c>
      <c r="R780" s="85" t="str">
        <f t="shared" si="136"/>
        <v/>
      </c>
      <c r="S780" s="29"/>
      <c r="T780" s="30"/>
      <c r="U780" s="31"/>
      <c r="W780" s="25"/>
      <c r="Y780" s="13" t="str">
        <f t="shared" si="133"/>
        <v/>
      </c>
      <c r="Z780" s="15"/>
      <c r="AA780" s="16"/>
      <c r="AB780" s="17"/>
      <c r="AD780" s="26"/>
      <c r="AF780" s="154">
        <v>1</v>
      </c>
      <c r="AH780" s="21" t="str">
        <f t="shared" si="134"/>
        <v/>
      </c>
      <c r="AI780" s="27"/>
      <c r="AJ780" s="28"/>
      <c r="AL780" s="157"/>
      <c r="AN780" s="65" t="str">
        <f t="shared" si="137"/>
        <v/>
      </c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3"/>
      <c r="BC780" s="2">
        <f t="shared" si="135"/>
        <v>1</v>
      </c>
      <c r="BE780" s="69"/>
      <c r="BF780" s="66">
        <v>1</v>
      </c>
      <c r="BG780" s="70"/>
      <c r="BH780" s="67"/>
      <c r="BI780" s="68"/>
      <c r="BJ780" s="194"/>
      <c r="BK780" s="71"/>
      <c r="BL780" s="72"/>
      <c r="BM780" s="73"/>
      <c r="BN780" s="164"/>
      <c r="BO780" s="33"/>
      <c r="BP780" s="61"/>
      <c r="BQ780" s="62"/>
      <c r="BR780" s="63"/>
      <c r="BS780" s="76"/>
      <c r="BU780" s="3"/>
    </row>
    <row r="781" spans="1:73" x14ac:dyDescent="0.25">
      <c r="C781" s="103" t="s">
        <v>2464</v>
      </c>
      <c r="E781" s="53" t="s">
        <v>656</v>
      </c>
      <c r="F781" s="10" t="s">
        <v>1628</v>
      </c>
      <c r="G781" s="10" t="s">
        <v>1786</v>
      </c>
      <c r="H781" s="35" t="s">
        <v>169</v>
      </c>
      <c r="I781" s="35">
        <v>1</v>
      </c>
      <c r="J781" s="35">
        <v>770</v>
      </c>
      <c r="K781" s="35" t="str">
        <f t="shared" si="142"/>
        <v>3900</v>
      </c>
      <c r="L781" s="35" t="str">
        <f t="shared" si="132"/>
        <v>39</v>
      </c>
      <c r="M781" s="91"/>
      <c r="N781" s="2">
        <f t="shared" si="138"/>
        <v>1</v>
      </c>
      <c r="P781" s="86" t="str">
        <f t="shared" si="139"/>
        <v/>
      </c>
      <c r="R781" s="85" t="str">
        <f t="shared" si="136"/>
        <v/>
      </c>
      <c r="S781" s="29"/>
      <c r="T781" s="30"/>
      <c r="U781" s="31"/>
      <c r="W781" s="25"/>
      <c r="Y781" s="13" t="str">
        <f t="shared" ref="Y781:Y844" si="143">IF(SUM(Z781:AB781)=0,"",SUM(Z781:AB781))</f>
        <v/>
      </c>
      <c r="Z781" s="15"/>
      <c r="AA781" s="16"/>
      <c r="AB781" s="17"/>
      <c r="AD781" s="26"/>
      <c r="AF781" s="154">
        <v>1</v>
      </c>
      <c r="AH781" s="21" t="str">
        <f t="shared" ref="AH781:AH844" si="144">IF(SUM(AI781:AJ781)=0,"",SUM(AI781:AJ781))</f>
        <v/>
      </c>
      <c r="AI781" s="27"/>
      <c r="AJ781" s="28"/>
      <c r="AL781" s="157"/>
      <c r="AN781" s="65" t="str">
        <f t="shared" si="137"/>
        <v/>
      </c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3"/>
      <c r="BC781" s="2" t="str">
        <f t="shared" ref="BC781:BC844" si="145">IF(COUNTA(BE781:BS781)=0,"",COUNTA(BE781:BS781))</f>
        <v/>
      </c>
      <c r="BE781" s="69"/>
      <c r="BF781" s="66"/>
      <c r="BG781" s="70"/>
      <c r="BH781" s="67"/>
      <c r="BI781" s="68"/>
      <c r="BJ781" s="194"/>
      <c r="BK781" s="71"/>
      <c r="BL781" s="72"/>
      <c r="BM781" s="73"/>
      <c r="BN781" s="164"/>
      <c r="BO781" s="33"/>
      <c r="BP781" s="61"/>
      <c r="BQ781" s="62"/>
      <c r="BR781" s="63"/>
      <c r="BS781" s="76"/>
      <c r="BU781" s="3"/>
    </row>
    <row r="782" spans="1:73" x14ac:dyDescent="0.25">
      <c r="C782" s="103" t="s">
        <v>2464</v>
      </c>
      <c r="E782" s="53" t="s">
        <v>657</v>
      </c>
      <c r="F782" s="10" t="s">
        <v>1628</v>
      </c>
      <c r="G782" s="10" t="s">
        <v>1787</v>
      </c>
      <c r="H782" s="35" t="s">
        <v>171</v>
      </c>
      <c r="I782" s="35">
        <v>1</v>
      </c>
      <c r="J782" s="35">
        <v>771</v>
      </c>
      <c r="K782" s="35" t="str">
        <f t="shared" si="142"/>
        <v>3910</v>
      </c>
      <c r="L782" s="35" t="str">
        <f t="shared" si="132"/>
        <v>39</v>
      </c>
      <c r="M782" s="91"/>
      <c r="N782" s="2">
        <f t="shared" si="138"/>
        <v>1</v>
      </c>
      <c r="P782" s="86" t="str">
        <f t="shared" si="139"/>
        <v/>
      </c>
      <c r="R782" s="85" t="str">
        <f t="shared" si="136"/>
        <v/>
      </c>
      <c r="S782" s="29"/>
      <c r="T782" s="30"/>
      <c r="U782" s="31"/>
      <c r="W782" s="25"/>
      <c r="Y782" s="13" t="str">
        <f t="shared" si="143"/>
        <v/>
      </c>
      <c r="Z782" s="15"/>
      <c r="AA782" s="16"/>
      <c r="AB782" s="17"/>
      <c r="AD782" s="26"/>
      <c r="AF782" s="154">
        <v>1</v>
      </c>
      <c r="AH782" s="21" t="str">
        <f t="shared" si="144"/>
        <v/>
      </c>
      <c r="AI782" s="27"/>
      <c r="AJ782" s="28"/>
      <c r="AL782" s="157"/>
      <c r="AN782" s="65" t="str">
        <f t="shared" si="137"/>
        <v/>
      </c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3"/>
      <c r="BC782" s="2" t="str">
        <f t="shared" si="145"/>
        <v/>
      </c>
      <c r="BE782" s="69"/>
      <c r="BF782" s="66"/>
      <c r="BG782" s="70"/>
      <c r="BH782" s="67"/>
      <c r="BI782" s="68"/>
      <c r="BJ782" s="194"/>
      <c r="BK782" s="71"/>
      <c r="BL782" s="72"/>
      <c r="BM782" s="73"/>
      <c r="BN782" s="164"/>
      <c r="BO782" s="33"/>
      <c r="BP782" s="61"/>
      <c r="BQ782" s="62"/>
      <c r="BR782" s="63"/>
      <c r="BS782" s="76"/>
      <c r="BU782" s="3"/>
    </row>
    <row r="783" spans="1:73" x14ac:dyDescent="0.25">
      <c r="A783" s="103" t="s">
        <v>2243</v>
      </c>
      <c r="C783" s="103" t="s">
        <v>2464</v>
      </c>
      <c r="E783" s="53" t="s">
        <v>2204</v>
      </c>
      <c r="F783" s="10">
        <v>2180</v>
      </c>
      <c r="G783" s="10" t="s">
        <v>1788</v>
      </c>
      <c r="H783" s="35" t="s">
        <v>77</v>
      </c>
      <c r="I783" s="35">
        <v>1</v>
      </c>
      <c r="J783" s="35">
        <v>772</v>
      </c>
      <c r="K783" s="35" t="str">
        <f t="shared" si="142"/>
        <v>4230</v>
      </c>
      <c r="L783" s="35" t="str">
        <f>MID(K783,1,2)</f>
        <v>42</v>
      </c>
      <c r="M783" s="91"/>
      <c r="N783" s="2">
        <f t="shared" si="138"/>
        <v>-1</v>
      </c>
      <c r="P783" s="86" t="str">
        <f t="shared" si="139"/>
        <v/>
      </c>
      <c r="R783" s="85" t="str">
        <f t="shared" si="136"/>
        <v/>
      </c>
      <c r="S783" s="29"/>
      <c r="T783" s="30"/>
      <c r="U783" s="31"/>
      <c r="W783" s="25"/>
      <c r="Y783" s="13" t="str">
        <f t="shared" si="143"/>
        <v/>
      </c>
      <c r="Z783" s="15"/>
      <c r="AA783" s="16"/>
      <c r="AB783" s="17"/>
      <c r="AD783" s="26"/>
      <c r="AF783" s="154">
        <v>-1</v>
      </c>
      <c r="AH783" s="21" t="str">
        <f t="shared" si="144"/>
        <v/>
      </c>
      <c r="AI783" s="27"/>
      <c r="AJ783" s="28"/>
      <c r="AL783" s="157"/>
      <c r="AN783" s="65" t="str">
        <f t="shared" si="137"/>
        <v/>
      </c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3"/>
      <c r="BC783" s="2">
        <f t="shared" si="145"/>
        <v>1</v>
      </c>
      <c r="BE783" s="69"/>
      <c r="BF783" s="66"/>
      <c r="BG783" s="70"/>
      <c r="BH783" s="67"/>
      <c r="BI783" s="68"/>
      <c r="BJ783" s="194"/>
      <c r="BK783" s="71"/>
      <c r="BL783" s="72"/>
      <c r="BM783" s="73"/>
      <c r="BN783" s="164"/>
      <c r="BO783" s="33"/>
      <c r="BP783" s="61">
        <v>1</v>
      </c>
      <c r="BQ783" s="62"/>
      <c r="BR783" s="63"/>
      <c r="BS783" s="76"/>
      <c r="BU783" s="3"/>
    </row>
    <row r="784" spans="1:73" x14ac:dyDescent="0.25">
      <c r="A784" s="103" t="s">
        <v>2243</v>
      </c>
      <c r="C784" s="103" t="s">
        <v>2464</v>
      </c>
      <c r="E784" s="53" t="s">
        <v>2203</v>
      </c>
      <c r="F784" s="10">
        <v>2180</v>
      </c>
      <c r="G784" s="10" t="s">
        <v>1612</v>
      </c>
      <c r="H784" s="35" t="s">
        <v>78</v>
      </c>
      <c r="I784" s="35">
        <v>1</v>
      </c>
      <c r="J784" s="35">
        <v>773</v>
      </c>
      <c r="K784" s="35" t="str">
        <f t="shared" si="142"/>
        <v>4231</v>
      </c>
      <c r="L784" s="35" t="str">
        <f>MID(K784,1,2)</f>
        <v>42</v>
      </c>
      <c r="M784" s="91"/>
      <c r="N784" s="2">
        <f t="shared" si="138"/>
        <v>-1</v>
      </c>
      <c r="P784" s="86" t="str">
        <f t="shared" si="139"/>
        <v/>
      </c>
      <c r="R784" s="85" t="str">
        <f t="shared" ref="R784:R847" si="146">IF(SUM(S784:U784)=0,"",SUM(S784:U784))</f>
        <v/>
      </c>
      <c r="S784" s="29"/>
      <c r="T784" s="30"/>
      <c r="U784" s="31"/>
      <c r="W784" s="25"/>
      <c r="Y784" s="13" t="str">
        <f t="shared" si="143"/>
        <v/>
      </c>
      <c r="Z784" s="15"/>
      <c r="AA784" s="16"/>
      <c r="AB784" s="17"/>
      <c r="AD784" s="26"/>
      <c r="AF784" s="154">
        <v>-1</v>
      </c>
      <c r="AH784" s="21" t="str">
        <f t="shared" si="144"/>
        <v/>
      </c>
      <c r="AI784" s="27"/>
      <c r="AJ784" s="28"/>
      <c r="AL784" s="157"/>
      <c r="AN784" s="65" t="str">
        <f t="shared" ref="AN784:AN847" si="147">IF(SUM(AO784:BA784)=0,"",SUM(AO784:BA784))</f>
        <v/>
      </c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3"/>
      <c r="BC784" s="2">
        <f t="shared" si="145"/>
        <v>1</v>
      </c>
      <c r="BE784" s="69"/>
      <c r="BF784" s="66"/>
      <c r="BG784" s="70"/>
      <c r="BH784" s="67"/>
      <c r="BI784" s="68"/>
      <c r="BJ784" s="194"/>
      <c r="BK784" s="71"/>
      <c r="BL784" s="72"/>
      <c r="BM784" s="73"/>
      <c r="BN784" s="164"/>
      <c r="BO784" s="33"/>
      <c r="BP784" s="61">
        <v>1</v>
      </c>
      <c r="BQ784" s="62"/>
      <c r="BR784" s="63"/>
      <c r="BS784" s="76"/>
      <c r="BU784" s="3"/>
    </row>
    <row r="785" spans="1:73" x14ac:dyDescent="0.25">
      <c r="C785" s="103" t="s">
        <v>2464</v>
      </c>
      <c r="E785" s="53" t="s">
        <v>658</v>
      </c>
      <c r="F785" s="10" t="s">
        <v>1628</v>
      </c>
      <c r="G785" s="10" t="s">
        <v>1600</v>
      </c>
      <c r="H785" s="35" t="s">
        <v>80</v>
      </c>
      <c r="I785" s="35">
        <v>1</v>
      </c>
      <c r="J785" s="35">
        <v>774</v>
      </c>
      <c r="K785" s="35" t="str">
        <f t="shared" si="142"/>
        <v>4260</v>
      </c>
      <c r="L785" s="35" t="str">
        <f t="shared" si="132"/>
        <v>42</v>
      </c>
      <c r="M785" s="91"/>
      <c r="N785" s="2">
        <f t="shared" si="138"/>
        <v>-1</v>
      </c>
      <c r="P785" s="86" t="str">
        <f t="shared" si="139"/>
        <v/>
      </c>
      <c r="R785" s="85" t="str">
        <f t="shared" si="146"/>
        <v/>
      </c>
      <c r="S785" s="29"/>
      <c r="T785" s="30"/>
      <c r="U785" s="31"/>
      <c r="W785" s="25"/>
      <c r="Y785" s="13" t="str">
        <f t="shared" si="143"/>
        <v/>
      </c>
      <c r="Z785" s="15"/>
      <c r="AA785" s="16"/>
      <c r="AB785" s="17"/>
      <c r="AD785" s="26"/>
      <c r="AF785" s="154">
        <v>-1</v>
      </c>
      <c r="AH785" s="21" t="str">
        <f t="shared" si="144"/>
        <v/>
      </c>
      <c r="AI785" s="27"/>
      <c r="AJ785" s="28"/>
      <c r="AL785" s="157"/>
      <c r="AN785" s="65" t="str">
        <f t="shared" si="147"/>
        <v/>
      </c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3"/>
      <c r="BC785" s="2">
        <f t="shared" si="145"/>
        <v>1</v>
      </c>
      <c r="BE785" s="69"/>
      <c r="BF785" s="66"/>
      <c r="BG785" s="70"/>
      <c r="BH785" s="67"/>
      <c r="BI785" s="68"/>
      <c r="BJ785" s="194"/>
      <c r="BK785" s="71"/>
      <c r="BL785" s="72"/>
      <c r="BM785" s="73"/>
      <c r="BN785" s="164"/>
      <c r="BO785" s="33"/>
      <c r="BP785" s="61">
        <v>1</v>
      </c>
      <c r="BQ785" s="62"/>
      <c r="BR785" s="63"/>
      <c r="BS785" s="76"/>
      <c r="BU785" s="3"/>
    </row>
    <row r="786" spans="1:73" x14ac:dyDescent="0.25">
      <c r="C786" s="103" t="s">
        <v>2464</v>
      </c>
      <c r="E786" s="53" t="s">
        <v>659</v>
      </c>
      <c r="F786" s="10" t="s">
        <v>1628</v>
      </c>
      <c r="G786" s="10" t="s">
        <v>1601</v>
      </c>
      <c r="H786" s="35" t="s">
        <v>81</v>
      </c>
      <c r="I786" s="35">
        <v>1</v>
      </c>
      <c r="J786" s="35">
        <v>775</v>
      </c>
      <c r="K786" s="35" t="str">
        <f t="shared" si="142"/>
        <v>4390</v>
      </c>
      <c r="L786" s="35" t="str">
        <f t="shared" ref="L786:L794" si="148">MID(K786,1,2)</f>
        <v>43</v>
      </c>
      <c r="M786" s="91"/>
      <c r="N786" s="2">
        <f t="shared" si="138"/>
        <v>-1</v>
      </c>
      <c r="P786" s="86" t="str">
        <f t="shared" si="139"/>
        <v/>
      </c>
      <c r="R786" s="85" t="str">
        <f t="shared" si="146"/>
        <v/>
      </c>
      <c r="S786" s="29"/>
      <c r="T786" s="30"/>
      <c r="U786" s="31"/>
      <c r="W786" s="25"/>
      <c r="Y786" s="13" t="str">
        <f t="shared" si="143"/>
        <v/>
      </c>
      <c r="Z786" s="15"/>
      <c r="AA786" s="16"/>
      <c r="AB786" s="17"/>
      <c r="AD786" s="26"/>
      <c r="AF786" s="154">
        <v>-1</v>
      </c>
      <c r="AH786" s="21" t="str">
        <f t="shared" si="144"/>
        <v/>
      </c>
      <c r="AI786" s="27"/>
      <c r="AJ786" s="28"/>
      <c r="AL786" s="157"/>
      <c r="AN786" s="65" t="str">
        <f t="shared" si="147"/>
        <v/>
      </c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3"/>
      <c r="BC786" s="2">
        <f t="shared" si="145"/>
        <v>1</v>
      </c>
      <c r="BE786" s="69"/>
      <c r="BF786" s="66"/>
      <c r="BG786" s="70"/>
      <c r="BH786" s="67"/>
      <c r="BI786" s="68"/>
      <c r="BJ786" s="194"/>
      <c r="BK786" s="71"/>
      <c r="BL786" s="72"/>
      <c r="BM786" s="73"/>
      <c r="BN786" s="164"/>
      <c r="BO786" s="33"/>
      <c r="BP786" s="61">
        <v>1</v>
      </c>
      <c r="BQ786" s="62"/>
      <c r="BR786" s="63"/>
      <c r="BS786" s="76"/>
      <c r="BU786" s="3"/>
    </row>
    <row r="787" spans="1:73" x14ac:dyDescent="0.25">
      <c r="C787" s="103" t="s">
        <v>2464</v>
      </c>
      <c r="E787" s="59" t="s">
        <v>2158</v>
      </c>
      <c r="F787" s="10" t="s">
        <v>1628</v>
      </c>
      <c r="G787" s="56" t="s">
        <v>2150</v>
      </c>
      <c r="H787" s="35" t="s">
        <v>2166</v>
      </c>
      <c r="I787" s="35">
        <v>1</v>
      </c>
      <c r="J787" s="35">
        <v>776</v>
      </c>
      <c r="K787" s="35" t="str">
        <f t="shared" si="142"/>
        <v>4511</v>
      </c>
      <c r="L787" s="35" t="str">
        <f t="shared" si="148"/>
        <v>45</v>
      </c>
      <c r="M787" s="91"/>
      <c r="N787" s="2">
        <f t="shared" ref="N787:N850" si="149">IF(SUM(P787,AF787,AH787,AL787,)=0,"",SUM(P787,AF787,AH787,AL787,))</f>
        <v>-1</v>
      </c>
      <c r="P787" s="86" t="str">
        <f t="shared" ref="P787:P850" si="150">IF(SUM(R787,W787,Y787,AD787)=0,"",SUM(R787,W787,Y787,AD787))</f>
        <v/>
      </c>
      <c r="R787" s="85" t="str">
        <f t="shared" si="146"/>
        <v/>
      </c>
      <c r="S787" s="29"/>
      <c r="T787" s="30"/>
      <c r="U787" s="31"/>
      <c r="W787" s="25"/>
      <c r="Y787" s="13" t="str">
        <f t="shared" si="143"/>
        <v/>
      </c>
      <c r="Z787" s="15"/>
      <c r="AA787" s="16"/>
      <c r="AB787" s="17"/>
      <c r="AD787" s="26"/>
      <c r="AF787" s="154">
        <v>-1</v>
      </c>
      <c r="AH787" s="21" t="str">
        <f t="shared" si="144"/>
        <v/>
      </c>
      <c r="AI787" s="27"/>
      <c r="AJ787" s="28"/>
      <c r="AL787" s="157"/>
      <c r="AN787" s="65" t="str">
        <f t="shared" si="147"/>
        <v/>
      </c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3"/>
      <c r="BC787" s="2">
        <f t="shared" si="145"/>
        <v>2</v>
      </c>
      <c r="BE787" s="69"/>
      <c r="BF787" s="66">
        <v>-1</v>
      </c>
      <c r="BG787" s="70"/>
      <c r="BH787" s="67"/>
      <c r="BI787" s="68"/>
      <c r="BJ787" s="194"/>
      <c r="BK787" s="71"/>
      <c r="BL787" s="72"/>
      <c r="BM787" s="73"/>
      <c r="BN787" s="164"/>
      <c r="BO787" s="33"/>
      <c r="BP787" s="61">
        <v>1</v>
      </c>
      <c r="BQ787" s="62"/>
      <c r="BR787" s="63"/>
      <c r="BS787" s="76"/>
      <c r="BU787" s="3"/>
    </row>
    <row r="788" spans="1:73" x14ac:dyDescent="0.25">
      <c r="C788" s="103" t="s">
        <v>2464</v>
      </c>
      <c r="E788" s="53" t="s">
        <v>660</v>
      </c>
      <c r="F788" s="10" t="s">
        <v>1628</v>
      </c>
      <c r="G788" s="10" t="s">
        <v>1627</v>
      </c>
      <c r="H788" s="35" t="s">
        <v>603</v>
      </c>
      <c r="I788" s="35">
        <v>1</v>
      </c>
      <c r="J788" s="35">
        <v>777</v>
      </c>
      <c r="K788" s="35" t="str">
        <f t="shared" si="142"/>
        <v>4612</v>
      </c>
      <c r="L788" s="35" t="str">
        <f t="shared" si="148"/>
        <v>46</v>
      </c>
      <c r="M788" s="91"/>
      <c r="N788" s="2">
        <f t="shared" si="149"/>
        <v>-1</v>
      </c>
      <c r="P788" s="86" t="str">
        <f t="shared" si="150"/>
        <v/>
      </c>
      <c r="R788" s="85" t="str">
        <f t="shared" si="146"/>
        <v/>
      </c>
      <c r="S788" s="29"/>
      <c r="T788" s="30"/>
      <c r="U788" s="31"/>
      <c r="W788" s="25"/>
      <c r="Y788" s="13" t="str">
        <f t="shared" si="143"/>
        <v/>
      </c>
      <c r="Z788" s="15"/>
      <c r="AA788" s="16"/>
      <c r="AB788" s="17"/>
      <c r="AD788" s="26"/>
      <c r="AF788" s="154">
        <v>-1</v>
      </c>
      <c r="AH788" s="21" t="str">
        <f t="shared" si="144"/>
        <v/>
      </c>
      <c r="AI788" s="27"/>
      <c r="AJ788" s="28"/>
      <c r="AL788" s="157"/>
      <c r="AN788" s="65" t="str">
        <f t="shared" si="147"/>
        <v/>
      </c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3"/>
      <c r="BC788" s="2">
        <f t="shared" si="145"/>
        <v>1</v>
      </c>
      <c r="BE788" s="69"/>
      <c r="BF788" s="66"/>
      <c r="BG788" s="70"/>
      <c r="BH788" s="67"/>
      <c r="BI788" s="68"/>
      <c r="BJ788" s="194"/>
      <c r="BK788" s="71"/>
      <c r="BL788" s="72"/>
      <c r="BM788" s="73"/>
      <c r="BN788" s="164"/>
      <c r="BO788" s="33"/>
      <c r="BP788" s="61">
        <v>1</v>
      </c>
      <c r="BQ788" s="62"/>
      <c r="BR788" s="63"/>
      <c r="BS788" s="76"/>
      <c r="BU788" s="3"/>
    </row>
    <row r="789" spans="1:73" x14ac:dyDescent="0.25">
      <c r="B789" s="103" t="s">
        <v>2243</v>
      </c>
      <c r="E789" s="53" t="s">
        <v>2369</v>
      </c>
      <c r="F789" s="10" t="s">
        <v>1628</v>
      </c>
      <c r="G789" s="10" t="s">
        <v>2361</v>
      </c>
      <c r="H789" s="109" t="s">
        <v>2362</v>
      </c>
      <c r="I789" s="35">
        <v>1</v>
      </c>
      <c r="J789" s="35">
        <v>778</v>
      </c>
      <c r="K789" s="35" t="str">
        <f t="shared" si="142"/>
        <v>4831</v>
      </c>
      <c r="L789" s="35" t="str">
        <f t="shared" si="148"/>
        <v>48</v>
      </c>
      <c r="M789" s="91"/>
      <c r="N789" s="2">
        <f t="shared" si="149"/>
        <v>-1</v>
      </c>
      <c r="P789" s="86" t="str">
        <f t="shared" si="150"/>
        <v/>
      </c>
      <c r="R789" s="85" t="str">
        <f t="shared" si="146"/>
        <v/>
      </c>
      <c r="S789" s="29"/>
      <c r="T789" s="30"/>
      <c r="U789" s="31"/>
      <c r="W789" s="25"/>
      <c r="Y789" s="13" t="str">
        <f t="shared" si="143"/>
        <v/>
      </c>
      <c r="Z789" s="15"/>
      <c r="AA789" s="16"/>
      <c r="AB789" s="17"/>
      <c r="AD789" s="26"/>
      <c r="AF789" s="154">
        <v>-1</v>
      </c>
      <c r="AH789" s="21" t="str">
        <f t="shared" si="144"/>
        <v/>
      </c>
      <c r="AI789" s="27"/>
      <c r="AJ789" s="28"/>
      <c r="AL789" s="157"/>
      <c r="AN789" s="65" t="str">
        <f t="shared" si="147"/>
        <v/>
      </c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3"/>
      <c r="BC789" s="2">
        <f t="shared" si="145"/>
        <v>1</v>
      </c>
      <c r="BE789" s="69"/>
      <c r="BF789" s="66">
        <v>-1</v>
      </c>
      <c r="BG789" s="70"/>
      <c r="BH789" s="67"/>
      <c r="BI789" s="68"/>
      <c r="BJ789" s="194"/>
      <c r="BK789" s="71"/>
      <c r="BL789" s="72"/>
      <c r="BM789" s="73"/>
      <c r="BN789" s="164"/>
      <c r="BO789" s="33"/>
      <c r="BP789" s="61"/>
      <c r="BQ789" s="62"/>
      <c r="BR789" s="63"/>
      <c r="BS789" s="76"/>
      <c r="BU789" s="3"/>
    </row>
    <row r="790" spans="1:73" x14ac:dyDescent="0.25">
      <c r="B790" s="103" t="s">
        <v>2243</v>
      </c>
      <c r="E790" s="53" t="s">
        <v>2381</v>
      </c>
      <c r="F790" s="10" t="s">
        <v>1628</v>
      </c>
      <c r="G790" s="10" t="s">
        <v>2373</v>
      </c>
      <c r="H790" s="109" t="s">
        <v>2374</v>
      </c>
      <c r="I790" s="35">
        <v>1</v>
      </c>
      <c r="J790" s="35">
        <v>779</v>
      </c>
      <c r="K790" s="35" t="str">
        <f t="shared" si="142"/>
        <v>4892</v>
      </c>
      <c r="L790" s="35" t="str">
        <f t="shared" si="148"/>
        <v>48</v>
      </c>
      <c r="M790" s="91"/>
      <c r="N790" s="2">
        <f t="shared" si="149"/>
        <v>-1</v>
      </c>
      <c r="P790" s="86" t="str">
        <f t="shared" si="150"/>
        <v/>
      </c>
      <c r="R790" s="85" t="str">
        <f t="shared" si="146"/>
        <v/>
      </c>
      <c r="S790" s="29"/>
      <c r="T790" s="30"/>
      <c r="U790" s="31"/>
      <c r="W790" s="25"/>
      <c r="Y790" s="13" t="str">
        <f t="shared" si="143"/>
        <v/>
      </c>
      <c r="Z790" s="15"/>
      <c r="AA790" s="16"/>
      <c r="AB790" s="17"/>
      <c r="AD790" s="26"/>
      <c r="AF790" s="154">
        <v>-1</v>
      </c>
      <c r="AH790" s="21" t="str">
        <f t="shared" si="144"/>
        <v/>
      </c>
      <c r="AI790" s="27"/>
      <c r="AJ790" s="28"/>
      <c r="AL790" s="157"/>
      <c r="AN790" s="65" t="str">
        <f t="shared" si="147"/>
        <v/>
      </c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3"/>
      <c r="BC790" s="2">
        <f t="shared" si="145"/>
        <v>1</v>
      </c>
      <c r="BE790" s="69"/>
      <c r="BF790" s="66">
        <v>-1</v>
      </c>
      <c r="BG790" s="70"/>
      <c r="BH790" s="67"/>
      <c r="BI790" s="68"/>
      <c r="BJ790" s="194"/>
      <c r="BK790" s="71"/>
      <c r="BL790" s="72"/>
      <c r="BM790" s="73"/>
      <c r="BN790" s="164"/>
      <c r="BO790" s="33"/>
      <c r="BP790" s="61"/>
      <c r="BQ790" s="62"/>
      <c r="BR790" s="63"/>
      <c r="BS790" s="76"/>
      <c r="BU790" s="3"/>
    </row>
    <row r="791" spans="1:73" x14ac:dyDescent="0.25">
      <c r="B791" s="103" t="s">
        <v>2243</v>
      </c>
      <c r="E791" s="53" t="s">
        <v>2426</v>
      </c>
      <c r="F791" s="10" t="s">
        <v>1628</v>
      </c>
      <c r="G791" s="107" t="s">
        <v>2418</v>
      </c>
      <c r="H791" s="109" t="s">
        <v>2419</v>
      </c>
      <c r="I791" s="35">
        <v>1</v>
      </c>
      <c r="J791" s="35">
        <v>780</v>
      </c>
      <c r="K791" s="35" t="str">
        <f t="shared" si="142"/>
        <v>4893</v>
      </c>
      <c r="L791" s="35" t="str">
        <f t="shared" si="148"/>
        <v>48</v>
      </c>
      <c r="M791" s="91"/>
      <c r="N791" s="2">
        <f t="shared" si="149"/>
        <v>-1</v>
      </c>
      <c r="P791" s="86" t="str">
        <f t="shared" si="150"/>
        <v/>
      </c>
      <c r="R791" s="85" t="str">
        <f t="shared" si="146"/>
        <v/>
      </c>
      <c r="S791" s="29"/>
      <c r="T791" s="30"/>
      <c r="U791" s="31"/>
      <c r="W791" s="25"/>
      <c r="Y791" s="13" t="str">
        <f t="shared" si="143"/>
        <v/>
      </c>
      <c r="Z791" s="15"/>
      <c r="AA791" s="16"/>
      <c r="AB791" s="17"/>
      <c r="AD791" s="26"/>
      <c r="AF791" s="154">
        <v>-1</v>
      </c>
      <c r="AH791" s="21" t="str">
        <f t="shared" si="144"/>
        <v/>
      </c>
      <c r="AI791" s="27"/>
      <c r="AJ791" s="28"/>
      <c r="AL791" s="157"/>
      <c r="AN791" s="65" t="str">
        <f t="shared" si="147"/>
        <v/>
      </c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3"/>
      <c r="BC791" s="2">
        <f t="shared" si="145"/>
        <v>1</v>
      </c>
      <c r="BE791" s="69"/>
      <c r="BF791" s="66">
        <v>-1</v>
      </c>
      <c r="BG791" s="70"/>
      <c r="BH791" s="67"/>
      <c r="BI791" s="68"/>
      <c r="BJ791" s="194"/>
      <c r="BK791" s="71"/>
      <c r="BL791" s="72"/>
      <c r="BM791" s="73"/>
      <c r="BN791" s="164"/>
      <c r="BO791" s="33"/>
      <c r="BP791" s="61"/>
      <c r="BQ791" s="62"/>
      <c r="BR791" s="63"/>
      <c r="BS791" s="76"/>
      <c r="BU791" s="3"/>
    </row>
    <row r="792" spans="1:73" x14ac:dyDescent="0.25">
      <c r="B792" s="103" t="s">
        <v>2413</v>
      </c>
      <c r="E792" s="53" t="s">
        <v>2402</v>
      </c>
      <c r="F792" s="10" t="s">
        <v>1628</v>
      </c>
      <c r="G792" s="107" t="s">
        <v>2394</v>
      </c>
      <c r="H792" s="109" t="s">
        <v>2393</v>
      </c>
      <c r="I792" s="35">
        <v>1</v>
      </c>
      <c r="J792" s="35">
        <v>781</v>
      </c>
      <c r="K792" s="35" t="str">
        <f t="shared" si="142"/>
        <v>4893</v>
      </c>
      <c r="L792" s="35" t="str">
        <f t="shared" si="148"/>
        <v>48</v>
      </c>
      <c r="M792" s="91"/>
      <c r="N792" s="2">
        <f t="shared" si="149"/>
        <v>-1</v>
      </c>
      <c r="P792" s="86" t="str">
        <f t="shared" si="150"/>
        <v/>
      </c>
      <c r="R792" s="85" t="str">
        <f t="shared" si="146"/>
        <v/>
      </c>
      <c r="S792" s="29"/>
      <c r="T792" s="30"/>
      <c r="U792" s="31"/>
      <c r="W792" s="25"/>
      <c r="Y792" s="13" t="str">
        <f t="shared" si="143"/>
        <v/>
      </c>
      <c r="Z792" s="15"/>
      <c r="AA792" s="16"/>
      <c r="AB792" s="17"/>
      <c r="AD792" s="26"/>
      <c r="AF792" s="154">
        <v>-1</v>
      </c>
      <c r="AH792" s="21" t="str">
        <f t="shared" si="144"/>
        <v/>
      </c>
      <c r="AI792" s="27"/>
      <c r="AJ792" s="28"/>
      <c r="AL792" s="157"/>
      <c r="AN792" s="65" t="str">
        <f t="shared" si="147"/>
        <v/>
      </c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3"/>
      <c r="BC792" s="2">
        <f t="shared" si="145"/>
        <v>1</v>
      </c>
      <c r="BE792" s="69"/>
      <c r="BF792" s="66">
        <v>-1</v>
      </c>
      <c r="BG792" s="70"/>
      <c r="BH792" s="67"/>
      <c r="BI792" s="68"/>
      <c r="BJ792" s="194"/>
      <c r="BK792" s="71"/>
      <c r="BL792" s="72"/>
      <c r="BM792" s="73"/>
      <c r="BN792" s="164"/>
      <c r="BO792" s="33"/>
      <c r="BP792" s="61"/>
      <c r="BQ792" s="62"/>
      <c r="BR792" s="63"/>
      <c r="BS792" s="76"/>
      <c r="BU792" s="3"/>
    </row>
    <row r="793" spans="1:73" x14ac:dyDescent="0.25">
      <c r="C793" s="103" t="s">
        <v>2464</v>
      </c>
      <c r="E793" s="53" t="s">
        <v>661</v>
      </c>
      <c r="F793" s="10" t="s">
        <v>1628</v>
      </c>
      <c r="G793" s="107" t="s">
        <v>1794</v>
      </c>
      <c r="H793" s="35" t="s">
        <v>169</v>
      </c>
      <c r="I793" s="35">
        <v>1</v>
      </c>
      <c r="J793" s="35">
        <v>782</v>
      </c>
      <c r="K793" s="35" t="str">
        <f t="shared" si="142"/>
        <v>4900</v>
      </c>
      <c r="L793" s="35" t="str">
        <f t="shared" si="148"/>
        <v>49</v>
      </c>
      <c r="M793" s="91"/>
      <c r="N793" s="2">
        <f t="shared" si="149"/>
        <v>-1</v>
      </c>
      <c r="P793" s="86" t="str">
        <f t="shared" si="150"/>
        <v/>
      </c>
      <c r="R793" s="85" t="str">
        <f t="shared" si="146"/>
        <v/>
      </c>
      <c r="S793" s="29"/>
      <c r="T793" s="30"/>
      <c r="U793" s="31"/>
      <c r="W793" s="25"/>
      <c r="Y793" s="13" t="str">
        <f t="shared" si="143"/>
        <v/>
      </c>
      <c r="Z793" s="15"/>
      <c r="AA793" s="16"/>
      <c r="AB793" s="17"/>
      <c r="AD793" s="26"/>
      <c r="AF793" s="154">
        <v>-1</v>
      </c>
      <c r="AH793" s="21" t="str">
        <f t="shared" si="144"/>
        <v/>
      </c>
      <c r="AI793" s="27"/>
      <c r="AJ793" s="28"/>
      <c r="AL793" s="157"/>
      <c r="AN793" s="65" t="str">
        <f t="shared" si="147"/>
        <v/>
      </c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3"/>
      <c r="BC793" s="2" t="str">
        <f t="shared" si="145"/>
        <v/>
      </c>
      <c r="BE793" s="69"/>
      <c r="BF793" s="66"/>
      <c r="BG793" s="70"/>
      <c r="BH793" s="67"/>
      <c r="BI793" s="68"/>
      <c r="BJ793" s="194"/>
      <c r="BK793" s="71"/>
      <c r="BL793" s="72"/>
      <c r="BM793" s="73"/>
      <c r="BN793" s="164"/>
      <c r="BO793" s="33"/>
      <c r="BP793" s="61"/>
      <c r="BQ793" s="62"/>
      <c r="BR793" s="63"/>
      <c r="BS793" s="76"/>
      <c r="BU793" s="3"/>
    </row>
    <row r="794" spans="1:73" x14ac:dyDescent="0.25">
      <c r="C794" s="103" t="s">
        <v>2464</v>
      </c>
      <c r="E794" s="53" t="s">
        <v>662</v>
      </c>
      <c r="F794" s="10" t="s">
        <v>1628</v>
      </c>
      <c r="G794" s="107" t="s">
        <v>1795</v>
      </c>
      <c r="H794" s="35" t="s">
        <v>171</v>
      </c>
      <c r="I794" s="35">
        <v>1</v>
      </c>
      <c r="J794" s="35">
        <v>783</v>
      </c>
      <c r="K794" s="35" t="str">
        <f t="shared" si="142"/>
        <v>4910</v>
      </c>
      <c r="L794" s="35" t="str">
        <f t="shared" si="148"/>
        <v>49</v>
      </c>
      <c r="M794" s="91"/>
      <c r="N794" s="2">
        <f t="shared" si="149"/>
        <v>-1</v>
      </c>
      <c r="P794" s="86" t="str">
        <f t="shared" si="150"/>
        <v/>
      </c>
      <c r="R794" s="85" t="str">
        <f t="shared" si="146"/>
        <v/>
      </c>
      <c r="S794" s="29"/>
      <c r="T794" s="30"/>
      <c r="U794" s="31"/>
      <c r="W794" s="25"/>
      <c r="Y794" s="13" t="str">
        <f t="shared" si="143"/>
        <v/>
      </c>
      <c r="Z794" s="15"/>
      <c r="AA794" s="16"/>
      <c r="AB794" s="17"/>
      <c r="AD794" s="26"/>
      <c r="AF794" s="154">
        <v>-1</v>
      </c>
      <c r="AH794" s="21" t="str">
        <f t="shared" si="144"/>
        <v/>
      </c>
      <c r="AI794" s="27"/>
      <c r="AJ794" s="28"/>
      <c r="AL794" s="157"/>
      <c r="AN794" s="65" t="str">
        <f t="shared" si="147"/>
        <v/>
      </c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3"/>
      <c r="BC794" s="2" t="str">
        <f t="shared" si="145"/>
        <v/>
      </c>
      <c r="BE794" s="69"/>
      <c r="BF794" s="66"/>
      <c r="BG794" s="70"/>
      <c r="BH794" s="67"/>
      <c r="BI794" s="68"/>
      <c r="BJ794" s="194"/>
      <c r="BK794" s="71"/>
      <c r="BL794" s="72"/>
      <c r="BM794" s="73"/>
      <c r="BN794" s="164"/>
      <c r="BO794" s="33"/>
      <c r="BP794" s="61"/>
      <c r="BQ794" s="62"/>
      <c r="BR794" s="63"/>
      <c r="BS794" s="76"/>
      <c r="BU794" s="3"/>
    </row>
    <row r="795" spans="1:73" s="3" customFormat="1" ht="12.75" x14ac:dyDescent="0.2">
      <c r="A795" s="103"/>
      <c r="B795" s="103"/>
      <c r="C795" s="103"/>
      <c r="D795" s="103"/>
      <c r="E795" s="83" t="s">
        <v>1631</v>
      </c>
      <c r="F795" s="81" t="s">
        <v>1631</v>
      </c>
      <c r="G795" s="81"/>
      <c r="H795" s="84" t="s">
        <v>1426</v>
      </c>
      <c r="I795" s="84">
        <v>1</v>
      </c>
      <c r="J795" s="84">
        <v>784</v>
      </c>
      <c r="K795" s="84" t="str">
        <f t="shared" si="142"/>
        <v/>
      </c>
      <c r="L795" s="84"/>
      <c r="M795" s="92"/>
      <c r="N795" s="2" t="str">
        <f t="shared" si="149"/>
        <v/>
      </c>
      <c r="P795" s="86" t="str">
        <f t="shared" si="150"/>
        <v/>
      </c>
      <c r="R795" s="85" t="str">
        <f t="shared" si="146"/>
        <v/>
      </c>
      <c r="S795" s="18"/>
      <c r="T795" s="9"/>
      <c r="U795" s="4"/>
      <c r="W795" s="5"/>
      <c r="Y795" s="13" t="str">
        <f t="shared" si="143"/>
        <v/>
      </c>
      <c r="Z795" s="12"/>
      <c r="AA795" s="11"/>
      <c r="AB795" s="6"/>
      <c r="AD795" s="7"/>
      <c r="AF795" s="156"/>
      <c r="AH795" s="21" t="str">
        <f t="shared" si="144"/>
        <v/>
      </c>
      <c r="AI795" s="20"/>
      <c r="AJ795" s="19"/>
      <c r="AL795" s="159"/>
      <c r="AN795" s="65" t="str">
        <f t="shared" si="147"/>
        <v/>
      </c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3"/>
      <c r="BC795" s="2" t="str">
        <f t="shared" si="145"/>
        <v/>
      </c>
      <c r="BE795" s="69"/>
      <c r="BF795" s="66"/>
      <c r="BG795" s="70"/>
      <c r="BH795" s="67"/>
      <c r="BI795" s="68"/>
      <c r="BJ795" s="194"/>
      <c r="BK795" s="71"/>
      <c r="BL795" s="72"/>
      <c r="BM795" s="73"/>
      <c r="BN795" s="164"/>
      <c r="BO795" s="33"/>
      <c r="BP795" s="61"/>
      <c r="BQ795" s="62"/>
      <c r="BR795" s="63"/>
      <c r="BS795" s="76"/>
    </row>
    <row r="796" spans="1:73" x14ac:dyDescent="0.25">
      <c r="E796" s="53" t="s">
        <v>663</v>
      </c>
      <c r="F796" s="10" t="s">
        <v>1631</v>
      </c>
      <c r="G796" s="107" t="s">
        <v>1576</v>
      </c>
      <c r="H796" s="151" t="s">
        <v>2439</v>
      </c>
      <c r="I796" s="35">
        <v>1</v>
      </c>
      <c r="J796" s="35">
        <v>785</v>
      </c>
      <c r="K796" s="35" t="str">
        <f t="shared" si="142"/>
        <v>3000</v>
      </c>
      <c r="L796" s="35" t="str">
        <f t="shared" ref="L796:L854" si="151">MID(K796,1,2)</f>
        <v>30</v>
      </c>
      <c r="M796" s="91"/>
      <c r="N796" s="2">
        <f t="shared" si="149"/>
        <v>1</v>
      </c>
      <c r="P796" s="86">
        <f t="shared" si="150"/>
        <v>1</v>
      </c>
      <c r="R796" s="85" t="str">
        <f t="shared" si="146"/>
        <v/>
      </c>
      <c r="S796" s="29"/>
      <c r="T796" s="30"/>
      <c r="U796" s="31"/>
      <c r="W796" s="25">
        <v>1</v>
      </c>
      <c r="Y796" s="13" t="str">
        <f t="shared" si="143"/>
        <v/>
      </c>
      <c r="Z796" s="15"/>
      <c r="AA796" s="16"/>
      <c r="AB796" s="17"/>
      <c r="AD796" s="26"/>
      <c r="AF796" s="154"/>
      <c r="AH796" s="21" t="str">
        <f t="shared" si="144"/>
        <v/>
      </c>
      <c r="AI796" s="27"/>
      <c r="AJ796" s="28"/>
      <c r="AL796" s="157"/>
      <c r="AN796" s="65" t="str">
        <f t="shared" si="147"/>
        <v/>
      </c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3"/>
      <c r="BC796" s="2">
        <f t="shared" si="145"/>
        <v>2</v>
      </c>
      <c r="BE796" s="69"/>
      <c r="BF796" s="66"/>
      <c r="BG796" s="70"/>
      <c r="BH796" s="67"/>
      <c r="BI796" s="68"/>
      <c r="BJ796" s="194"/>
      <c r="BK796" s="71"/>
      <c r="BL796" s="72"/>
      <c r="BM796" s="73"/>
      <c r="BN796" s="164"/>
      <c r="BO796" s="33"/>
      <c r="BP796" s="61"/>
      <c r="BQ796" s="62"/>
      <c r="BR796" s="63">
        <v>1</v>
      </c>
      <c r="BS796" s="76">
        <v>1</v>
      </c>
      <c r="BU796" s="3"/>
    </row>
    <row r="797" spans="1:73" x14ac:dyDescent="0.25">
      <c r="E797" s="53" t="s">
        <v>664</v>
      </c>
      <c r="F797" s="10" t="s">
        <v>1631</v>
      </c>
      <c r="G797" s="107" t="s">
        <v>1614</v>
      </c>
      <c r="H797" s="35" t="s">
        <v>428</v>
      </c>
      <c r="I797" s="35">
        <v>1</v>
      </c>
      <c r="J797" s="35">
        <v>786</v>
      </c>
      <c r="K797" s="35" t="str">
        <f t="shared" si="142"/>
        <v>3010</v>
      </c>
      <c r="L797" s="35" t="str">
        <f t="shared" si="151"/>
        <v>30</v>
      </c>
      <c r="M797" s="91"/>
      <c r="N797" s="2">
        <f t="shared" si="149"/>
        <v>1</v>
      </c>
      <c r="P797" s="86">
        <f t="shared" si="150"/>
        <v>1</v>
      </c>
      <c r="R797" s="85" t="str">
        <f t="shared" si="146"/>
        <v/>
      </c>
      <c r="S797" s="29"/>
      <c r="T797" s="30"/>
      <c r="U797" s="31"/>
      <c r="W797" s="25">
        <v>1</v>
      </c>
      <c r="Y797" s="13" t="str">
        <f t="shared" si="143"/>
        <v/>
      </c>
      <c r="Z797" s="15"/>
      <c r="AA797" s="16"/>
      <c r="AB797" s="17"/>
      <c r="AD797" s="26"/>
      <c r="AF797" s="154"/>
      <c r="AH797" s="21" t="str">
        <f t="shared" si="144"/>
        <v/>
      </c>
      <c r="AI797" s="27"/>
      <c r="AJ797" s="28"/>
      <c r="AL797" s="157"/>
      <c r="AN797" s="65" t="str">
        <f t="shared" si="147"/>
        <v/>
      </c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3"/>
      <c r="BC797" s="2">
        <f t="shared" si="145"/>
        <v>2</v>
      </c>
      <c r="BE797" s="69"/>
      <c r="BF797" s="66"/>
      <c r="BG797" s="70"/>
      <c r="BH797" s="67"/>
      <c r="BI797" s="68"/>
      <c r="BJ797" s="194"/>
      <c r="BK797" s="71"/>
      <c r="BL797" s="72"/>
      <c r="BM797" s="73"/>
      <c r="BN797" s="164"/>
      <c r="BO797" s="33"/>
      <c r="BP797" s="61"/>
      <c r="BQ797" s="62"/>
      <c r="BR797" s="63">
        <v>1</v>
      </c>
      <c r="BS797" s="76">
        <v>1</v>
      </c>
      <c r="BU797" s="3"/>
    </row>
    <row r="798" spans="1:73" x14ac:dyDescent="0.25">
      <c r="E798" s="53" t="s">
        <v>665</v>
      </c>
      <c r="F798" s="10" t="s">
        <v>1631</v>
      </c>
      <c r="G798" s="107" t="s">
        <v>1797</v>
      </c>
      <c r="H798" s="35" t="s">
        <v>35</v>
      </c>
      <c r="I798" s="35">
        <v>1</v>
      </c>
      <c r="J798" s="35">
        <v>787</v>
      </c>
      <c r="K798" s="35" t="str">
        <f t="shared" si="142"/>
        <v>3010</v>
      </c>
      <c r="L798" s="35" t="str">
        <f t="shared" si="151"/>
        <v>30</v>
      </c>
      <c r="M798" s="91"/>
      <c r="N798" s="2">
        <f t="shared" si="149"/>
        <v>1</v>
      </c>
      <c r="P798" s="86">
        <f t="shared" si="150"/>
        <v>1</v>
      </c>
      <c r="R798" s="85" t="str">
        <f t="shared" si="146"/>
        <v/>
      </c>
      <c r="S798" s="29"/>
      <c r="T798" s="30"/>
      <c r="U798" s="31"/>
      <c r="W798" s="25">
        <v>1</v>
      </c>
      <c r="Y798" s="13" t="str">
        <f t="shared" si="143"/>
        <v/>
      </c>
      <c r="Z798" s="15"/>
      <c r="AA798" s="16"/>
      <c r="AB798" s="17"/>
      <c r="AD798" s="26"/>
      <c r="AF798" s="154"/>
      <c r="AH798" s="21" t="str">
        <f t="shared" si="144"/>
        <v/>
      </c>
      <c r="AI798" s="27"/>
      <c r="AJ798" s="28"/>
      <c r="AL798" s="157"/>
      <c r="AN798" s="65" t="str">
        <f t="shared" si="147"/>
        <v/>
      </c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3"/>
      <c r="BC798" s="2">
        <f t="shared" si="145"/>
        <v>2</v>
      </c>
      <c r="BE798" s="69"/>
      <c r="BF798" s="66"/>
      <c r="BG798" s="70"/>
      <c r="BH798" s="67"/>
      <c r="BI798" s="68"/>
      <c r="BJ798" s="194"/>
      <c r="BK798" s="71"/>
      <c r="BL798" s="72"/>
      <c r="BM798" s="73"/>
      <c r="BN798" s="164"/>
      <c r="BO798" s="33"/>
      <c r="BP798" s="61"/>
      <c r="BQ798" s="62"/>
      <c r="BR798" s="63">
        <v>1</v>
      </c>
      <c r="BS798" s="76">
        <v>1</v>
      </c>
      <c r="BU798" s="3"/>
    </row>
    <row r="799" spans="1:73" x14ac:dyDescent="0.25">
      <c r="E799" s="53" t="s">
        <v>666</v>
      </c>
      <c r="F799" s="10" t="s">
        <v>1631</v>
      </c>
      <c r="G799" s="107" t="s">
        <v>1798</v>
      </c>
      <c r="H799" s="35" t="s">
        <v>36</v>
      </c>
      <c r="I799" s="35">
        <v>1</v>
      </c>
      <c r="J799" s="35">
        <v>788</v>
      </c>
      <c r="K799" s="35" t="str">
        <f t="shared" si="142"/>
        <v>3010</v>
      </c>
      <c r="L799" s="35" t="str">
        <f t="shared" si="151"/>
        <v>30</v>
      </c>
      <c r="M799" s="91"/>
      <c r="N799" s="2">
        <f t="shared" si="149"/>
        <v>1</v>
      </c>
      <c r="P799" s="86">
        <f t="shared" si="150"/>
        <v>1</v>
      </c>
      <c r="R799" s="85" t="str">
        <f t="shared" si="146"/>
        <v/>
      </c>
      <c r="S799" s="29"/>
      <c r="T799" s="30"/>
      <c r="U799" s="31"/>
      <c r="W799" s="25">
        <v>1</v>
      </c>
      <c r="Y799" s="13" t="str">
        <f t="shared" si="143"/>
        <v/>
      </c>
      <c r="Z799" s="15"/>
      <c r="AA799" s="16"/>
      <c r="AB799" s="17"/>
      <c r="AD799" s="26"/>
      <c r="AF799" s="154"/>
      <c r="AH799" s="21" t="str">
        <f t="shared" si="144"/>
        <v/>
      </c>
      <c r="AI799" s="27"/>
      <c r="AJ799" s="28"/>
      <c r="AL799" s="157"/>
      <c r="AN799" s="65" t="str">
        <f t="shared" si="147"/>
        <v/>
      </c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3"/>
      <c r="BC799" s="2">
        <f t="shared" si="145"/>
        <v>2</v>
      </c>
      <c r="BE799" s="69"/>
      <c r="BF799" s="66"/>
      <c r="BG799" s="70"/>
      <c r="BH799" s="67"/>
      <c r="BI799" s="68"/>
      <c r="BJ799" s="194"/>
      <c r="BK799" s="71"/>
      <c r="BL799" s="72"/>
      <c r="BM799" s="73"/>
      <c r="BN799" s="164"/>
      <c r="BO799" s="33"/>
      <c r="BP799" s="61"/>
      <c r="BQ799" s="62"/>
      <c r="BR799" s="63">
        <v>1</v>
      </c>
      <c r="BS799" s="76">
        <v>1</v>
      </c>
      <c r="BU799" s="3"/>
    </row>
    <row r="800" spans="1:73" x14ac:dyDescent="0.25">
      <c r="E800" s="53" t="s">
        <v>667</v>
      </c>
      <c r="F800" s="10" t="s">
        <v>1631</v>
      </c>
      <c r="G800" s="107" t="s">
        <v>1799</v>
      </c>
      <c r="H800" s="35" t="s">
        <v>37</v>
      </c>
      <c r="I800" s="35">
        <v>1</v>
      </c>
      <c r="J800" s="35">
        <v>789</v>
      </c>
      <c r="K800" s="35" t="str">
        <f t="shared" si="142"/>
        <v>3010</v>
      </c>
      <c r="L800" s="35" t="str">
        <f t="shared" si="151"/>
        <v>30</v>
      </c>
      <c r="M800" s="91"/>
      <c r="N800" s="2">
        <f t="shared" si="149"/>
        <v>1</v>
      </c>
      <c r="P800" s="86">
        <f t="shared" si="150"/>
        <v>1</v>
      </c>
      <c r="R800" s="85" t="str">
        <f t="shared" si="146"/>
        <v/>
      </c>
      <c r="S800" s="29"/>
      <c r="T800" s="30"/>
      <c r="U800" s="31"/>
      <c r="W800" s="25">
        <v>1</v>
      </c>
      <c r="Y800" s="13" t="str">
        <f t="shared" si="143"/>
        <v/>
      </c>
      <c r="Z800" s="15"/>
      <c r="AA800" s="16"/>
      <c r="AB800" s="17"/>
      <c r="AD800" s="26"/>
      <c r="AF800" s="154"/>
      <c r="AH800" s="21" t="str">
        <f t="shared" si="144"/>
        <v/>
      </c>
      <c r="AI800" s="27"/>
      <c r="AJ800" s="28"/>
      <c r="AL800" s="157"/>
      <c r="AN800" s="65" t="str">
        <f t="shared" si="147"/>
        <v/>
      </c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3"/>
      <c r="BC800" s="2">
        <f t="shared" si="145"/>
        <v>2</v>
      </c>
      <c r="BE800" s="69"/>
      <c r="BF800" s="66"/>
      <c r="BG800" s="70"/>
      <c r="BH800" s="67"/>
      <c r="BI800" s="68"/>
      <c r="BJ800" s="194"/>
      <c r="BK800" s="71"/>
      <c r="BL800" s="72"/>
      <c r="BM800" s="73"/>
      <c r="BN800" s="164"/>
      <c r="BO800" s="33"/>
      <c r="BP800" s="61"/>
      <c r="BQ800" s="62"/>
      <c r="BR800" s="63">
        <v>1</v>
      </c>
      <c r="BS800" s="76">
        <v>1</v>
      </c>
      <c r="BU800" s="3"/>
    </row>
    <row r="801" spans="5:73" s="8" customFormat="1" x14ac:dyDescent="0.25">
      <c r="E801" s="53" t="s">
        <v>668</v>
      </c>
      <c r="F801" s="10" t="s">
        <v>1631</v>
      </c>
      <c r="G801" s="107" t="s">
        <v>1800</v>
      </c>
      <c r="H801" s="35" t="s">
        <v>38</v>
      </c>
      <c r="I801" s="35">
        <v>1</v>
      </c>
      <c r="J801" s="35">
        <v>790</v>
      </c>
      <c r="K801" s="35" t="str">
        <f t="shared" si="142"/>
        <v>3010</v>
      </c>
      <c r="L801" s="35" t="str">
        <f t="shared" si="151"/>
        <v>30</v>
      </c>
      <c r="M801" s="91"/>
      <c r="N801" s="2">
        <f t="shared" si="149"/>
        <v>1</v>
      </c>
      <c r="P801" s="86">
        <f t="shared" si="150"/>
        <v>1</v>
      </c>
      <c r="R801" s="85" t="str">
        <f t="shared" si="146"/>
        <v/>
      </c>
      <c r="S801" s="29"/>
      <c r="T801" s="30"/>
      <c r="U801" s="31"/>
      <c r="W801" s="25">
        <v>1</v>
      </c>
      <c r="Y801" s="13" t="str">
        <f t="shared" si="143"/>
        <v/>
      </c>
      <c r="Z801" s="15"/>
      <c r="AA801" s="16"/>
      <c r="AB801" s="17"/>
      <c r="AD801" s="26"/>
      <c r="AF801" s="154"/>
      <c r="AH801" s="21" t="str">
        <f t="shared" si="144"/>
        <v/>
      </c>
      <c r="AI801" s="27"/>
      <c r="AJ801" s="28"/>
      <c r="AL801" s="157"/>
      <c r="AN801" s="65" t="str">
        <f t="shared" si="147"/>
        <v/>
      </c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3"/>
      <c r="BC801" s="2">
        <f t="shared" si="145"/>
        <v>2</v>
      </c>
      <c r="BE801" s="69"/>
      <c r="BF801" s="66"/>
      <c r="BG801" s="70"/>
      <c r="BH801" s="67"/>
      <c r="BI801" s="68"/>
      <c r="BJ801" s="194"/>
      <c r="BK801" s="71"/>
      <c r="BL801" s="72"/>
      <c r="BM801" s="73"/>
      <c r="BN801" s="164"/>
      <c r="BO801" s="33"/>
      <c r="BP801" s="61"/>
      <c r="BQ801" s="62"/>
      <c r="BR801" s="63">
        <v>1</v>
      </c>
      <c r="BS801" s="76">
        <v>1</v>
      </c>
      <c r="BT801"/>
      <c r="BU801" s="3"/>
    </row>
    <row r="802" spans="5:73" s="8" customFormat="1" x14ac:dyDescent="0.25">
      <c r="E802" s="53" t="s">
        <v>669</v>
      </c>
      <c r="F802" s="10" t="s">
        <v>1631</v>
      </c>
      <c r="G802" s="107" t="s">
        <v>1615</v>
      </c>
      <c r="H802" s="35" t="s">
        <v>40</v>
      </c>
      <c r="I802" s="35">
        <v>1</v>
      </c>
      <c r="J802" s="35">
        <v>791</v>
      </c>
      <c r="K802" s="35" t="str">
        <f t="shared" si="142"/>
        <v>3010</v>
      </c>
      <c r="L802" s="35" t="str">
        <f t="shared" si="151"/>
        <v>30</v>
      </c>
      <c r="M802" s="91"/>
      <c r="N802" s="2">
        <f t="shared" si="149"/>
        <v>1</v>
      </c>
      <c r="P802" s="86">
        <f t="shared" si="150"/>
        <v>1</v>
      </c>
      <c r="R802" s="85" t="str">
        <f t="shared" si="146"/>
        <v/>
      </c>
      <c r="S802" s="29"/>
      <c r="T802" s="30"/>
      <c r="U802" s="31"/>
      <c r="W802" s="25">
        <v>1</v>
      </c>
      <c r="Y802" s="13" t="str">
        <f t="shared" si="143"/>
        <v/>
      </c>
      <c r="Z802" s="15"/>
      <c r="AA802" s="16"/>
      <c r="AB802" s="17"/>
      <c r="AD802" s="26"/>
      <c r="AF802" s="154"/>
      <c r="AH802" s="21" t="str">
        <f t="shared" si="144"/>
        <v/>
      </c>
      <c r="AI802" s="27"/>
      <c r="AJ802" s="28"/>
      <c r="AL802" s="157"/>
      <c r="AN802" s="65" t="str">
        <f t="shared" si="147"/>
        <v/>
      </c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3"/>
      <c r="BC802" s="2">
        <f t="shared" si="145"/>
        <v>2</v>
      </c>
      <c r="BE802" s="69"/>
      <c r="BF802" s="66"/>
      <c r="BG802" s="70"/>
      <c r="BH802" s="67"/>
      <c r="BI802" s="68"/>
      <c r="BJ802" s="194"/>
      <c r="BK802" s="71"/>
      <c r="BL802" s="72"/>
      <c r="BM802" s="73"/>
      <c r="BN802" s="164"/>
      <c r="BO802" s="33"/>
      <c r="BP802" s="61"/>
      <c r="BQ802" s="62"/>
      <c r="BR802" s="63">
        <v>1</v>
      </c>
      <c r="BS802" s="76">
        <v>1</v>
      </c>
      <c r="BT802"/>
      <c r="BU802" s="3"/>
    </row>
    <row r="803" spans="5:73" s="8" customFormat="1" x14ac:dyDescent="0.25">
      <c r="E803" s="53" t="s">
        <v>670</v>
      </c>
      <c r="F803" s="10" t="s">
        <v>1631</v>
      </c>
      <c r="G803" s="107" t="s">
        <v>1582</v>
      </c>
      <c r="H803" s="35" t="s">
        <v>120</v>
      </c>
      <c r="I803" s="35">
        <v>1</v>
      </c>
      <c r="J803" s="35">
        <v>792</v>
      </c>
      <c r="K803" s="35" t="str">
        <f t="shared" si="142"/>
        <v>3040</v>
      </c>
      <c r="L803" s="35" t="str">
        <f t="shared" si="151"/>
        <v>30</v>
      </c>
      <c r="M803" s="91"/>
      <c r="N803" s="2">
        <f t="shared" si="149"/>
        <v>1</v>
      </c>
      <c r="P803" s="86">
        <f t="shared" si="150"/>
        <v>1</v>
      </c>
      <c r="R803" s="85" t="str">
        <f t="shared" si="146"/>
        <v/>
      </c>
      <c r="S803" s="29"/>
      <c r="T803" s="30"/>
      <c r="U803" s="31"/>
      <c r="W803" s="25">
        <v>1</v>
      </c>
      <c r="Y803" s="13" t="str">
        <f t="shared" si="143"/>
        <v/>
      </c>
      <c r="Z803" s="15"/>
      <c r="AA803" s="16"/>
      <c r="AB803" s="17"/>
      <c r="AD803" s="26"/>
      <c r="AF803" s="154"/>
      <c r="AH803" s="21" t="str">
        <f t="shared" si="144"/>
        <v/>
      </c>
      <c r="AI803" s="27"/>
      <c r="AJ803" s="28"/>
      <c r="AL803" s="157"/>
      <c r="AN803" s="65" t="str">
        <f t="shared" si="147"/>
        <v/>
      </c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3"/>
      <c r="BC803" s="2">
        <f t="shared" si="145"/>
        <v>2</v>
      </c>
      <c r="BE803" s="69"/>
      <c r="BF803" s="66"/>
      <c r="BG803" s="70"/>
      <c r="BH803" s="67"/>
      <c r="BI803" s="68"/>
      <c r="BJ803" s="194"/>
      <c r="BK803" s="71"/>
      <c r="BL803" s="72"/>
      <c r="BM803" s="73"/>
      <c r="BN803" s="164"/>
      <c r="BO803" s="33"/>
      <c r="BP803" s="61"/>
      <c r="BQ803" s="62"/>
      <c r="BR803" s="63">
        <v>1</v>
      </c>
      <c r="BS803" s="76">
        <v>1</v>
      </c>
      <c r="BT803"/>
      <c r="BU803" s="3"/>
    </row>
    <row r="804" spans="5:73" s="8" customFormat="1" x14ac:dyDescent="0.25">
      <c r="E804" s="53" t="s">
        <v>671</v>
      </c>
      <c r="F804" s="10" t="s">
        <v>1631</v>
      </c>
      <c r="G804" s="107" t="s">
        <v>1583</v>
      </c>
      <c r="H804" s="35" t="s">
        <v>41</v>
      </c>
      <c r="I804" s="35">
        <v>1</v>
      </c>
      <c r="J804" s="35">
        <v>793</v>
      </c>
      <c r="K804" s="35" t="str">
        <f t="shared" si="142"/>
        <v>3050</v>
      </c>
      <c r="L804" s="35" t="str">
        <f t="shared" si="151"/>
        <v>30</v>
      </c>
      <c r="M804" s="91"/>
      <c r="N804" s="2">
        <f t="shared" si="149"/>
        <v>1</v>
      </c>
      <c r="P804" s="86">
        <f t="shared" si="150"/>
        <v>1</v>
      </c>
      <c r="R804" s="85" t="str">
        <f t="shared" si="146"/>
        <v/>
      </c>
      <c r="S804" s="29"/>
      <c r="T804" s="30"/>
      <c r="U804" s="31"/>
      <c r="W804" s="25">
        <v>1</v>
      </c>
      <c r="Y804" s="13" t="str">
        <f t="shared" si="143"/>
        <v/>
      </c>
      <c r="Z804" s="15"/>
      <c r="AA804" s="16"/>
      <c r="AB804" s="17"/>
      <c r="AD804" s="26"/>
      <c r="AF804" s="154"/>
      <c r="AH804" s="21" t="str">
        <f t="shared" si="144"/>
        <v/>
      </c>
      <c r="AI804" s="27"/>
      <c r="AJ804" s="28"/>
      <c r="AL804" s="157"/>
      <c r="AN804" s="65" t="str">
        <f t="shared" si="147"/>
        <v/>
      </c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3"/>
      <c r="BC804" s="2">
        <f t="shared" si="145"/>
        <v>2</v>
      </c>
      <c r="BE804" s="69"/>
      <c r="BF804" s="66"/>
      <c r="BG804" s="70"/>
      <c r="BH804" s="67"/>
      <c r="BI804" s="68"/>
      <c r="BJ804" s="194"/>
      <c r="BK804" s="71"/>
      <c r="BL804" s="72"/>
      <c r="BM804" s="73"/>
      <c r="BN804" s="164"/>
      <c r="BO804" s="33"/>
      <c r="BP804" s="61"/>
      <c r="BQ804" s="62"/>
      <c r="BR804" s="63">
        <v>1</v>
      </c>
      <c r="BS804" s="76">
        <v>1</v>
      </c>
      <c r="BT804"/>
      <c r="BU804" s="3"/>
    </row>
    <row r="805" spans="5:73" s="8" customFormat="1" x14ac:dyDescent="0.25">
      <c r="E805" s="53" t="s">
        <v>672</v>
      </c>
      <c r="F805" s="10" t="s">
        <v>1631</v>
      </c>
      <c r="G805" s="107" t="s">
        <v>1584</v>
      </c>
      <c r="H805" s="35" t="s">
        <v>42</v>
      </c>
      <c r="I805" s="35">
        <v>1</v>
      </c>
      <c r="J805" s="35">
        <v>794</v>
      </c>
      <c r="K805" s="35" t="str">
        <f t="shared" si="142"/>
        <v>3052</v>
      </c>
      <c r="L805" s="35" t="str">
        <f t="shared" si="151"/>
        <v>30</v>
      </c>
      <c r="M805" s="91"/>
      <c r="N805" s="2">
        <f t="shared" si="149"/>
        <v>1</v>
      </c>
      <c r="P805" s="86">
        <f t="shared" si="150"/>
        <v>1</v>
      </c>
      <c r="R805" s="85" t="str">
        <f t="shared" si="146"/>
        <v/>
      </c>
      <c r="S805" s="29"/>
      <c r="T805" s="30"/>
      <c r="U805" s="31"/>
      <c r="W805" s="25">
        <v>1</v>
      </c>
      <c r="Y805" s="13" t="str">
        <f t="shared" si="143"/>
        <v/>
      </c>
      <c r="Z805" s="15"/>
      <c r="AA805" s="16"/>
      <c r="AB805" s="17"/>
      <c r="AD805" s="26"/>
      <c r="AF805" s="154"/>
      <c r="AH805" s="21" t="str">
        <f t="shared" si="144"/>
        <v/>
      </c>
      <c r="AI805" s="27"/>
      <c r="AJ805" s="28"/>
      <c r="AL805" s="157"/>
      <c r="AN805" s="65" t="str">
        <f t="shared" si="147"/>
        <v/>
      </c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3"/>
      <c r="BC805" s="2">
        <f t="shared" si="145"/>
        <v>2</v>
      </c>
      <c r="BE805" s="69"/>
      <c r="BF805" s="66"/>
      <c r="BG805" s="70"/>
      <c r="BH805" s="67"/>
      <c r="BI805" s="68"/>
      <c r="BJ805" s="194"/>
      <c r="BK805" s="71"/>
      <c r="BL805" s="72"/>
      <c r="BM805" s="73"/>
      <c r="BN805" s="164"/>
      <c r="BO805" s="33"/>
      <c r="BP805" s="61"/>
      <c r="BQ805" s="62"/>
      <c r="BR805" s="63">
        <v>1</v>
      </c>
      <c r="BS805" s="76">
        <v>1</v>
      </c>
      <c r="BT805"/>
      <c r="BU805" s="3"/>
    </row>
    <row r="806" spans="5:73" s="8" customFormat="1" x14ac:dyDescent="0.25">
      <c r="E806" s="53" t="s">
        <v>673</v>
      </c>
      <c r="F806" s="10" t="s">
        <v>1631</v>
      </c>
      <c r="G806" s="107" t="s">
        <v>1585</v>
      </c>
      <c r="H806" s="35" t="s">
        <v>43</v>
      </c>
      <c r="I806" s="35">
        <v>1</v>
      </c>
      <c r="J806" s="35">
        <v>795</v>
      </c>
      <c r="K806" s="35" t="str">
        <f t="shared" si="142"/>
        <v>3053</v>
      </c>
      <c r="L806" s="35" t="str">
        <f t="shared" si="151"/>
        <v>30</v>
      </c>
      <c r="M806" s="91"/>
      <c r="N806" s="2">
        <f t="shared" si="149"/>
        <v>1</v>
      </c>
      <c r="P806" s="86">
        <f t="shared" si="150"/>
        <v>1</v>
      </c>
      <c r="R806" s="85" t="str">
        <f t="shared" si="146"/>
        <v/>
      </c>
      <c r="S806" s="29"/>
      <c r="T806" s="30"/>
      <c r="U806" s="31"/>
      <c r="W806" s="25">
        <v>1</v>
      </c>
      <c r="Y806" s="13" t="str">
        <f t="shared" si="143"/>
        <v/>
      </c>
      <c r="Z806" s="15"/>
      <c r="AA806" s="16"/>
      <c r="AB806" s="17"/>
      <c r="AD806" s="26"/>
      <c r="AF806" s="154"/>
      <c r="AH806" s="21" t="str">
        <f t="shared" si="144"/>
        <v/>
      </c>
      <c r="AI806" s="27"/>
      <c r="AJ806" s="28"/>
      <c r="AL806" s="157"/>
      <c r="AN806" s="65" t="str">
        <f t="shared" si="147"/>
        <v/>
      </c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3"/>
      <c r="BC806" s="2">
        <f t="shared" si="145"/>
        <v>2</v>
      </c>
      <c r="BE806" s="69"/>
      <c r="BF806" s="66"/>
      <c r="BG806" s="70"/>
      <c r="BH806" s="67"/>
      <c r="BI806" s="68"/>
      <c r="BJ806" s="194"/>
      <c r="BK806" s="71"/>
      <c r="BL806" s="72"/>
      <c r="BM806" s="73"/>
      <c r="BN806" s="164"/>
      <c r="BO806" s="33"/>
      <c r="BP806" s="61"/>
      <c r="BQ806" s="62"/>
      <c r="BR806" s="63">
        <v>1</v>
      </c>
      <c r="BS806" s="76">
        <v>1</v>
      </c>
      <c r="BT806"/>
      <c r="BU806" s="3"/>
    </row>
    <row r="807" spans="5:73" s="8" customFormat="1" x14ac:dyDescent="0.25">
      <c r="E807" s="53" t="s">
        <v>674</v>
      </c>
      <c r="F807" s="10" t="s">
        <v>1631</v>
      </c>
      <c r="G807" s="107" t="s">
        <v>1586</v>
      </c>
      <c r="H807" s="35" t="s">
        <v>44</v>
      </c>
      <c r="I807" s="35">
        <v>1</v>
      </c>
      <c r="J807" s="35">
        <v>796</v>
      </c>
      <c r="K807" s="35" t="str">
        <f t="shared" si="142"/>
        <v>3055</v>
      </c>
      <c r="L807" s="35" t="str">
        <f t="shared" si="151"/>
        <v>30</v>
      </c>
      <c r="M807" s="91"/>
      <c r="N807" s="2">
        <f t="shared" si="149"/>
        <v>1</v>
      </c>
      <c r="P807" s="86">
        <f t="shared" si="150"/>
        <v>1</v>
      </c>
      <c r="R807" s="85" t="str">
        <f t="shared" si="146"/>
        <v/>
      </c>
      <c r="S807" s="29"/>
      <c r="T807" s="30"/>
      <c r="U807" s="31"/>
      <c r="W807" s="25">
        <v>1</v>
      </c>
      <c r="Y807" s="13" t="str">
        <f t="shared" si="143"/>
        <v/>
      </c>
      <c r="Z807" s="15"/>
      <c r="AA807" s="16"/>
      <c r="AB807" s="17"/>
      <c r="AD807" s="26"/>
      <c r="AF807" s="154"/>
      <c r="AH807" s="21" t="str">
        <f t="shared" si="144"/>
        <v/>
      </c>
      <c r="AI807" s="27"/>
      <c r="AJ807" s="28"/>
      <c r="AL807" s="157"/>
      <c r="AN807" s="65" t="str">
        <f t="shared" si="147"/>
        <v/>
      </c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3"/>
      <c r="BC807" s="2">
        <f t="shared" si="145"/>
        <v>2</v>
      </c>
      <c r="BE807" s="69"/>
      <c r="BF807" s="66"/>
      <c r="BG807" s="70"/>
      <c r="BH807" s="67"/>
      <c r="BI807" s="68"/>
      <c r="BJ807" s="194"/>
      <c r="BK807" s="71"/>
      <c r="BL807" s="72"/>
      <c r="BM807" s="73"/>
      <c r="BN807" s="164"/>
      <c r="BO807" s="33"/>
      <c r="BP807" s="61"/>
      <c r="BQ807" s="62"/>
      <c r="BR807" s="63">
        <v>1</v>
      </c>
      <c r="BS807" s="76">
        <v>1</v>
      </c>
      <c r="BT807"/>
      <c r="BU807" s="3"/>
    </row>
    <row r="808" spans="5:73" s="8" customFormat="1" x14ac:dyDescent="0.25">
      <c r="E808" s="53" t="s">
        <v>675</v>
      </c>
      <c r="F808" s="10" t="s">
        <v>1631</v>
      </c>
      <c r="G808" s="107" t="s">
        <v>1768</v>
      </c>
      <c r="H808" s="35" t="s">
        <v>45</v>
      </c>
      <c r="I808" s="35">
        <v>1</v>
      </c>
      <c r="J808" s="35">
        <v>797</v>
      </c>
      <c r="K808" s="35" t="str">
        <f t="shared" si="142"/>
        <v>3059</v>
      </c>
      <c r="L808" s="35" t="str">
        <f t="shared" si="151"/>
        <v>30</v>
      </c>
      <c r="M808" s="91"/>
      <c r="N808" s="2">
        <f t="shared" si="149"/>
        <v>1</v>
      </c>
      <c r="P808" s="86">
        <f t="shared" si="150"/>
        <v>1</v>
      </c>
      <c r="R808" s="85" t="str">
        <f t="shared" si="146"/>
        <v/>
      </c>
      <c r="S808" s="29"/>
      <c r="T808" s="30"/>
      <c r="U808" s="31"/>
      <c r="W808" s="25">
        <v>1</v>
      </c>
      <c r="Y808" s="13" t="str">
        <f t="shared" si="143"/>
        <v/>
      </c>
      <c r="Z808" s="15"/>
      <c r="AA808" s="16"/>
      <c r="AB808" s="17"/>
      <c r="AD808" s="26"/>
      <c r="AF808" s="154"/>
      <c r="AH808" s="21" t="str">
        <f t="shared" si="144"/>
        <v/>
      </c>
      <c r="AI808" s="27"/>
      <c r="AJ808" s="28"/>
      <c r="AL808" s="157"/>
      <c r="AN808" s="65" t="str">
        <f t="shared" si="147"/>
        <v/>
      </c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3"/>
      <c r="BC808" s="2">
        <f t="shared" si="145"/>
        <v>2</v>
      </c>
      <c r="BE808" s="69"/>
      <c r="BF808" s="66"/>
      <c r="BG808" s="70"/>
      <c r="BH808" s="67"/>
      <c r="BI808" s="68"/>
      <c r="BJ808" s="194"/>
      <c r="BK808" s="71"/>
      <c r="BL808" s="72"/>
      <c r="BM808" s="73"/>
      <c r="BN808" s="164"/>
      <c r="BO808" s="33"/>
      <c r="BP808" s="61"/>
      <c r="BQ808" s="62"/>
      <c r="BR808" s="63">
        <v>1</v>
      </c>
      <c r="BS808" s="76">
        <v>1</v>
      </c>
      <c r="BT808"/>
      <c r="BU808" s="3"/>
    </row>
    <row r="809" spans="5:73" s="8" customFormat="1" x14ac:dyDescent="0.25">
      <c r="E809" s="53" t="s">
        <v>677</v>
      </c>
      <c r="F809" s="10" t="s">
        <v>1631</v>
      </c>
      <c r="G809" s="107" t="s">
        <v>1587</v>
      </c>
      <c r="H809" s="35" t="s">
        <v>46</v>
      </c>
      <c r="I809" s="35">
        <v>1</v>
      </c>
      <c r="J809" s="35">
        <v>798</v>
      </c>
      <c r="K809" s="35" t="str">
        <f t="shared" si="142"/>
        <v>3090</v>
      </c>
      <c r="L809" s="35" t="str">
        <f t="shared" si="151"/>
        <v>30</v>
      </c>
      <c r="M809" s="91"/>
      <c r="N809" s="2">
        <f t="shared" si="149"/>
        <v>1</v>
      </c>
      <c r="P809" s="86">
        <f t="shared" si="150"/>
        <v>1</v>
      </c>
      <c r="R809" s="85" t="str">
        <f t="shared" si="146"/>
        <v/>
      </c>
      <c r="S809" s="29"/>
      <c r="T809" s="30"/>
      <c r="U809" s="31"/>
      <c r="W809" s="25">
        <v>1</v>
      </c>
      <c r="Y809" s="13" t="str">
        <f t="shared" si="143"/>
        <v/>
      </c>
      <c r="Z809" s="15"/>
      <c r="AA809" s="16"/>
      <c r="AB809" s="17"/>
      <c r="AD809" s="26"/>
      <c r="AF809" s="154"/>
      <c r="AH809" s="21" t="str">
        <f t="shared" si="144"/>
        <v/>
      </c>
      <c r="AI809" s="27"/>
      <c r="AJ809" s="28"/>
      <c r="AL809" s="157"/>
      <c r="AN809" s="65" t="str">
        <f t="shared" si="147"/>
        <v/>
      </c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3"/>
      <c r="BC809" s="2">
        <f t="shared" si="145"/>
        <v>2</v>
      </c>
      <c r="BE809" s="69"/>
      <c r="BF809" s="66"/>
      <c r="BG809" s="70"/>
      <c r="BH809" s="67"/>
      <c r="BI809" s="68"/>
      <c r="BJ809" s="194"/>
      <c r="BK809" s="71"/>
      <c r="BL809" s="72"/>
      <c r="BM809" s="73"/>
      <c r="BN809" s="164"/>
      <c r="BO809" s="33"/>
      <c r="BP809" s="61"/>
      <c r="BQ809" s="62"/>
      <c r="BR809" s="63">
        <v>1</v>
      </c>
      <c r="BS809" s="76">
        <v>1</v>
      </c>
      <c r="BT809"/>
      <c r="BU809" s="3"/>
    </row>
    <row r="810" spans="5:73" s="8" customFormat="1" x14ac:dyDescent="0.25">
      <c r="E810" s="53" t="s">
        <v>676</v>
      </c>
      <c r="F810" s="10" t="s">
        <v>1631</v>
      </c>
      <c r="G810" s="107" t="s">
        <v>1588</v>
      </c>
      <c r="H810" s="35" t="s">
        <v>47</v>
      </c>
      <c r="I810" s="35">
        <v>1</v>
      </c>
      <c r="J810" s="35">
        <v>799</v>
      </c>
      <c r="K810" s="35" t="str">
        <f t="shared" si="142"/>
        <v>3090</v>
      </c>
      <c r="L810" s="35" t="str">
        <f t="shared" si="151"/>
        <v>30</v>
      </c>
      <c r="M810" s="91"/>
      <c r="N810" s="2">
        <f t="shared" si="149"/>
        <v>1</v>
      </c>
      <c r="P810" s="86">
        <f t="shared" si="150"/>
        <v>1</v>
      </c>
      <c r="R810" s="85" t="str">
        <f t="shared" si="146"/>
        <v/>
      </c>
      <c r="S810" s="29"/>
      <c r="T810" s="30"/>
      <c r="U810" s="31"/>
      <c r="W810" s="25">
        <v>1</v>
      </c>
      <c r="Y810" s="13" t="str">
        <f t="shared" si="143"/>
        <v/>
      </c>
      <c r="Z810" s="15"/>
      <c r="AA810" s="16"/>
      <c r="AB810" s="17"/>
      <c r="AD810" s="26"/>
      <c r="AF810" s="154"/>
      <c r="AH810" s="21" t="str">
        <f t="shared" si="144"/>
        <v/>
      </c>
      <c r="AI810" s="27"/>
      <c r="AJ810" s="28"/>
      <c r="AL810" s="157"/>
      <c r="AN810" s="65" t="str">
        <f t="shared" si="147"/>
        <v/>
      </c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3"/>
      <c r="BC810" s="2">
        <f t="shared" si="145"/>
        <v>2</v>
      </c>
      <c r="BE810" s="69"/>
      <c r="BF810" s="66"/>
      <c r="BG810" s="70"/>
      <c r="BH810" s="67"/>
      <c r="BI810" s="68"/>
      <c r="BJ810" s="194"/>
      <c r="BK810" s="71"/>
      <c r="BL810" s="72"/>
      <c r="BM810" s="73"/>
      <c r="BN810" s="164"/>
      <c r="BO810" s="33"/>
      <c r="BP810" s="61"/>
      <c r="BQ810" s="62"/>
      <c r="BR810" s="63">
        <v>1</v>
      </c>
      <c r="BS810" s="76">
        <v>1</v>
      </c>
      <c r="BT810"/>
      <c r="BU810" s="3"/>
    </row>
    <row r="811" spans="5:73" s="8" customFormat="1" x14ac:dyDescent="0.25">
      <c r="E811" s="53" t="s">
        <v>678</v>
      </c>
      <c r="F811" s="10" t="s">
        <v>1631</v>
      </c>
      <c r="G811" s="107" t="s">
        <v>1769</v>
      </c>
      <c r="H811" s="35" t="s">
        <v>48</v>
      </c>
      <c r="I811" s="35">
        <v>1</v>
      </c>
      <c r="J811" s="35">
        <v>800</v>
      </c>
      <c r="K811" s="35" t="str">
        <f t="shared" si="142"/>
        <v>3091</v>
      </c>
      <c r="L811" s="35" t="str">
        <f t="shared" si="151"/>
        <v>30</v>
      </c>
      <c r="M811" s="91"/>
      <c r="N811" s="2">
        <f t="shared" si="149"/>
        <v>1</v>
      </c>
      <c r="P811" s="86">
        <f t="shared" si="150"/>
        <v>1</v>
      </c>
      <c r="R811" s="85" t="str">
        <f t="shared" si="146"/>
        <v/>
      </c>
      <c r="S811" s="29"/>
      <c r="T811" s="30"/>
      <c r="U811" s="31"/>
      <c r="W811" s="25">
        <v>1</v>
      </c>
      <c r="Y811" s="13" t="str">
        <f t="shared" si="143"/>
        <v/>
      </c>
      <c r="Z811" s="15"/>
      <c r="AA811" s="16"/>
      <c r="AB811" s="17"/>
      <c r="AD811" s="26"/>
      <c r="AF811" s="154"/>
      <c r="AH811" s="21" t="str">
        <f t="shared" si="144"/>
        <v/>
      </c>
      <c r="AI811" s="27"/>
      <c r="AJ811" s="28"/>
      <c r="AL811" s="157"/>
      <c r="AN811" s="65" t="str">
        <f t="shared" si="147"/>
        <v/>
      </c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3"/>
      <c r="BC811" s="2">
        <f t="shared" si="145"/>
        <v>2</v>
      </c>
      <c r="BE811" s="69"/>
      <c r="BF811" s="66"/>
      <c r="BG811" s="70"/>
      <c r="BH811" s="67"/>
      <c r="BI811" s="68"/>
      <c r="BJ811" s="194"/>
      <c r="BK811" s="71"/>
      <c r="BL811" s="72"/>
      <c r="BM811" s="73"/>
      <c r="BN811" s="164"/>
      <c r="BO811" s="33"/>
      <c r="BP811" s="61"/>
      <c r="BQ811" s="62"/>
      <c r="BR811" s="63">
        <v>1</v>
      </c>
      <c r="BS811" s="76">
        <v>1</v>
      </c>
      <c r="BT811"/>
      <c r="BU811" s="3"/>
    </row>
    <row r="812" spans="5:73" s="8" customFormat="1" x14ac:dyDescent="0.25">
      <c r="E812" s="53" t="s">
        <v>679</v>
      </c>
      <c r="F812" s="10" t="s">
        <v>1631</v>
      </c>
      <c r="G812" s="107" t="s">
        <v>1589</v>
      </c>
      <c r="H812" s="35" t="s">
        <v>49</v>
      </c>
      <c r="I812" s="35">
        <v>1</v>
      </c>
      <c r="J812" s="35">
        <v>801</v>
      </c>
      <c r="K812" s="35" t="str">
        <f t="shared" si="142"/>
        <v>3099</v>
      </c>
      <c r="L812" s="35" t="str">
        <f t="shared" si="151"/>
        <v>30</v>
      </c>
      <c r="M812" s="91"/>
      <c r="N812" s="2">
        <f t="shared" si="149"/>
        <v>1</v>
      </c>
      <c r="P812" s="86">
        <f t="shared" si="150"/>
        <v>1</v>
      </c>
      <c r="R812" s="85" t="str">
        <f t="shared" si="146"/>
        <v/>
      </c>
      <c r="S812" s="29"/>
      <c r="T812" s="30"/>
      <c r="U812" s="31"/>
      <c r="W812" s="25">
        <v>1</v>
      </c>
      <c r="Y812" s="13" t="str">
        <f t="shared" si="143"/>
        <v/>
      </c>
      <c r="Z812" s="15"/>
      <c r="AA812" s="16"/>
      <c r="AB812" s="17"/>
      <c r="AD812" s="26"/>
      <c r="AF812" s="154"/>
      <c r="AH812" s="21" t="str">
        <f t="shared" si="144"/>
        <v/>
      </c>
      <c r="AI812" s="27"/>
      <c r="AJ812" s="28"/>
      <c r="AL812" s="157"/>
      <c r="AN812" s="65" t="str">
        <f t="shared" si="147"/>
        <v/>
      </c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3"/>
      <c r="BC812" s="2">
        <f t="shared" si="145"/>
        <v>2</v>
      </c>
      <c r="BE812" s="69"/>
      <c r="BF812" s="66"/>
      <c r="BG812" s="70"/>
      <c r="BH812" s="67"/>
      <c r="BI812" s="68"/>
      <c r="BJ812" s="194"/>
      <c r="BK812" s="71"/>
      <c r="BL812" s="72"/>
      <c r="BM812" s="73"/>
      <c r="BN812" s="164"/>
      <c r="BO812" s="33"/>
      <c r="BP812" s="61"/>
      <c r="BQ812" s="62"/>
      <c r="BR812" s="63">
        <v>1</v>
      </c>
      <c r="BS812" s="76">
        <v>1</v>
      </c>
      <c r="BT812"/>
      <c r="BU812" s="3"/>
    </row>
    <row r="813" spans="5:73" s="8" customFormat="1" x14ac:dyDescent="0.25">
      <c r="E813" s="53" t="s">
        <v>680</v>
      </c>
      <c r="F813" s="10" t="s">
        <v>1631</v>
      </c>
      <c r="G813" s="107" t="s">
        <v>1632</v>
      </c>
      <c r="H813" s="35" t="s">
        <v>457</v>
      </c>
      <c r="I813" s="35">
        <v>1</v>
      </c>
      <c r="J813" s="35">
        <v>802</v>
      </c>
      <c r="K813" s="35" t="str">
        <f t="shared" si="142"/>
        <v>3100</v>
      </c>
      <c r="L813" s="35" t="str">
        <f t="shared" si="151"/>
        <v>31</v>
      </c>
      <c r="M813" s="91"/>
      <c r="N813" s="2">
        <f t="shared" si="149"/>
        <v>1</v>
      </c>
      <c r="P813" s="86">
        <f t="shared" si="150"/>
        <v>1</v>
      </c>
      <c r="R813" s="85" t="str">
        <f t="shared" si="146"/>
        <v/>
      </c>
      <c r="S813" s="29"/>
      <c r="T813" s="30"/>
      <c r="U813" s="31"/>
      <c r="W813" s="25">
        <v>1</v>
      </c>
      <c r="Y813" s="13" t="str">
        <f t="shared" si="143"/>
        <v/>
      </c>
      <c r="Z813" s="15"/>
      <c r="AA813" s="16"/>
      <c r="AB813" s="17"/>
      <c r="AD813" s="26"/>
      <c r="AF813" s="154"/>
      <c r="AH813" s="21" t="str">
        <f t="shared" si="144"/>
        <v/>
      </c>
      <c r="AI813" s="27"/>
      <c r="AJ813" s="28"/>
      <c r="AL813" s="157"/>
      <c r="AN813" s="65" t="str">
        <f t="shared" si="147"/>
        <v/>
      </c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3"/>
      <c r="BC813" s="2">
        <f t="shared" si="145"/>
        <v>2</v>
      </c>
      <c r="BE813" s="69"/>
      <c r="BF813" s="66"/>
      <c r="BG813" s="70"/>
      <c r="BH813" s="67"/>
      <c r="BI813" s="68"/>
      <c r="BJ813" s="194"/>
      <c r="BK813" s="71"/>
      <c r="BL813" s="72"/>
      <c r="BM813" s="73"/>
      <c r="BN813" s="164"/>
      <c r="BO813" s="33"/>
      <c r="BP813" s="61"/>
      <c r="BQ813" s="62"/>
      <c r="BR813" s="63">
        <v>1</v>
      </c>
      <c r="BS813" s="76">
        <v>1</v>
      </c>
      <c r="BT813"/>
      <c r="BU813" s="3"/>
    </row>
    <row r="814" spans="5:73" s="8" customFormat="1" x14ac:dyDescent="0.25">
      <c r="E814" s="53" t="s">
        <v>681</v>
      </c>
      <c r="F814" s="10" t="s">
        <v>1631</v>
      </c>
      <c r="G814" s="107" t="s">
        <v>1577</v>
      </c>
      <c r="H814" s="35" t="s">
        <v>89</v>
      </c>
      <c r="I814" s="35">
        <v>1</v>
      </c>
      <c r="J814" s="35">
        <v>803</v>
      </c>
      <c r="K814" s="35" t="str">
        <f t="shared" si="142"/>
        <v>3102</v>
      </c>
      <c r="L814" s="35" t="str">
        <f t="shared" si="151"/>
        <v>31</v>
      </c>
      <c r="M814" s="91"/>
      <c r="N814" s="2">
        <f t="shared" si="149"/>
        <v>1</v>
      </c>
      <c r="P814" s="86">
        <f t="shared" si="150"/>
        <v>1</v>
      </c>
      <c r="R814" s="85" t="str">
        <f t="shared" si="146"/>
        <v/>
      </c>
      <c r="S814" s="29"/>
      <c r="T814" s="30"/>
      <c r="U814" s="31"/>
      <c r="W814" s="25">
        <v>1</v>
      </c>
      <c r="Y814" s="13" t="str">
        <f t="shared" si="143"/>
        <v/>
      </c>
      <c r="Z814" s="15"/>
      <c r="AA814" s="16"/>
      <c r="AB814" s="17"/>
      <c r="AD814" s="26"/>
      <c r="AF814" s="154"/>
      <c r="AH814" s="21" t="str">
        <f t="shared" si="144"/>
        <v/>
      </c>
      <c r="AI814" s="27"/>
      <c r="AJ814" s="28"/>
      <c r="AL814" s="157"/>
      <c r="AN814" s="65" t="str">
        <f t="shared" si="147"/>
        <v/>
      </c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3"/>
      <c r="BC814" s="2">
        <f t="shared" si="145"/>
        <v>2</v>
      </c>
      <c r="BE814" s="69"/>
      <c r="BF814" s="66"/>
      <c r="BG814" s="70"/>
      <c r="BH814" s="67"/>
      <c r="BI814" s="68"/>
      <c r="BJ814" s="194"/>
      <c r="BK814" s="71"/>
      <c r="BL814" s="72"/>
      <c r="BM814" s="73"/>
      <c r="BN814" s="164"/>
      <c r="BO814" s="33"/>
      <c r="BP814" s="61"/>
      <c r="BQ814" s="62"/>
      <c r="BR814" s="63">
        <v>1</v>
      </c>
      <c r="BS814" s="76">
        <v>1</v>
      </c>
      <c r="BT814"/>
      <c r="BU814" s="3"/>
    </row>
    <row r="815" spans="5:73" s="8" customFormat="1" x14ac:dyDescent="0.25">
      <c r="E815" s="53" t="s">
        <v>682</v>
      </c>
      <c r="F815" s="10" t="s">
        <v>1631</v>
      </c>
      <c r="G815" s="107" t="s">
        <v>1592</v>
      </c>
      <c r="H815" s="35" t="s">
        <v>52</v>
      </c>
      <c r="I815" s="35">
        <v>1</v>
      </c>
      <c r="J815" s="35">
        <v>804</v>
      </c>
      <c r="K815" s="35" t="str">
        <f t="shared" si="142"/>
        <v>3109</v>
      </c>
      <c r="L815" s="35" t="str">
        <f t="shared" si="151"/>
        <v>31</v>
      </c>
      <c r="M815" s="91"/>
      <c r="N815" s="2">
        <f t="shared" si="149"/>
        <v>1</v>
      </c>
      <c r="P815" s="86">
        <f t="shared" si="150"/>
        <v>1</v>
      </c>
      <c r="R815" s="85" t="str">
        <f t="shared" si="146"/>
        <v/>
      </c>
      <c r="S815" s="29"/>
      <c r="T815" s="30"/>
      <c r="U815" s="31"/>
      <c r="W815" s="25">
        <v>1</v>
      </c>
      <c r="Y815" s="13" t="str">
        <f t="shared" si="143"/>
        <v/>
      </c>
      <c r="Z815" s="15"/>
      <c r="AA815" s="16"/>
      <c r="AB815" s="17"/>
      <c r="AD815" s="26"/>
      <c r="AF815" s="154"/>
      <c r="AH815" s="21" t="str">
        <f t="shared" si="144"/>
        <v/>
      </c>
      <c r="AI815" s="27"/>
      <c r="AJ815" s="28"/>
      <c r="AL815" s="157"/>
      <c r="AN815" s="65" t="str">
        <f t="shared" si="147"/>
        <v/>
      </c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3"/>
      <c r="BC815" s="2">
        <f t="shared" si="145"/>
        <v>2</v>
      </c>
      <c r="BE815" s="69"/>
      <c r="BF815" s="66"/>
      <c r="BG815" s="70"/>
      <c r="BH815" s="67"/>
      <c r="BI815" s="68"/>
      <c r="BJ815" s="194"/>
      <c r="BK815" s="71"/>
      <c r="BL815" s="72"/>
      <c r="BM815" s="73"/>
      <c r="BN815" s="164"/>
      <c r="BO815" s="33"/>
      <c r="BP815" s="61"/>
      <c r="BQ815" s="62"/>
      <c r="BR815" s="63">
        <v>1</v>
      </c>
      <c r="BS815" s="76">
        <v>1</v>
      </c>
      <c r="BT815"/>
      <c r="BU815" s="3"/>
    </row>
    <row r="816" spans="5:73" s="8" customFormat="1" x14ac:dyDescent="0.25">
      <c r="E816" s="53" t="s">
        <v>683</v>
      </c>
      <c r="F816" s="10" t="s">
        <v>1631</v>
      </c>
      <c r="G816" s="107" t="s">
        <v>1593</v>
      </c>
      <c r="H816" s="35" t="s">
        <v>53</v>
      </c>
      <c r="I816" s="35">
        <v>1</v>
      </c>
      <c r="J816" s="35">
        <v>805</v>
      </c>
      <c r="K816" s="35" t="str">
        <f t="shared" si="142"/>
        <v>3110</v>
      </c>
      <c r="L816" s="35" t="str">
        <f t="shared" si="151"/>
        <v>31</v>
      </c>
      <c r="M816" s="91"/>
      <c r="N816" s="2">
        <f t="shared" si="149"/>
        <v>1</v>
      </c>
      <c r="P816" s="86">
        <f t="shared" si="150"/>
        <v>1</v>
      </c>
      <c r="R816" s="85" t="str">
        <f t="shared" si="146"/>
        <v/>
      </c>
      <c r="S816" s="29"/>
      <c r="T816" s="30"/>
      <c r="U816" s="31"/>
      <c r="W816" s="25">
        <v>1</v>
      </c>
      <c r="Y816" s="13" t="str">
        <f t="shared" si="143"/>
        <v/>
      </c>
      <c r="Z816" s="15"/>
      <c r="AA816" s="16"/>
      <c r="AB816" s="17"/>
      <c r="AD816" s="26"/>
      <c r="AF816" s="154"/>
      <c r="AH816" s="21" t="str">
        <f t="shared" si="144"/>
        <v/>
      </c>
      <c r="AI816" s="27"/>
      <c r="AJ816" s="28"/>
      <c r="AL816" s="157"/>
      <c r="AN816" s="65" t="str">
        <f t="shared" si="147"/>
        <v/>
      </c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3"/>
      <c r="BC816" s="2">
        <f t="shared" si="145"/>
        <v>2</v>
      </c>
      <c r="BE816" s="69"/>
      <c r="BF816" s="66"/>
      <c r="BG816" s="70"/>
      <c r="BH816" s="67"/>
      <c r="BI816" s="68"/>
      <c r="BJ816" s="194"/>
      <c r="BK816" s="71"/>
      <c r="BL816" s="72"/>
      <c r="BM816" s="73"/>
      <c r="BN816" s="164"/>
      <c r="BO816" s="33"/>
      <c r="BP816" s="61"/>
      <c r="BQ816" s="62"/>
      <c r="BR816" s="63">
        <v>1</v>
      </c>
      <c r="BS816" s="76">
        <v>1</v>
      </c>
      <c r="BT816"/>
      <c r="BU816" s="3"/>
    </row>
    <row r="817" spans="2:73" s="8" customFormat="1" x14ac:dyDescent="0.25">
      <c r="B817" s="103"/>
      <c r="C817" s="103"/>
      <c r="D817" s="103"/>
      <c r="E817" s="53" t="s">
        <v>684</v>
      </c>
      <c r="F817" s="10" t="s">
        <v>1631</v>
      </c>
      <c r="G817" s="107" t="s">
        <v>1594</v>
      </c>
      <c r="H817" s="35" t="s">
        <v>135</v>
      </c>
      <c r="I817" s="35">
        <v>1</v>
      </c>
      <c r="J817" s="35">
        <v>806</v>
      </c>
      <c r="K817" s="35" t="str">
        <f t="shared" si="142"/>
        <v>3111</v>
      </c>
      <c r="L817" s="35" t="str">
        <f t="shared" si="151"/>
        <v>31</v>
      </c>
      <c r="M817" s="91"/>
      <c r="N817" s="2">
        <f t="shared" si="149"/>
        <v>1</v>
      </c>
      <c r="P817" s="86">
        <f t="shared" si="150"/>
        <v>1</v>
      </c>
      <c r="R817" s="85" t="str">
        <f t="shared" si="146"/>
        <v/>
      </c>
      <c r="S817" s="29"/>
      <c r="T817" s="30"/>
      <c r="U817" s="31"/>
      <c r="W817" s="25">
        <v>1</v>
      </c>
      <c r="Y817" s="13" t="str">
        <f t="shared" si="143"/>
        <v/>
      </c>
      <c r="Z817" s="15"/>
      <c r="AA817" s="16"/>
      <c r="AB817" s="17"/>
      <c r="AD817" s="26"/>
      <c r="AF817" s="154"/>
      <c r="AH817" s="21" t="str">
        <f t="shared" si="144"/>
        <v/>
      </c>
      <c r="AI817" s="27"/>
      <c r="AJ817" s="28"/>
      <c r="AL817" s="157"/>
      <c r="AN817" s="65" t="str">
        <f t="shared" si="147"/>
        <v/>
      </c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3"/>
      <c r="BC817" s="2">
        <f t="shared" si="145"/>
        <v>2</v>
      </c>
      <c r="BE817" s="69"/>
      <c r="BF817" s="66"/>
      <c r="BG817" s="70"/>
      <c r="BH817" s="67"/>
      <c r="BI817" s="68"/>
      <c r="BJ817" s="194"/>
      <c r="BK817" s="71"/>
      <c r="BL817" s="72"/>
      <c r="BM817" s="73"/>
      <c r="BN817" s="164"/>
      <c r="BO817" s="33"/>
      <c r="BP817" s="61"/>
      <c r="BQ817" s="62"/>
      <c r="BR817" s="63">
        <v>1</v>
      </c>
      <c r="BS817" s="76">
        <v>1</v>
      </c>
      <c r="BT817"/>
      <c r="BU817" s="3"/>
    </row>
    <row r="818" spans="2:73" s="8" customFormat="1" x14ac:dyDescent="0.25">
      <c r="B818" s="103"/>
      <c r="C818" s="103"/>
      <c r="D818" s="103"/>
      <c r="E818" s="53" t="s">
        <v>685</v>
      </c>
      <c r="F818" s="10" t="s">
        <v>1631</v>
      </c>
      <c r="G818" s="107" t="s">
        <v>1595</v>
      </c>
      <c r="H818" s="35" t="s">
        <v>54</v>
      </c>
      <c r="I818" s="35">
        <v>1</v>
      </c>
      <c r="J818" s="35">
        <v>807</v>
      </c>
      <c r="K818" s="35" t="str">
        <f t="shared" si="142"/>
        <v>3113</v>
      </c>
      <c r="L818" s="35" t="str">
        <f t="shared" si="151"/>
        <v>31</v>
      </c>
      <c r="M818" s="91"/>
      <c r="N818" s="2">
        <f t="shared" si="149"/>
        <v>1</v>
      </c>
      <c r="P818" s="86">
        <f t="shared" si="150"/>
        <v>1</v>
      </c>
      <c r="R818" s="85" t="str">
        <f t="shared" si="146"/>
        <v/>
      </c>
      <c r="S818" s="29"/>
      <c r="T818" s="30"/>
      <c r="U818" s="31"/>
      <c r="W818" s="25">
        <v>1</v>
      </c>
      <c r="Y818" s="13" t="str">
        <f t="shared" si="143"/>
        <v/>
      </c>
      <c r="Z818" s="15"/>
      <c r="AA818" s="16"/>
      <c r="AB818" s="17"/>
      <c r="AD818" s="26"/>
      <c r="AF818" s="154"/>
      <c r="AH818" s="21" t="str">
        <f t="shared" si="144"/>
        <v/>
      </c>
      <c r="AI818" s="27"/>
      <c r="AJ818" s="28"/>
      <c r="AL818" s="157"/>
      <c r="AN818" s="65" t="str">
        <f t="shared" si="147"/>
        <v/>
      </c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3"/>
      <c r="BC818" s="2">
        <f t="shared" si="145"/>
        <v>2</v>
      </c>
      <c r="BE818" s="69"/>
      <c r="BF818" s="66"/>
      <c r="BG818" s="70"/>
      <c r="BH818" s="67"/>
      <c r="BI818" s="68"/>
      <c r="BJ818" s="194"/>
      <c r="BK818" s="71"/>
      <c r="BL818" s="72"/>
      <c r="BM818" s="73"/>
      <c r="BN818" s="164"/>
      <c r="BO818" s="33"/>
      <c r="BP818" s="61"/>
      <c r="BQ818" s="62"/>
      <c r="BR818" s="63">
        <v>1</v>
      </c>
      <c r="BS818" s="76">
        <v>1</v>
      </c>
      <c r="BT818"/>
      <c r="BU818" s="3"/>
    </row>
    <row r="819" spans="2:73" s="8" customFormat="1" x14ac:dyDescent="0.25">
      <c r="B819" s="103"/>
      <c r="C819" s="103"/>
      <c r="D819" s="103"/>
      <c r="E819" s="53" t="s">
        <v>686</v>
      </c>
      <c r="F819" s="10" t="s">
        <v>1631</v>
      </c>
      <c r="G819" s="107" t="s">
        <v>1770</v>
      </c>
      <c r="H819" s="35" t="s">
        <v>55</v>
      </c>
      <c r="I819" s="35">
        <v>1</v>
      </c>
      <c r="J819" s="35">
        <v>808</v>
      </c>
      <c r="K819" s="35" t="str">
        <f t="shared" si="142"/>
        <v>3118</v>
      </c>
      <c r="L819" s="35" t="str">
        <f t="shared" si="151"/>
        <v>31</v>
      </c>
      <c r="M819" s="91"/>
      <c r="N819" s="2">
        <f t="shared" si="149"/>
        <v>1</v>
      </c>
      <c r="P819" s="86">
        <f t="shared" si="150"/>
        <v>1</v>
      </c>
      <c r="R819" s="85" t="str">
        <f t="shared" si="146"/>
        <v/>
      </c>
      <c r="S819" s="29"/>
      <c r="T819" s="30"/>
      <c r="U819" s="31"/>
      <c r="W819" s="25">
        <v>1</v>
      </c>
      <c r="Y819" s="13" t="str">
        <f t="shared" si="143"/>
        <v/>
      </c>
      <c r="Z819" s="15"/>
      <c r="AA819" s="16"/>
      <c r="AB819" s="17"/>
      <c r="AD819" s="26"/>
      <c r="AF819" s="154"/>
      <c r="AH819" s="21" t="str">
        <f t="shared" si="144"/>
        <v/>
      </c>
      <c r="AI819" s="27"/>
      <c r="AJ819" s="28"/>
      <c r="AL819" s="157"/>
      <c r="AN819" s="65" t="str">
        <f t="shared" si="147"/>
        <v/>
      </c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3"/>
      <c r="BC819" s="2">
        <f t="shared" si="145"/>
        <v>2</v>
      </c>
      <c r="BE819" s="69"/>
      <c r="BF819" s="66"/>
      <c r="BG819" s="70"/>
      <c r="BH819" s="67"/>
      <c r="BI819" s="68"/>
      <c r="BJ819" s="194"/>
      <c r="BK819" s="71"/>
      <c r="BL819" s="72"/>
      <c r="BM819" s="73"/>
      <c r="BN819" s="164"/>
      <c r="BO819" s="33"/>
      <c r="BP819" s="61"/>
      <c r="BQ819" s="62"/>
      <c r="BR819" s="63">
        <v>1</v>
      </c>
      <c r="BS819" s="76">
        <v>1</v>
      </c>
      <c r="BT819"/>
      <c r="BU819" s="3"/>
    </row>
    <row r="820" spans="2:73" s="8" customFormat="1" x14ac:dyDescent="0.25">
      <c r="B820" s="103"/>
      <c r="C820" s="103"/>
      <c r="D820" s="103"/>
      <c r="E820" s="53" t="s">
        <v>687</v>
      </c>
      <c r="F820" s="10" t="s">
        <v>1631</v>
      </c>
      <c r="G820" s="107" t="s">
        <v>1771</v>
      </c>
      <c r="H820" s="35" t="s">
        <v>56</v>
      </c>
      <c r="I820" s="35">
        <v>1</v>
      </c>
      <c r="J820" s="35">
        <v>809</v>
      </c>
      <c r="K820" s="35" t="str">
        <f t="shared" si="142"/>
        <v>3119</v>
      </c>
      <c r="L820" s="35" t="str">
        <f t="shared" si="151"/>
        <v>31</v>
      </c>
      <c r="M820" s="91"/>
      <c r="N820" s="2">
        <f t="shared" si="149"/>
        <v>1</v>
      </c>
      <c r="P820" s="86">
        <f t="shared" si="150"/>
        <v>1</v>
      </c>
      <c r="R820" s="85" t="str">
        <f t="shared" si="146"/>
        <v/>
      </c>
      <c r="S820" s="29"/>
      <c r="T820" s="30"/>
      <c r="U820" s="31"/>
      <c r="W820" s="25">
        <v>1</v>
      </c>
      <c r="Y820" s="13" t="str">
        <f t="shared" si="143"/>
        <v/>
      </c>
      <c r="Z820" s="15"/>
      <c r="AA820" s="16"/>
      <c r="AB820" s="17"/>
      <c r="AD820" s="26"/>
      <c r="AF820" s="154"/>
      <c r="AH820" s="21" t="str">
        <f t="shared" si="144"/>
        <v/>
      </c>
      <c r="AI820" s="27"/>
      <c r="AJ820" s="28"/>
      <c r="AL820" s="157"/>
      <c r="AN820" s="65" t="str">
        <f t="shared" si="147"/>
        <v/>
      </c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3"/>
      <c r="BC820" s="2">
        <f t="shared" si="145"/>
        <v>2</v>
      </c>
      <c r="BE820" s="69"/>
      <c r="BF820" s="66"/>
      <c r="BG820" s="70"/>
      <c r="BH820" s="67"/>
      <c r="BI820" s="68"/>
      <c r="BJ820" s="194"/>
      <c r="BK820" s="71"/>
      <c r="BL820" s="72"/>
      <c r="BM820" s="73"/>
      <c r="BN820" s="164"/>
      <c r="BO820" s="33"/>
      <c r="BP820" s="61"/>
      <c r="BQ820" s="62"/>
      <c r="BR820" s="63">
        <v>1</v>
      </c>
      <c r="BS820" s="76">
        <v>1</v>
      </c>
      <c r="BT820"/>
      <c r="BU820" s="3"/>
    </row>
    <row r="821" spans="2:73" s="8" customFormat="1" x14ac:dyDescent="0.25">
      <c r="B821" s="103"/>
      <c r="C821" s="103"/>
      <c r="D821" s="103"/>
      <c r="E821" s="53" t="s">
        <v>688</v>
      </c>
      <c r="F821" s="10" t="s">
        <v>1631</v>
      </c>
      <c r="G821" s="107" t="s">
        <v>1596</v>
      </c>
      <c r="H821" s="35" t="s">
        <v>57</v>
      </c>
      <c r="I821" s="35">
        <v>1</v>
      </c>
      <c r="J821" s="35">
        <v>810</v>
      </c>
      <c r="K821" s="35" t="str">
        <f t="shared" ref="K821:K892" si="152">MID(G821,1,4)</f>
        <v>3130</v>
      </c>
      <c r="L821" s="35" t="str">
        <f t="shared" si="151"/>
        <v>31</v>
      </c>
      <c r="M821" s="91"/>
      <c r="N821" s="2">
        <f t="shared" si="149"/>
        <v>1</v>
      </c>
      <c r="P821" s="86">
        <f t="shared" si="150"/>
        <v>1</v>
      </c>
      <c r="R821" s="85" t="str">
        <f t="shared" si="146"/>
        <v/>
      </c>
      <c r="S821" s="29"/>
      <c r="T821" s="30"/>
      <c r="U821" s="31"/>
      <c r="W821" s="25">
        <v>1</v>
      </c>
      <c r="Y821" s="13" t="str">
        <f t="shared" si="143"/>
        <v/>
      </c>
      <c r="Z821" s="15"/>
      <c r="AA821" s="16"/>
      <c r="AB821" s="17"/>
      <c r="AD821" s="26"/>
      <c r="AF821" s="154"/>
      <c r="AH821" s="21" t="str">
        <f t="shared" si="144"/>
        <v/>
      </c>
      <c r="AI821" s="27"/>
      <c r="AJ821" s="28"/>
      <c r="AL821" s="157"/>
      <c r="AN821" s="65" t="str">
        <f t="shared" si="147"/>
        <v/>
      </c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3"/>
      <c r="BC821" s="2">
        <f t="shared" si="145"/>
        <v>2</v>
      </c>
      <c r="BE821" s="69"/>
      <c r="BF821" s="66"/>
      <c r="BG821" s="70"/>
      <c r="BH821" s="67"/>
      <c r="BI821" s="68"/>
      <c r="BJ821" s="194"/>
      <c r="BK821" s="71"/>
      <c r="BL821" s="72"/>
      <c r="BM821" s="73"/>
      <c r="BN821" s="164"/>
      <c r="BO821" s="33"/>
      <c r="BP821" s="61"/>
      <c r="BQ821" s="62"/>
      <c r="BR821" s="63">
        <v>1</v>
      </c>
      <c r="BS821" s="76">
        <v>1</v>
      </c>
      <c r="BT821"/>
      <c r="BU821" s="3"/>
    </row>
    <row r="822" spans="2:73" s="8" customFormat="1" x14ac:dyDescent="0.25">
      <c r="B822" s="103"/>
      <c r="C822" s="103"/>
      <c r="D822" s="103"/>
      <c r="E822" s="53" t="s">
        <v>689</v>
      </c>
      <c r="F822" s="10" t="s">
        <v>1631</v>
      </c>
      <c r="G822" s="107" t="s">
        <v>1618</v>
      </c>
      <c r="H822" s="35" t="s">
        <v>92</v>
      </c>
      <c r="I822" s="35">
        <v>1</v>
      </c>
      <c r="J822" s="35">
        <v>811</v>
      </c>
      <c r="K822" s="35" t="str">
        <f t="shared" si="152"/>
        <v>3132</v>
      </c>
      <c r="L822" s="35" t="str">
        <f t="shared" si="151"/>
        <v>31</v>
      </c>
      <c r="M822" s="91"/>
      <c r="N822" s="2">
        <f t="shared" si="149"/>
        <v>1</v>
      </c>
      <c r="P822" s="86">
        <f t="shared" si="150"/>
        <v>1</v>
      </c>
      <c r="R822" s="85" t="str">
        <f t="shared" si="146"/>
        <v/>
      </c>
      <c r="S822" s="29"/>
      <c r="T822" s="30"/>
      <c r="U822" s="31"/>
      <c r="W822" s="25">
        <v>1</v>
      </c>
      <c r="Y822" s="13" t="str">
        <f t="shared" si="143"/>
        <v/>
      </c>
      <c r="Z822" s="15"/>
      <c r="AA822" s="16"/>
      <c r="AB822" s="17"/>
      <c r="AD822" s="26"/>
      <c r="AF822" s="154"/>
      <c r="AH822" s="21" t="str">
        <f t="shared" si="144"/>
        <v/>
      </c>
      <c r="AI822" s="27"/>
      <c r="AJ822" s="28"/>
      <c r="AL822" s="157"/>
      <c r="AN822" s="65" t="str">
        <f t="shared" si="147"/>
        <v/>
      </c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3"/>
      <c r="BC822" s="2">
        <f t="shared" si="145"/>
        <v>2</v>
      </c>
      <c r="BE822" s="69"/>
      <c r="BF822" s="66"/>
      <c r="BG822" s="70"/>
      <c r="BH822" s="67"/>
      <c r="BI822" s="68"/>
      <c r="BJ822" s="194"/>
      <c r="BK822" s="71"/>
      <c r="BL822" s="72"/>
      <c r="BM822" s="73"/>
      <c r="BN822" s="164"/>
      <c r="BO822" s="33"/>
      <c r="BP822" s="61"/>
      <c r="BQ822" s="62"/>
      <c r="BR822" s="63">
        <v>1</v>
      </c>
      <c r="BS822" s="76">
        <v>1</v>
      </c>
      <c r="BT822"/>
      <c r="BU822" s="3"/>
    </row>
    <row r="823" spans="2:73" s="8" customFormat="1" x14ac:dyDescent="0.25">
      <c r="B823" s="103"/>
      <c r="C823" s="103"/>
      <c r="D823" s="103"/>
      <c r="E823" s="53" t="s">
        <v>690</v>
      </c>
      <c r="F823" s="10" t="s">
        <v>1631</v>
      </c>
      <c r="G823" s="107" t="s">
        <v>1633</v>
      </c>
      <c r="H823" s="35" t="s">
        <v>691</v>
      </c>
      <c r="I823" s="35">
        <v>1</v>
      </c>
      <c r="J823" s="35">
        <v>812</v>
      </c>
      <c r="K823" s="35" t="str">
        <f t="shared" si="152"/>
        <v>3133</v>
      </c>
      <c r="L823" s="35" t="str">
        <f t="shared" si="151"/>
        <v>31</v>
      </c>
      <c r="M823" s="91"/>
      <c r="N823" s="2">
        <f t="shared" si="149"/>
        <v>1</v>
      </c>
      <c r="P823" s="86">
        <f t="shared" si="150"/>
        <v>1</v>
      </c>
      <c r="R823" s="85" t="str">
        <f t="shared" si="146"/>
        <v/>
      </c>
      <c r="S823" s="29"/>
      <c r="T823" s="30"/>
      <c r="U823" s="31"/>
      <c r="W823" s="25">
        <v>1</v>
      </c>
      <c r="Y823" s="13" t="str">
        <f t="shared" si="143"/>
        <v/>
      </c>
      <c r="Z823" s="15"/>
      <c r="AA823" s="16"/>
      <c r="AB823" s="17"/>
      <c r="AD823" s="26"/>
      <c r="AF823" s="154"/>
      <c r="AH823" s="21" t="str">
        <f t="shared" si="144"/>
        <v/>
      </c>
      <c r="AI823" s="27"/>
      <c r="AJ823" s="28"/>
      <c r="AL823" s="157"/>
      <c r="AN823" s="65" t="str">
        <f t="shared" si="147"/>
        <v/>
      </c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3"/>
      <c r="BC823" s="2">
        <f t="shared" si="145"/>
        <v>2</v>
      </c>
      <c r="BE823" s="69"/>
      <c r="BF823" s="66"/>
      <c r="BG823" s="70"/>
      <c r="BH823" s="67"/>
      <c r="BI823" s="68"/>
      <c r="BJ823" s="194"/>
      <c r="BK823" s="71"/>
      <c r="BL823" s="72"/>
      <c r="BM823" s="73"/>
      <c r="BN823" s="164"/>
      <c r="BO823" s="33"/>
      <c r="BP823" s="61"/>
      <c r="BQ823" s="62"/>
      <c r="BR823" s="63">
        <v>1</v>
      </c>
      <c r="BS823" s="76">
        <v>1</v>
      </c>
      <c r="BT823"/>
      <c r="BU823" s="3"/>
    </row>
    <row r="824" spans="2:73" s="8" customFormat="1" x14ac:dyDescent="0.25">
      <c r="B824" s="103"/>
      <c r="C824" s="103"/>
      <c r="D824" s="103"/>
      <c r="E824" s="53" t="s">
        <v>692</v>
      </c>
      <c r="F824" s="10" t="s">
        <v>1631</v>
      </c>
      <c r="G824" s="107" t="s">
        <v>1619</v>
      </c>
      <c r="H824" s="35" t="s">
        <v>590</v>
      </c>
      <c r="I824" s="35">
        <v>1</v>
      </c>
      <c r="J824" s="35">
        <v>813</v>
      </c>
      <c r="K824" s="35" t="str">
        <f t="shared" si="152"/>
        <v>3134</v>
      </c>
      <c r="L824" s="35" t="str">
        <f t="shared" si="151"/>
        <v>31</v>
      </c>
      <c r="M824" s="91"/>
      <c r="N824" s="2">
        <f t="shared" si="149"/>
        <v>1</v>
      </c>
      <c r="P824" s="86">
        <f t="shared" si="150"/>
        <v>1</v>
      </c>
      <c r="R824" s="85" t="str">
        <f t="shared" si="146"/>
        <v/>
      </c>
      <c r="S824" s="29"/>
      <c r="T824" s="30"/>
      <c r="U824" s="31"/>
      <c r="W824" s="25">
        <v>1</v>
      </c>
      <c r="Y824" s="13" t="str">
        <f t="shared" si="143"/>
        <v/>
      </c>
      <c r="Z824" s="15"/>
      <c r="AA824" s="16"/>
      <c r="AB824" s="17"/>
      <c r="AD824" s="26"/>
      <c r="AF824" s="154"/>
      <c r="AH824" s="21" t="str">
        <f t="shared" si="144"/>
        <v/>
      </c>
      <c r="AI824" s="27"/>
      <c r="AJ824" s="28"/>
      <c r="AL824" s="157"/>
      <c r="AN824" s="65" t="str">
        <f t="shared" si="147"/>
        <v/>
      </c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3"/>
      <c r="BC824" s="2">
        <f t="shared" si="145"/>
        <v>2</v>
      </c>
      <c r="BE824" s="69"/>
      <c r="BF824" s="66"/>
      <c r="BG824" s="70"/>
      <c r="BH824" s="67"/>
      <c r="BI824" s="68"/>
      <c r="BJ824" s="194"/>
      <c r="BK824" s="71"/>
      <c r="BL824" s="72"/>
      <c r="BM824" s="73"/>
      <c r="BN824" s="164"/>
      <c r="BO824" s="33"/>
      <c r="BP824" s="61"/>
      <c r="BQ824" s="62"/>
      <c r="BR824" s="63">
        <v>1</v>
      </c>
      <c r="BS824" s="76">
        <v>1</v>
      </c>
      <c r="BT824"/>
      <c r="BU824" s="3"/>
    </row>
    <row r="825" spans="2:73" s="8" customFormat="1" x14ac:dyDescent="0.25">
      <c r="B825" s="103"/>
      <c r="C825" s="103"/>
      <c r="D825" s="103"/>
      <c r="E825" s="53" t="s">
        <v>693</v>
      </c>
      <c r="F825" s="10" t="s">
        <v>1631</v>
      </c>
      <c r="G825" s="107" t="s">
        <v>1597</v>
      </c>
      <c r="H825" s="35" t="s">
        <v>62</v>
      </c>
      <c r="I825" s="35">
        <v>1</v>
      </c>
      <c r="J825" s="35">
        <v>814</v>
      </c>
      <c r="K825" s="35" t="str">
        <f t="shared" si="152"/>
        <v>3150</v>
      </c>
      <c r="L825" s="35" t="str">
        <f t="shared" si="151"/>
        <v>31</v>
      </c>
      <c r="M825" s="91"/>
      <c r="N825" s="2">
        <f t="shared" si="149"/>
        <v>1</v>
      </c>
      <c r="P825" s="86">
        <f t="shared" si="150"/>
        <v>1</v>
      </c>
      <c r="R825" s="85" t="str">
        <f t="shared" si="146"/>
        <v/>
      </c>
      <c r="S825" s="29"/>
      <c r="T825" s="30"/>
      <c r="U825" s="31"/>
      <c r="W825" s="25">
        <v>1</v>
      </c>
      <c r="Y825" s="13" t="str">
        <f t="shared" si="143"/>
        <v/>
      </c>
      <c r="Z825" s="15"/>
      <c r="AA825" s="16"/>
      <c r="AB825" s="17"/>
      <c r="AD825" s="26"/>
      <c r="AF825" s="154"/>
      <c r="AH825" s="21" t="str">
        <f t="shared" si="144"/>
        <v/>
      </c>
      <c r="AI825" s="27"/>
      <c r="AJ825" s="28"/>
      <c r="AL825" s="157"/>
      <c r="AN825" s="65" t="str">
        <f t="shared" si="147"/>
        <v/>
      </c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3"/>
      <c r="BC825" s="2">
        <f t="shared" si="145"/>
        <v>2</v>
      </c>
      <c r="BE825" s="69"/>
      <c r="BF825" s="66"/>
      <c r="BG825" s="70"/>
      <c r="BH825" s="67"/>
      <c r="BI825" s="68"/>
      <c r="BJ825" s="194"/>
      <c r="BK825" s="71"/>
      <c r="BL825" s="72"/>
      <c r="BM825" s="73"/>
      <c r="BN825" s="164"/>
      <c r="BO825" s="33"/>
      <c r="BP825" s="61"/>
      <c r="BQ825" s="62"/>
      <c r="BR825" s="63">
        <v>1</v>
      </c>
      <c r="BS825" s="76">
        <v>1</v>
      </c>
      <c r="BT825"/>
      <c r="BU825" s="3"/>
    </row>
    <row r="826" spans="2:73" s="8" customFormat="1" x14ac:dyDescent="0.25">
      <c r="B826" s="103"/>
      <c r="C826" s="103"/>
      <c r="D826" s="103"/>
      <c r="E826" s="53" t="s">
        <v>694</v>
      </c>
      <c r="F826" s="10" t="s">
        <v>1631</v>
      </c>
      <c r="G826" s="107" t="s">
        <v>1598</v>
      </c>
      <c r="H826" s="35" t="s">
        <v>63</v>
      </c>
      <c r="I826" s="35">
        <v>1</v>
      </c>
      <c r="J826" s="35">
        <v>815</v>
      </c>
      <c r="K826" s="35" t="str">
        <f t="shared" si="152"/>
        <v>3151</v>
      </c>
      <c r="L826" s="35" t="str">
        <f t="shared" si="151"/>
        <v>31</v>
      </c>
      <c r="M826" s="91"/>
      <c r="N826" s="2">
        <f t="shared" si="149"/>
        <v>1</v>
      </c>
      <c r="P826" s="86">
        <f t="shared" si="150"/>
        <v>1</v>
      </c>
      <c r="R826" s="85" t="str">
        <f t="shared" si="146"/>
        <v/>
      </c>
      <c r="S826" s="29"/>
      <c r="T826" s="30"/>
      <c r="U826" s="31"/>
      <c r="W826" s="25">
        <v>1</v>
      </c>
      <c r="Y826" s="13" t="str">
        <f t="shared" si="143"/>
        <v/>
      </c>
      <c r="Z826" s="15"/>
      <c r="AA826" s="16"/>
      <c r="AB826" s="17"/>
      <c r="AD826" s="26"/>
      <c r="AF826" s="154"/>
      <c r="AH826" s="21" t="str">
        <f t="shared" si="144"/>
        <v/>
      </c>
      <c r="AI826" s="27"/>
      <c r="AJ826" s="28"/>
      <c r="AL826" s="157"/>
      <c r="AN826" s="65" t="str">
        <f t="shared" si="147"/>
        <v/>
      </c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3"/>
      <c r="BC826" s="2">
        <f t="shared" si="145"/>
        <v>2</v>
      </c>
      <c r="BE826" s="69"/>
      <c r="BF826" s="66"/>
      <c r="BG826" s="70"/>
      <c r="BH826" s="67"/>
      <c r="BI826" s="68"/>
      <c r="BJ826" s="194"/>
      <c r="BK826" s="71"/>
      <c r="BL826" s="72"/>
      <c r="BM826" s="73"/>
      <c r="BN826" s="164"/>
      <c r="BO826" s="33"/>
      <c r="BP826" s="61"/>
      <c r="BQ826" s="62"/>
      <c r="BR826" s="63">
        <v>1</v>
      </c>
      <c r="BS826" s="76">
        <v>1</v>
      </c>
      <c r="BT826"/>
      <c r="BU826" s="3"/>
    </row>
    <row r="827" spans="2:73" s="8" customFormat="1" x14ac:dyDescent="0.25">
      <c r="B827" s="103"/>
      <c r="C827" s="103"/>
      <c r="D827" s="103"/>
      <c r="E827" s="53" t="s">
        <v>695</v>
      </c>
      <c r="F827" s="10" t="s">
        <v>1631</v>
      </c>
      <c r="G827" s="107" t="s">
        <v>1606</v>
      </c>
      <c r="H827" s="35" t="s">
        <v>2016</v>
      </c>
      <c r="I827" s="35">
        <v>1</v>
      </c>
      <c r="J827" s="35">
        <v>816</v>
      </c>
      <c r="K827" s="35" t="str">
        <f t="shared" si="152"/>
        <v>3153</v>
      </c>
      <c r="L827" s="35" t="str">
        <f t="shared" si="151"/>
        <v>31</v>
      </c>
      <c r="M827" s="91"/>
      <c r="N827" s="2">
        <f t="shared" si="149"/>
        <v>1</v>
      </c>
      <c r="P827" s="86">
        <f t="shared" si="150"/>
        <v>1</v>
      </c>
      <c r="R827" s="85" t="str">
        <f t="shared" si="146"/>
        <v/>
      </c>
      <c r="S827" s="29"/>
      <c r="T827" s="30"/>
      <c r="U827" s="31"/>
      <c r="W827" s="25">
        <v>1</v>
      </c>
      <c r="Y827" s="13" t="str">
        <f t="shared" si="143"/>
        <v/>
      </c>
      <c r="Z827" s="15"/>
      <c r="AA827" s="16"/>
      <c r="AB827" s="17"/>
      <c r="AD827" s="26"/>
      <c r="AF827" s="154"/>
      <c r="AH827" s="21" t="str">
        <f t="shared" si="144"/>
        <v/>
      </c>
      <c r="AI827" s="27"/>
      <c r="AJ827" s="28"/>
      <c r="AL827" s="157"/>
      <c r="AN827" s="65" t="str">
        <f t="shared" si="147"/>
        <v/>
      </c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3"/>
      <c r="BC827" s="2">
        <f t="shared" si="145"/>
        <v>2</v>
      </c>
      <c r="BE827" s="69"/>
      <c r="BF827" s="66"/>
      <c r="BG827" s="70"/>
      <c r="BH827" s="67"/>
      <c r="BI827" s="68"/>
      <c r="BJ827" s="194"/>
      <c r="BK827" s="71"/>
      <c r="BL827" s="72"/>
      <c r="BM827" s="73"/>
      <c r="BN827" s="164"/>
      <c r="BO827" s="33"/>
      <c r="BP827" s="61"/>
      <c r="BQ827" s="62"/>
      <c r="BR827" s="63">
        <v>1</v>
      </c>
      <c r="BS827" s="76">
        <v>1</v>
      </c>
      <c r="BT827"/>
      <c r="BU827" s="3"/>
    </row>
    <row r="828" spans="2:73" s="8" customFormat="1" x14ac:dyDescent="0.25">
      <c r="B828" s="103"/>
      <c r="C828" s="103"/>
      <c r="D828" s="103"/>
      <c r="E828" s="53" t="s">
        <v>696</v>
      </c>
      <c r="F828" s="10" t="s">
        <v>1631</v>
      </c>
      <c r="G828" s="107" t="s">
        <v>1772</v>
      </c>
      <c r="H828" s="35" t="s">
        <v>64</v>
      </c>
      <c r="I828" s="35">
        <v>1</v>
      </c>
      <c r="J828" s="35">
        <v>817</v>
      </c>
      <c r="K828" s="35" t="str">
        <f t="shared" si="152"/>
        <v>3158</v>
      </c>
      <c r="L828" s="35" t="str">
        <f t="shared" si="151"/>
        <v>31</v>
      </c>
      <c r="M828" s="91"/>
      <c r="N828" s="2">
        <f t="shared" si="149"/>
        <v>1</v>
      </c>
      <c r="P828" s="86">
        <f t="shared" si="150"/>
        <v>1</v>
      </c>
      <c r="R828" s="85" t="str">
        <f t="shared" si="146"/>
        <v/>
      </c>
      <c r="S828" s="29"/>
      <c r="T828" s="30"/>
      <c r="U828" s="31"/>
      <c r="W828" s="25">
        <v>1</v>
      </c>
      <c r="Y828" s="13" t="str">
        <f t="shared" si="143"/>
        <v/>
      </c>
      <c r="Z828" s="15"/>
      <c r="AA828" s="16"/>
      <c r="AB828" s="17"/>
      <c r="AD828" s="26"/>
      <c r="AF828" s="154"/>
      <c r="AH828" s="21" t="str">
        <f t="shared" si="144"/>
        <v/>
      </c>
      <c r="AI828" s="27"/>
      <c r="AJ828" s="28"/>
      <c r="AL828" s="157"/>
      <c r="AN828" s="65" t="str">
        <f t="shared" si="147"/>
        <v/>
      </c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3"/>
      <c r="BC828" s="2">
        <f t="shared" si="145"/>
        <v>2</v>
      </c>
      <c r="BE828" s="69"/>
      <c r="BF828" s="66"/>
      <c r="BG828" s="70"/>
      <c r="BH828" s="67"/>
      <c r="BI828" s="68"/>
      <c r="BJ828" s="194"/>
      <c r="BK828" s="71"/>
      <c r="BL828" s="72"/>
      <c r="BM828" s="73"/>
      <c r="BN828" s="164"/>
      <c r="BO828" s="33"/>
      <c r="BP828" s="61"/>
      <c r="BQ828" s="62"/>
      <c r="BR828" s="63">
        <v>1</v>
      </c>
      <c r="BS828" s="76">
        <v>1</v>
      </c>
      <c r="BT828"/>
      <c r="BU828" s="3"/>
    </row>
    <row r="829" spans="2:73" s="8" customFormat="1" x14ac:dyDescent="0.25">
      <c r="B829" s="103"/>
      <c r="C829" s="103"/>
      <c r="D829" s="103"/>
      <c r="E829" s="53" t="s">
        <v>697</v>
      </c>
      <c r="F829" s="10" t="s">
        <v>1631</v>
      </c>
      <c r="G829" s="107" t="s">
        <v>1773</v>
      </c>
      <c r="H829" s="35" t="s">
        <v>65</v>
      </c>
      <c r="I829" s="35">
        <v>1</v>
      </c>
      <c r="J829" s="35">
        <v>818</v>
      </c>
      <c r="K829" s="35" t="str">
        <f t="shared" si="152"/>
        <v>3159</v>
      </c>
      <c r="L829" s="35" t="str">
        <f t="shared" si="151"/>
        <v>31</v>
      </c>
      <c r="M829" s="91"/>
      <c r="N829" s="2">
        <f t="shared" si="149"/>
        <v>1</v>
      </c>
      <c r="P829" s="86">
        <f t="shared" si="150"/>
        <v>1</v>
      </c>
      <c r="R829" s="85" t="str">
        <f t="shared" si="146"/>
        <v/>
      </c>
      <c r="S829" s="29"/>
      <c r="T829" s="30"/>
      <c r="U829" s="31"/>
      <c r="W829" s="25">
        <v>1</v>
      </c>
      <c r="Y829" s="13" t="str">
        <f t="shared" si="143"/>
        <v/>
      </c>
      <c r="Z829" s="15"/>
      <c r="AA829" s="16"/>
      <c r="AB829" s="17"/>
      <c r="AD829" s="26"/>
      <c r="AF829" s="154"/>
      <c r="AH829" s="21" t="str">
        <f t="shared" si="144"/>
        <v/>
      </c>
      <c r="AI829" s="27"/>
      <c r="AJ829" s="28"/>
      <c r="AL829" s="157"/>
      <c r="AN829" s="65" t="str">
        <f t="shared" si="147"/>
        <v/>
      </c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3"/>
      <c r="BC829" s="2">
        <f t="shared" si="145"/>
        <v>2</v>
      </c>
      <c r="BE829" s="69"/>
      <c r="BF829" s="66"/>
      <c r="BG829" s="70"/>
      <c r="BH829" s="67"/>
      <c r="BI829" s="68"/>
      <c r="BJ829" s="194"/>
      <c r="BK829" s="71"/>
      <c r="BL829" s="72"/>
      <c r="BM829" s="73"/>
      <c r="BN829" s="164"/>
      <c r="BO829" s="33"/>
      <c r="BP829" s="61"/>
      <c r="BQ829" s="62"/>
      <c r="BR829" s="63">
        <v>1</v>
      </c>
      <c r="BS829" s="76">
        <v>1</v>
      </c>
      <c r="BT829"/>
      <c r="BU829" s="3"/>
    </row>
    <row r="830" spans="2:73" s="8" customFormat="1" x14ac:dyDescent="0.25">
      <c r="B830" s="103" t="s">
        <v>2243</v>
      </c>
      <c r="C830" s="103"/>
      <c r="D830" s="103"/>
      <c r="E830" s="53" t="s">
        <v>2303</v>
      </c>
      <c r="F830" s="10" t="s">
        <v>1631</v>
      </c>
      <c r="G830" s="107" t="s">
        <v>1607</v>
      </c>
      <c r="H830" s="109" t="s">
        <v>66</v>
      </c>
      <c r="I830" s="35">
        <v>1</v>
      </c>
      <c r="J830" s="35">
        <v>819</v>
      </c>
      <c r="K830" s="35" t="str">
        <f t="shared" ref="K830" si="153">MID(G830,1,4)</f>
        <v>3161</v>
      </c>
      <c r="L830" s="35" t="str">
        <f t="shared" ref="L830" si="154">MID(K830,1,2)</f>
        <v>31</v>
      </c>
      <c r="M830" s="91"/>
      <c r="N830" s="2">
        <f t="shared" si="149"/>
        <v>1</v>
      </c>
      <c r="P830" s="86">
        <f t="shared" si="150"/>
        <v>1</v>
      </c>
      <c r="R830" s="85" t="str">
        <f t="shared" si="146"/>
        <v/>
      </c>
      <c r="S830" s="29"/>
      <c r="T830" s="30"/>
      <c r="U830" s="31"/>
      <c r="W830" s="25">
        <v>1</v>
      </c>
      <c r="Y830" s="13" t="str">
        <f t="shared" si="143"/>
        <v/>
      </c>
      <c r="Z830" s="15"/>
      <c r="AA830" s="16"/>
      <c r="AB830" s="17"/>
      <c r="AD830" s="26"/>
      <c r="AF830" s="154"/>
      <c r="AH830" s="21" t="str">
        <f t="shared" si="144"/>
        <v/>
      </c>
      <c r="AI830" s="27"/>
      <c r="AJ830" s="28"/>
      <c r="AL830" s="157"/>
      <c r="AN830" s="65" t="str">
        <f t="shared" si="147"/>
        <v/>
      </c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3"/>
      <c r="BC830" s="2">
        <f t="shared" si="145"/>
        <v>2</v>
      </c>
      <c r="BE830" s="69"/>
      <c r="BF830" s="66"/>
      <c r="BG830" s="70"/>
      <c r="BH830" s="67"/>
      <c r="BI830" s="68"/>
      <c r="BJ830" s="194"/>
      <c r="BK830" s="71"/>
      <c r="BL830" s="72"/>
      <c r="BM830" s="73"/>
      <c r="BN830" s="164"/>
      <c r="BO830" s="33"/>
      <c r="BP830" s="61"/>
      <c r="BQ830" s="62"/>
      <c r="BR830" s="63">
        <v>1</v>
      </c>
      <c r="BS830" s="76">
        <v>1</v>
      </c>
      <c r="BT830"/>
      <c r="BU830" s="3"/>
    </row>
    <row r="831" spans="2:73" s="8" customFormat="1" x14ac:dyDescent="0.25">
      <c r="B831" s="103"/>
      <c r="C831" s="103"/>
      <c r="D831" s="103"/>
      <c r="E831" s="53" t="s">
        <v>698</v>
      </c>
      <c r="F831" s="10" t="s">
        <v>1631</v>
      </c>
      <c r="G831" s="107" t="s">
        <v>1774</v>
      </c>
      <c r="H831" s="35" t="s">
        <v>153</v>
      </c>
      <c r="I831" s="35">
        <v>1</v>
      </c>
      <c r="J831" s="35">
        <v>820</v>
      </c>
      <c r="K831" s="35" t="str">
        <f t="shared" si="152"/>
        <v>3162</v>
      </c>
      <c r="L831" s="35" t="str">
        <f t="shared" si="151"/>
        <v>31</v>
      </c>
      <c r="M831" s="91"/>
      <c r="N831" s="2">
        <f t="shared" si="149"/>
        <v>1</v>
      </c>
      <c r="P831" s="86">
        <f t="shared" si="150"/>
        <v>1</v>
      </c>
      <c r="R831" s="85" t="str">
        <f t="shared" si="146"/>
        <v/>
      </c>
      <c r="S831" s="29"/>
      <c r="T831" s="30"/>
      <c r="U831" s="31"/>
      <c r="W831" s="25">
        <v>1</v>
      </c>
      <c r="Y831" s="13" t="str">
        <f t="shared" si="143"/>
        <v/>
      </c>
      <c r="Z831" s="15"/>
      <c r="AA831" s="16"/>
      <c r="AB831" s="17"/>
      <c r="AD831" s="26"/>
      <c r="AF831" s="154"/>
      <c r="AH831" s="21" t="str">
        <f t="shared" si="144"/>
        <v/>
      </c>
      <c r="AI831" s="27"/>
      <c r="AJ831" s="28"/>
      <c r="AL831" s="157"/>
      <c r="AN831" s="65" t="str">
        <f t="shared" si="147"/>
        <v/>
      </c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3"/>
      <c r="BC831" s="2">
        <f t="shared" si="145"/>
        <v>2</v>
      </c>
      <c r="BE831" s="69"/>
      <c r="BF831" s="66"/>
      <c r="BG831" s="70"/>
      <c r="BH831" s="67"/>
      <c r="BI831" s="68"/>
      <c r="BJ831" s="194"/>
      <c r="BK831" s="71"/>
      <c r="BL831" s="72"/>
      <c r="BM831" s="73"/>
      <c r="BN831" s="164"/>
      <c r="BO831" s="33"/>
      <c r="BP831" s="61"/>
      <c r="BQ831" s="62"/>
      <c r="BR831" s="63">
        <v>1</v>
      </c>
      <c r="BS831" s="76">
        <v>1</v>
      </c>
      <c r="BT831"/>
      <c r="BU831" s="3"/>
    </row>
    <row r="832" spans="2:73" s="8" customFormat="1" x14ac:dyDescent="0.25">
      <c r="B832" s="103"/>
      <c r="C832" s="103"/>
      <c r="D832" s="103"/>
      <c r="E832" s="53" t="s">
        <v>699</v>
      </c>
      <c r="F832" s="10" t="s">
        <v>1631</v>
      </c>
      <c r="G832" s="107" t="s">
        <v>1608</v>
      </c>
      <c r="H832" s="35" t="s">
        <v>67</v>
      </c>
      <c r="I832" s="35">
        <v>1</v>
      </c>
      <c r="J832" s="35">
        <v>821</v>
      </c>
      <c r="K832" s="35" t="str">
        <f t="shared" si="152"/>
        <v>3163</v>
      </c>
      <c r="L832" s="35" t="str">
        <f t="shared" si="151"/>
        <v>31</v>
      </c>
      <c r="M832" s="91"/>
      <c r="N832" s="2">
        <f t="shared" si="149"/>
        <v>1</v>
      </c>
      <c r="P832" s="86">
        <f t="shared" si="150"/>
        <v>1</v>
      </c>
      <c r="R832" s="85" t="str">
        <f t="shared" si="146"/>
        <v/>
      </c>
      <c r="S832" s="29"/>
      <c r="T832" s="30"/>
      <c r="U832" s="31"/>
      <c r="W832" s="25">
        <v>1</v>
      </c>
      <c r="Y832" s="13" t="str">
        <f t="shared" si="143"/>
        <v/>
      </c>
      <c r="Z832" s="15"/>
      <c r="AA832" s="16"/>
      <c r="AB832" s="17"/>
      <c r="AD832" s="26"/>
      <c r="AF832" s="154"/>
      <c r="AH832" s="21" t="str">
        <f t="shared" si="144"/>
        <v/>
      </c>
      <c r="AI832" s="27"/>
      <c r="AJ832" s="28"/>
      <c r="AL832" s="157"/>
      <c r="AN832" s="65" t="str">
        <f t="shared" si="147"/>
        <v/>
      </c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3"/>
      <c r="BC832" s="2">
        <f t="shared" si="145"/>
        <v>2</v>
      </c>
      <c r="BE832" s="69"/>
      <c r="BF832" s="66"/>
      <c r="BG832" s="70"/>
      <c r="BH832" s="67"/>
      <c r="BI832" s="68"/>
      <c r="BJ832" s="194"/>
      <c r="BK832" s="71"/>
      <c r="BL832" s="72"/>
      <c r="BM832" s="73"/>
      <c r="BN832" s="164"/>
      <c r="BO832" s="33"/>
      <c r="BP832" s="61"/>
      <c r="BQ832" s="62"/>
      <c r="BR832" s="63">
        <v>1</v>
      </c>
      <c r="BS832" s="76">
        <v>1</v>
      </c>
      <c r="BT832"/>
      <c r="BU832" s="3"/>
    </row>
    <row r="833" spans="2:73" s="8" customFormat="1" x14ac:dyDescent="0.25">
      <c r="B833" s="103"/>
      <c r="C833" s="103"/>
      <c r="D833" s="103"/>
      <c r="E833" s="53" t="s">
        <v>700</v>
      </c>
      <c r="F833" s="10" t="s">
        <v>1631</v>
      </c>
      <c r="G833" s="107" t="s">
        <v>1578</v>
      </c>
      <c r="H833" s="35" t="s">
        <v>68</v>
      </c>
      <c r="I833" s="35">
        <v>1</v>
      </c>
      <c r="J833" s="35">
        <v>822</v>
      </c>
      <c r="K833" s="35" t="str">
        <f t="shared" si="152"/>
        <v>3170</v>
      </c>
      <c r="L833" s="35" t="str">
        <f t="shared" si="151"/>
        <v>31</v>
      </c>
      <c r="M833" s="91"/>
      <c r="N833" s="2">
        <f t="shared" si="149"/>
        <v>1</v>
      </c>
      <c r="P833" s="86">
        <f t="shared" si="150"/>
        <v>1</v>
      </c>
      <c r="R833" s="85" t="str">
        <f t="shared" si="146"/>
        <v/>
      </c>
      <c r="S833" s="29"/>
      <c r="T833" s="30"/>
      <c r="U833" s="31"/>
      <c r="W833" s="25">
        <v>1</v>
      </c>
      <c r="Y833" s="13" t="str">
        <f t="shared" si="143"/>
        <v/>
      </c>
      <c r="Z833" s="15"/>
      <c r="AA833" s="16"/>
      <c r="AB833" s="17"/>
      <c r="AD833" s="26"/>
      <c r="AF833" s="154"/>
      <c r="AH833" s="21" t="str">
        <f t="shared" si="144"/>
        <v/>
      </c>
      <c r="AI833" s="27"/>
      <c r="AJ833" s="28"/>
      <c r="AL833" s="157"/>
      <c r="AN833" s="65" t="str">
        <f t="shared" si="147"/>
        <v/>
      </c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3"/>
      <c r="BC833" s="2">
        <f t="shared" si="145"/>
        <v>2</v>
      </c>
      <c r="BE833" s="69"/>
      <c r="BF833" s="66"/>
      <c r="BG833" s="70"/>
      <c r="BH833" s="67"/>
      <c r="BI833" s="68"/>
      <c r="BJ833" s="194"/>
      <c r="BK833" s="71"/>
      <c r="BL833" s="72"/>
      <c r="BM833" s="73"/>
      <c r="BN833" s="164"/>
      <c r="BO833" s="33"/>
      <c r="BP833" s="61"/>
      <c r="BQ833" s="62"/>
      <c r="BR833" s="63">
        <v>1</v>
      </c>
      <c r="BS833" s="76">
        <v>1</v>
      </c>
      <c r="BT833"/>
      <c r="BU833" s="3"/>
    </row>
    <row r="834" spans="2:73" s="8" customFormat="1" x14ac:dyDescent="0.25">
      <c r="B834" s="103"/>
      <c r="C834" s="103"/>
      <c r="D834" s="103"/>
      <c r="E834" s="53" t="s">
        <v>701</v>
      </c>
      <c r="F834" s="10" t="s">
        <v>1631</v>
      </c>
      <c r="G834" s="107" t="s">
        <v>1820</v>
      </c>
      <c r="H834" s="35" t="s">
        <v>702</v>
      </c>
      <c r="I834" s="35">
        <v>1</v>
      </c>
      <c r="J834" s="35">
        <v>823</v>
      </c>
      <c r="K834" s="35" t="str">
        <f t="shared" si="152"/>
        <v>3180</v>
      </c>
      <c r="L834" s="35" t="str">
        <f t="shared" si="151"/>
        <v>31</v>
      </c>
      <c r="M834" s="91"/>
      <c r="N834" s="2">
        <f t="shared" si="149"/>
        <v>1</v>
      </c>
      <c r="P834" s="86">
        <f t="shared" si="150"/>
        <v>1</v>
      </c>
      <c r="R834" s="85" t="str">
        <f t="shared" si="146"/>
        <v/>
      </c>
      <c r="S834" s="29"/>
      <c r="T834" s="30"/>
      <c r="U834" s="31"/>
      <c r="W834" s="25">
        <v>1</v>
      </c>
      <c r="Y834" s="13" t="str">
        <f t="shared" si="143"/>
        <v/>
      </c>
      <c r="Z834" s="15"/>
      <c r="AA834" s="16"/>
      <c r="AB834" s="17"/>
      <c r="AD834" s="26"/>
      <c r="AF834" s="154"/>
      <c r="AH834" s="21" t="str">
        <f t="shared" si="144"/>
        <v/>
      </c>
      <c r="AI834" s="27"/>
      <c r="AJ834" s="28"/>
      <c r="AL834" s="157"/>
      <c r="AN834" s="65" t="str">
        <f t="shared" si="147"/>
        <v/>
      </c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3"/>
      <c r="BC834" s="2">
        <f t="shared" si="145"/>
        <v>1</v>
      </c>
      <c r="BE834" s="69"/>
      <c r="BF834" s="66"/>
      <c r="BG834" s="70"/>
      <c r="BH834" s="67"/>
      <c r="BI834" s="68"/>
      <c r="BJ834" s="194"/>
      <c r="BK834" s="71"/>
      <c r="BL834" s="72"/>
      <c r="BM834" s="73"/>
      <c r="BN834" s="164"/>
      <c r="BO834" s="33"/>
      <c r="BP834" s="61"/>
      <c r="BQ834" s="62"/>
      <c r="BR834" s="63">
        <v>1</v>
      </c>
      <c r="BS834" s="76"/>
      <c r="BT834"/>
      <c r="BU834" s="3"/>
    </row>
    <row r="835" spans="2:73" s="8" customFormat="1" x14ac:dyDescent="0.25">
      <c r="B835" s="103"/>
      <c r="C835" s="103"/>
      <c r="D835" s="103"/>
      <c r="E835" s="53" t="s">
        <v>703</v>
      </c>
      <c r="F835" s="10" t="s">
        <v>1631</v>
      </c>
      <c r="G835" s="107" t="s">
        <v>1630</v>
      </c>
      <c r="H835" s="35" t="s">
        <v>70</v>
      </c>
      <c r="I835" s="35">
        <v>1</v>
      </c>
      <c r="J835" s="35">
        <v>824</v>
      </c>
      <c r="K835" s="35" t="str">
        <f t="shared" si="152"/>
        <v>3181</v>
      </c>
      <c r="L835" s="35" t="str">
        <f t="shared" si="151"/>
        <v>31</v>
      </c>
      <c r="M835" s="91"/>
      <c r="N835" s="2">
        <f t="shared" si="149"/>
        <v>1</v>
      </c>
      <c r="P835" s="86">
        <f t="shared" si="150"/>
        <v>1</v>
      </c>
      <c r="R835" s="85" t="str">
        <f t="shared" si="146"/>
        <v/>
      </c>
      <c r="S835" s="29"/>
      <c r="T835" s="30"/>
      <c r="U835" s="31"/>
      <c r="W835" s="25">
        <v>1</v>
      </c>
      <c r="Y835" s="13" t="str">
        <f t="shared" si="143"/>
        <v/>
      </c>
      <c r="Z835" s="15"/>
      <c r="AA835" s="16"/>
      <c r="AB835" s="17"/>
      <c r="AD835" s="26"/>
      <c r="AF835" s="154"/>
      <c r="AH835" s="21" t="str">
        <f t="shared" si="144"/>
        <v/>
      </c>
      <c r="AI835" s="27"/>
      <c r="AJ835" s="28"/>
      <c r="AL835" s="157"/>
      <c r="AN835" s="65" t="str">
        <f t="shared" si="147"/>
        <v/>
      </c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3"/>
      <c r="BC835" s="2">
        <f t="shared" si="145"/>
        <v>2</v>
      </c>
      <c r="BE835" s="69"/>
      <c r="BF835" s="66"/>
      <c r="BG835" s="70"/>
      <c r="BH835" s="67"/>
      <c r="BI835" s="68"/>
      <c r="BJ835" s="194"/>
      <c r="BK835" s="71"/>
      <c r="BL835" s="72"/>
      <c r="BM835" s="73"/>
      <c r="BN835" s="164"/>
      <c r="BO835" s="33"/>
      <c r="BP835" s="61"/>
      <c r="BQ835" s="62"/>
      <c r="BR835" s="63">
        <v>1</v>
      </c>
      <c r="BS835" s="76">
        <v>1</v>
      </c>
      <c r="BT835"/>
      <c r="BU835" s="3"/>
    </row>
    <row r="836" spans="2:73" s="8" customFormat="1" x14ac:dyDescent="0.25">
      <c r="B836" s="103"/>
      <c r="C836" s="103"/>
      <c r="D836" s="103"/>
      <c r="E836" s="53" t="s">
        <v>704</v>
      </c>
      <c r="F836" s="10" t="s">
        <v>1631</v>
      </c>
      <c r="G836" s="107" t="s">
        <v>1609</v>
      </c>
      <c r="H836" s="35" t="s">
        <v>71</v>
      </c>
      <c r="I836" s="35">
        <v>1</v>
      </c>
      <c r="J836" s="35">
        <v>825</v>
      </c>
      <c r="K836" s="35" t="str">
        <f t="shared" si="152"/>
        <v>3199</v>
      </c>
      <c r="L836" s="35" t="str">
        <f t="shared" si="151"/>
        <v>31</v>
      </c>
      <c r="M836" s="91"/>
      <c r="N836" s="2">
        <f t="shared" si="149"/>
        <v>1</v>
      </c>
      <c r="P836" s="86">
        <f t="shared" si="150"/>
        <v>1</v>
      </c>
      <c r="R836" s="85" t="str">
        <f t="shared" si="146"/>
        <v/>
      </c>
      <c r="S836" s="29"/>
      <c r="T836" s="30"/>
      <c r="U836" s="31"/>
      <c r="W836" s="25">
        <v>1</v>
      </c>
      <c r="Y836" s="13" t="str">
        <f t="shared" si="143"/>
        <v/>
      </c>
      <c r="Z836" s="15"/>
      <c r="AA836" s="16"/>
      <c r="AB836" s="17"/>
      <c r="AD836" s="26"/>
      <c r="AF836" s="154"/>
      <c r="AH836" s="21" t="str">
        <f t="shared" si="144"/>
        <v/>
      </c>
      <c r="AI836" s="27"/>
      <c r="AJ836" s="28"/>
      <c r="AL836" s="157"/>
      <c r="AN836" s="65" t="str">
        <f t="shared" si="147"/>
        <v/>
      </c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3"/>
      <c r="BC836" s="2">
        <f t="shared" si="145"/>
        <v>2</v>
      </c>
      <c r="BE836" s="69"/>
      <c r="BF836" s="66"/>
      <c r="BG836" s="70"/>
      <c r="BH836" s="67"/>
      <c r="BI836" s="68"/>
      <c r="BJ836" s="194"/>
      <c r="BK836" s="71"/>
      <c r="BL836" s="72"/>
      <c r="BM836" s="73"/>
      <c r="BN836" s="164"/>
      <c r="BO836" s="33"/>
      <c r="BP836" s="61"/>
      <c r="BQ836" s="62"/>
      <c r="BR836" s="63">
        <v>1</v>
      </c>
      <c r="BS836" s="76">
        <v>1</v>
      </c>
      <c r="BT836"/>
      <c r="BU836" s="3"/>
    </row>
    <row r="837" spans="2:73" s="8" customFormat="1" x14ac:dyDescent="0.25">
      <c r="B837" s="103"/>
      <c r="C837" s="103"/>
      <c r="D837" s="103"/>
      <c r="E837" s="59" t="s">
        <v>2179</v>
      </c>
      <c r="F837" s="10" t="s">
        <v>1631</v>
      </c>
      <c r="G837" s="107" t="s">
        <v>2168</v>
      </c>
      <c r="H837" s="35" t="s">
        <v>2170</v>
      </c>
      <c r="I837" s="35">
        <v>1</v>
      </c>
      <c r="J837" s="35">
        <v>826</v>
      </c>
      <c r="K837" s="35" t="str">
        <f t="shared" si="152"/>
        <v>3511</v>
      </c>
      <c r="L837" s="35" t="str">
        <f t="shared" si="151"/>
        <v>35</v>
      </c>
      <c r="M837" s="91"/>
      <c r="N837" s="2">
        <f t="shared" si="149"/>
        <v>1</v>
      </c>
      <c r="P837" s="86">
        <f t="shared" si="150"/>
        <v>1</v>
      </c>
      <c r="R837" s="85" t="str">
        <f t="shared" si="146"/>
        <v/>
      </c>
      <c r="S837" s="29"/>
      <c r="T837" s="30"/>
      <c r="U837" s="31"/>
      <c r="W837" s="25">
        <v>1</v>
      </c>
      <c r="Y837" s="13" t="str">
        <f t="shared" si="143"/>
        <v/>
      </c>
      <c r="Z837" s="15"/>
      <c r="AA837" s="16"/>
      <c r="AB837" s="17"/>
      <c r="AD837" s="26"/>
      <c r="AF837" s="154"/>
      <c r="AH837" s="21" t="str">
        <f t="shared" si="144"/>
        <v/>
      </c>
      <c r="AI837" s="27"/>
      <c r="AJ837" s="28"/>
      <c r="AL837" s="157"/>
      <c r="AN837" s="65" t="str">
        <f t="shared" si="147"/>
        <v/>
      </c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3"/>
      <c r="BC837" s="2">
        <f t="shared" si="145"/>
        <v>2</v>
      </c>
      <c r="BE837" s="69"/>
      <c r="BF837" s="66">
        <v>1</v>
      </c>
      <c r="BG837" s="70"/>
      <c r="BH837" s="67"/>
      <c r="BI837" s="68"/>
      <c r="BJ837" s="194"/>
      <c r="BK837" s="71"/>
      <c r="BL837" s="72"/>
      <c r="BM837" s="73"/>
      <c r="BN837" s="164"/>
      <c r="BO837" s="33"/>
      <c r="BP837" s="61"/>
      <c r="BQ837" s="62"/>
      <c r="BR837" s="63">
        <v>1</v>
      </c>
      <c r="BS837" s="76"/>
      <c r="BT837"/>
      <c r="BU837" s="3"/>
    </row>
    <row r="838" spans="2:73" s="8" customFormat="1" x14ac:dyDescent="0.25">
      <c r="B838" s="103"/>
      <c r="C838" s="103"/>
      <c r="D838" s="165" t="s">
        <v>2482</v>
      </c>
      <c r="E838" s="53" t="s">
        <v>705</v>
      </c>
      <c r="F838" s="10" t="s">
        <v>1631</v>
      </c>
      <c r="G838" s="107" t="s">
        <v>1634</v>
      </c>
      <c r="H838" s="35" t="s">
        <v>706</v>
      </c>
      <c r="I838" s="35">
        <v>1</v>
      </c>
      <c r="J838" s="35">
        <v>827</v>
      </c>
      <c r="K838" s="35" t="str">
        <f t="shared" si="152"/>
        <v>3612</v>
      </c>
      <c r="L838" s="35" t="str">
        <f t="shared" si="151"/>
        <v>36</v>
      </c>
      <c r="M838" s="91"/>
      <c r="N838" s="2">
        <f t="shared" si="149"/>
        <v>1</v>
      </c>
      <c r="P838" s="86">
        <f t="shared" si="150"/>
        <v>1</v>
      </c>
      <c r="R838" s="85" t="str">
        <f t="shared" si="146"/>
        <v/>
      </c>
      <c r="S838" s="29"/>
      <c r="T838" s="30"/>
      <c r="U838" s="31"/>
      <c r="W838" s="25">
        <v>1</v>
      </c>
      <c r="Y838" s="13" t="str">
        <f t="shared" si="143"/>
        <v/>
      </c>
      <c r="Z838" s="15"/>
      <c r="AA838" s="16"/>
      <c r="AB838" s="17"/>
      <c r="AD838" s="26"/>
      <c r="AF838" s="154"/>
      <c r="AH838" s="21" t="str">
        <f t="shared" si="144"/>
        <v/>
      </c>
      <c r="AI838" s="27"/>
      <c r="AJ838" s="28"/>
      <c r="AL838" s="157"/>
      <c r="AN838" s="65" t="str">
        <f t="shared" si="147"/>
        <v/>
      </c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3"/>
      <c r="BC838" s="2">
        <f t="shared" si="145"/>
        <v>2</v>
      </c>
      <c r="BE838" s="69"/>
      <c r="BF838" s="66"/>
      <c r="BG838" s="70"/>
      <c r="BH838" s="67"/>
      <c r="BI838" s="68"/>
      <c r="BJ838" s="194"/>
      <c r="BK838" s="71"/>
      <c r="BL838" s="72"/>
      <c r="BM838" s="73"/>
      <c r="BN838" s="164"/>
      <c r="BO838" s="33"/>
      <c r="BP838" s="61"/>
      <c r="BQ838" s="62"/>
      <c r="BR838" s="63">
        <v>1</v>
      </c>
      <c r="BS838" s="76">
        <v>1</v>
      </c>
      <c r="BT838"/>
      <c r="BU838" s="3"/>
    </row>
    <row r="839" spans="2:73" s="8" customFormat="1" x14ac:dyDescent="0.25">
      <c r="B839" s="103"/>
      <c r="C839" s="103"/>
      <c r="D839" s="165" t="s">
        <v>2482</v>
      </c>
      <c r="E839" s="53" t="s">
        <v>2115</v>
      </c>
      <c r="F839" s="10" t="s">
        <v>1631</v>
      </c>
      <c r="G839" s="107" t="s">
        <v>1579</v>
      </c>
      <c r="H839" s="78" t="s">
        <v>596</v>
      </c>
      <c r="I839" s="35">
        <v>1</v>
      </c>
      <c r="J839" s="35">
        <v>828</v>
      </c>
      <c r="K839" s="35" t="str">
        <f t="shared" si="152"/>
        <v>3612</v>
      </c>
      <c r="L839" s="35" t="str">
        <f t="shared" ref="L839" si="155">MID(K839,1,2)</f>
        <v>36</v>
      </c>
      <c r="M839" s="91"/>
      <c r="N839" s="2">
        <f t="shared" si="149"/>
        <v>1</v>
      </c>
      <c r="P839" s="86">
        <f t="shared" si="150"/>
        <v>1</v>
      </c>
      <c r="R839" s="85" t="str">
        <f t="shared" si="146"/>
        <v/>
      </c>
      <c r="S839" s="29"/>
      <c r="T839" s="30"/>
      <c r="U839" s="31"/>
      <c r="W839" s="25">
        <v>1</v>
      </c>
      <c r="Y839" s="13" t="str">
        <f t="shared" si="143"/>
        <v/>
      </c>
      <c r="Z839" s="15"/>
      <c r="AA839" s="16"/>
      <c r="AB839" s="17"/>
      <c r="AD839" s="26"/>
      <c r="AF839" s="154"/>
      <c r="AH839" s="21" t="str">
        <f t="shared" si="144"/>
        <v/>
      </c>
      <c r="AI839" s="27"/>
      <c r="AJ839" s="28"/>
      <c r="AL839" s="157"/>
      <c r="AN839" s="65" t="str">
        <f t="shared" si="147"/>
        <v/>
      </c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3"/>
      <c r="BC839" s="2">
        <f t="shared" si="145"/>
        <v>2</v>
      </c>
      <c r="BE839" s="69"/>
      <c r="BF839" s="66"/>
      <c r="BG839" s="70"/>
      <c r="BH839" s="67"/>
      <c r="BI839" s="68"/>
      <c r="BJ839" s="194"/>
      <c r="BK839" s="71"/>
      <c r="BL839" s="72"/>
      <c r="BM839" s="73"/>
      <c r="BN839" s="164"/>
      <c r="BO839" s="33"/>
      <c r="BP839" s="61"/>
      <c r="BQ839" s="62"/>
      <c r="BR839" s="63">
        <v>1</v>
      </c>
      <c r="BS839" s="76">
        <v>1</v>
      </c>
      <c r="BT839"/>
      <c r="BU839" s="3"/>
    </row>
    <row r="840" spans="2:73" s="8" customFormat="1" x14ac:dyDescent="0.25">
      <c r="B840" s="103"/>
      <c r="C840" s="103"/>
      <c r="D840" s="165" t="s">
        <v>2482</v>
      </c>
      <c r="E840" s="53" t="s">
        <v>707</v>
      </c>
      <c r="F840" s="10" t="s">
        <v>1631</v>
      </c>
      <c r="G840" s="107" t="s">
        <v>1624</v>
      </c>
      <c r="H840" s="35" t="s">
        <v>1374</v>
      </c>
      <c r="I840" s="35">
        <v>1</v>
      </c>
      <c r="J840" s="35">
        <v>829</v>
      </c>
      <c r="K840" s="35" t="str">
        <f t="shared" si="152"/>
        <v>3632</v>
      </c>
      <c r="L840" s="35" t="str">
        <f t="shared" si="151"/>
        <v>36</v>
      </c>
      <c r="M840" s="91"/>
      <c r="N840" s="2">
        <f t="shared" si="149"/>
        <v>1</v>
      </c>
      <c r="P840" s="86">
        <f t="shared" si="150"/>
        <v>1</v>
      </c>
      <c r="R840" s="85" t="str">
        <f t="shared" si="146"/>
        <v/>
      </c>
      <c r="S840" s="29"/>
      <c r="T840" s="30"/>
      <c r="U840" s="31"/>
      <c r="W840" s="25">
        <v>1</v>
      </c>
      <c r="Y840" s="13" t="str">
        <f t="shared" si="143"/>
        <v/>
      </c>
      <c r="Z840" s="15"/>
      <c r="AA840" s="16"/>
      <c r="AB840" s="17"/>
      <c r="AD840" s="26"/>
      <c r="AF840" s="154"/>
      <c r="AH840" s="21" t="str">
        <f t="shared" si="144"/>
        <v/>
      </c>
      <c r="AI840" s="27"/>
      <c r="AJ840" s="28"/>
      <c r="AL840" s="157"/>
      <c r="AN840" s="65" t="str">
        <f t="shared" si="147"/>
        <v/>
      </c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3"/>
      <c r="BC840" s="2">
        <f t="shared" si="145"/>
        <v>2</v>
      </c>
      <c r="BE840" s="69"/>
      <c r="BF840" s="66"/>
      <c r="BG840" s="70"/>
      <c r="BH840" s="67"/>
      <c r="BI840" s="68"/>
      <c r="BJ840" s="194"/>
      <c r="BK840" s="71"/>
      <c r="BL840" s="72"/>
      <c r="BM840" s="73"/>
      <c r="BN840" s="164"/>
      <c r="BO840" s="33"/>
      <c r="BP840" s="61"/>
      <c r="BQ840" s="62"/>
      <c r="BR840" s="63">
        <v>1</v>
      </c>
      <c r="BS840" s="76">
        <v>1</v>
      </c>
      <c r="BT840"/>
      <c r="BU840" s="3"/>
    </row>
    <row r="841" spans="2:73" s="8" customFormat="1" x14ac:dyDescent="0.25">
      <c r="B841" s="103"/>
      <c r="C841" s="103"/>
      <c r="D841" s="165" t="s">
        <v>2482</v>
      </c>
      <c r="E841" s="53" t="s">
        <v>708</v>
      </c>
      <c r="F841" s="10" t="s">
        <v>1631</v>
      </c>
      <c r="G841" s="107" t="s">
        <v>1611</v>
      </c>
      <c r="H841" s="35" t="s">
        <v>74</v>
      </c>
      <c r="I841" s="35">
        <v>1</v>
      </c>
      <c r="J841" s="35">
        <v>830</v>
      </c>
      <c r="K841" s="35" t="str">
        <f t="shared" si="152"/>
        <v>3636</v>
      </c>
      <c r="L841" s="35" t="str">
        <f t="shared" si="151"/>
        <v>36</v>
      </c>
      <c r="M841" s="91"/>
      <c r="N841" s="2">
        <f t="shared" si="149"/>
        <v>1</v>
      </c>
      <c r="P841" s="86">
        <f t="shared" si="150"/>
        <v>1</v>
      </c>
      <c r="R841" s="85" t="str">
        <f t="shared" si="146"/>
        <v/>
      </c>
      <c r="S841" s="29"/>
      <c r="T841" s="30"/>
      <c r="U841" s="31"/>
      <c r="W841" s="25">
        <v>1</v>
      </c>
      <c r="Y841" s="13" t="str">
        <f t="shared" si="143"/>
        <v/>
      </c>
      <c r="Z841" s="15"/>
      <c r="AA841" s="16"/>
      <c r="AB841" s="17"/>
      <c r="AD841" s="26"/>
      <c r="AF841" s="154"/>
      <c r="AH841" s="21" t="str">
        <f t="shared" si="144"/>
        <v/>
      </c>
      <c r="AI841" s="27"/>
      <c r="AJ841" s="28"/>
      <c r="AL841" s="157"/>
      <c r="AN841" s="65" t="str">
        <f t="shared" si="147"/>
        <v/>
      </c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3"/>
      <c r="BC841" s="2">
        <f t="shared" si="145"/>
        <v>2</v>
      </c>
      <c r="BE841" s="69"/>
      <c r="BF841" s="66"/>
      <c r="BG841" s="70"/>
      <c r="BH841" s="67"/>
      <c r="BI841" s="68"/>
      <c r="BJ841" s="194"/>
      <c r="BK841" s="71"/>
      <c r="BL841" s="72"/>
      <c r="BM841" s="73"/>
      <c r="BN841" s="164"/>
      <c r="BO841" s="33"/>
      <c r="BP841" s="61"/>
      <c r="BQ841" s="62"/>
      <c r="BR841" s="63">
        <v>1</v>
      </c>
      <c r="BS841" s="76">
        <v>1</v>
      </c>
      <c r="BT841"/>
      <c r="BU841" s="3"/>
    </row>
    <row r="842" spans="2:73" s="8" customFormat="1" x14ac:dyDescent="0.25">
      <c r="B842" s="103" t="s">
        <v>2243</v>
      </c>
      <c r="C842" s="103"/>
      <c r="D842" s="103"/>
      <c r="E842" s="53" t="s">
        <v>2346</v>
      </c>
      <c r="F842" s="10" t="s">
        <v>1631</v>
      </c>
      <c r="G842" s="107" t="s">
        <v>2337</v>
      </c>
      <c r="H842" s="109" t="s">
        <v>2338</v>
      </c>
      <c r="I842" s="35">
        <v>1</v>
      </c>
      <c r="J842" s="35">
        <v>831</v>
      </c>
      <c r="K842" s="35" t="str">
        <f t="shared" si="152"/>
        <v>3892</v>
      </c>
      <c r="L842" s="35" t="str">
        <f t="shared" si="151"/>
        <v>38</v>
      </c>
      <c r="M842" s="91"/>
      <c r="N842" s="2">
        <f t="shared" si="149"/>
        <v>1</v>
      </c>
      <c r="P842" s="86" t="str">
        <f t="shared" si="150"/>
        <v/>
      </c>
      <c r="R842" s="85" t="str">
        <f t="shared" si="146"/>
        <v/>
      </c>
      <c r="S842" s="29"/>
      <c r="T842" s="30"/>
      <c r="U842" s="31"/>
      <c r="W842" s="25"/>
      <c r="Y842" s="13" t="str">
        <f t="shared" si="143"/>
        <v/>
      </c>
      <c r="Z842" s="15"/>
      <c r="AA842" s="16"/>
      <c r="AB842" s="17"/>
      <c r="AD842" s="26"/>
      <c r="AF842" s="154">
        <v>1</v>
      </c>
      <c r="AH842" s="21" t="str">
        <f t="shared" si="144"/>
        <v/>
      </c>
      <c r="AI842" s="27"/>
      <c r="AJ842" s="28"/>
      <c r="AL842" s="157"/>
      <c r="AN842" s="65" t="str">
        <f t="shared" si="147"/>
        <v/>
      </c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3"/>
      <c r="BC842" s="2">
        <f t="shared" si="145"/>
        <v>1</v>
      </c>
      <c r="BE842" s="69"/>
      <c r="BF842" s="66">
        <v>1</v>
      </c>
      <c r="BG842" s="70"/>
      <c r="BH842" s="67"/>
      <c r="BI842" s="68"/>
      <c r="BJ842" s="194"/>
      <c r="BK842" s="71"/>
      <c r="BL842" s="72"/>
      <c r="BM842" s="73"/>
      <c r="BN842" s="164"/>
      <c r="BO842" s="33"/>
      <c r="BP842" s="61"/>
      <c r="BQ842" s="62"/>
      <c r="BR842" s="63"/>
      <c r="BS842" s="76"/>
      <c r="BT842"/>
      <c r="BU842" s="3"/>
    </row>
    <row r="843" spans="2:73" s="8" customFormat="1" x14ac:dyDescent="0.25">
      <c r="B843" s="103"/>
      <c r="C843" s="103"/>
      <c r="D843" s="103"/>
      <c r="E843" s="53" t="s">
        <v>709</v>
      </c>
      <c r="F843" s="10" t="s">
        <v>1631</v>
      </c>
      <c r="G843" s="107" t="s">
        <v>1785</v>
      </c>
      <c r="H843" s="35" t="s">
        <v>167</v>
      </c>
      <c r="I843" s="35">
        <v>1</v>
      </c>
      <c r="J843" s="35">
        <v>832</v>
      </c>
      <c r="K843" s="35" t="str">
        <f t="shared" si="152"/>
        <v>3893</v>
      </c>
      <c r="L843" s="35" t="str">
        <f t="shared" si="151"/>
        <v>38</v>
      </c>
      <c r="M843" s="91"/>
      <c r="N843" s="2">
        <f t="shared" si="149"/>
        <v>1</v>
      </c>
      <c r="P843" s="86" t="str">
        <f t="shared" si="150"/>
        <v/>
      </c>
      <c r="R843" s="85" t="str">
        <f t="shared" si="146"/>
        <v/>
      </c>
      <c r="S843" s="29"/>
      <c r="T843" s="30"/>
      <c r="U843" s="31"/>
      <c r="W843" s="25"/>
      <c r="Y843" s="13" t="str">
        <f t="shared" si="143"/>
        <v/>
      </c>
      <c r="Z843" s="15"/>
      <c r="AA843" s="16"/>
      <c r="AB843" s="17"/>
      <c r="AD843" s="26"/>
      <c r="AF843" s="154">
        <v>1</v>
      </c>
      <c r="AH843" s="21" t="str">
        <f t="shared" si="144"/>
        <v/>
      </c>
      <c r="AI843" s="27"/>
      <c r="AJ843" s="28"/>
      <c r="AL843" s="157"/>
      <c r="AN843" s="65" t="str">
        <f t="shared" si="147"/>
        <v/>
      </c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3"/>
      <c r="BC843" s="2">
        <f t="shared" si="145"/>
        <v>1</v>
      </c>
      <c r="BE843" s="69"/>
      <c r="BF843" s="66">
        <v>1</v>
      </c>
      <c r="BG843" s="70"/>
      <c r="BH843" s="67"/>
      <c r="BI843" s="68"/>
      <c r="BJ843" s="194"/>
      <c r="BK843" s="71"/>
      <c r="BL843" s="72"/>
      <c r="BM843" s="73"/>
      <c r="BN843" s="164"/>
      <c r="BO843" s="33"/>
      <c r="BP843" s="61"/>
      <c r="BQ843" s="62"/>
      <c r="BR843" s="63"/>
      <c r="BS843" s="76"/>
      <c r="BT843"/>
      <c r="BU843" s="3"/>
    </row>
    <row r="844" spans="2:73" s="8" customFormat="1" x14ac:dyDescent="0.25">
      <c r="B844" s="103"/>
      <c r="C844" s="103"/>
      <c r="D844" s="103"/>
      <c r="E844" s="53" t="s">
        <v>710</v>
      </c>
      <c r="F844" s="10" t="s">
        <v>1631</v>
      </c>
      <c r="G844" s="107" t="s">
        <v>1786</v>
      </c>
      <c r="H844" s="35" t="s">
        <v>169</v>
      </c>
      <c r="I844" s="35">
        <v>1</v>
      </c>
      <c r="J844" s="35">
        <v>833</v>
      </c>
      <c r="K844" s="35" t="str">
        <f t="shared" si="152"/>
        <v>3900</v>
      </c>
      <c r="L844" s="35" t="str">
        <f t="shared" si="151"/>
        <v>39</v>
      </c>
      <c r="M844" s="91"/>
      <c r="N844" s="2">
        <f t="shared" si="149"/>
        <v>1</v>
      </c>
      <c r="P844" s="86">
        <f t="shared" si="150"/>
        <v>1</v>
      </c>
      <c r="R844" s="85" t="str">
        <f t="shared" si="146"/>
        <v/>
      </c>
      <c r="S844" s="29"/>
      <c r="T844" s="30"/>
      <c r="U844" s="31"/>
      <c r="W844" s="25">
        <v>1</v>
      </c>
      <c r="Y844" s="13" t="str">
        <f t="shared" si="143"/>
        <v/>
      </c>
      <c r="Z844" s="15"/>
      <c r="AA844" s="16"/>
      <c r="AB844" s="17"/>
      <c r="AD844" s="26"/>
      <c r="AF844" s="154"/>
      <c r="AH844" s="21" t="str">
        <f t="shared" si="144"/>
        <v/>
      </c>
      <c r="AI844" s="27"/>
      <c r="AJ844" s="28"/>
      <c r="AL844" s="157"/>
      <c r="AN844" s="65" t="str">
        <f t="shared" si="147"/>
        <v/>
      </c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3"/>
      <c r="BC844" s="2" t="str">
        <f t="shared" si="145"/>
        <v/>
      </c>
      <c r="BE844" s="69"/>
      <c r="BF844" s="66"/>
      <c r="BG844" s="70"/>
      <c r="BH844" s="67"/>
      <c r="BI844" s="68"/>
      <c r="BJ844" s="194"/>
      <c r="BK844" s="71"/>
      <c r="BL844" s="72"/>
      <c r="BM844" s="73"/>
      <c r="BN844" s="164"/>
      <c r="BO844" s="33"/>
      <c r="BP844" s="61"/>
      <c r="BQ844" s="62"/>
      <c r="BR844" s="63"/>
      <c r="BS844" s="76"/>
      <c r="BT844"/>
      <c r="BU844" s="3"/>
    </row>
    <row r="845" spans="2:73" s="8" customFormat="1" x14ac:dyDescent="0.25">
      <c r="B845" s="103"/>
      <c r="C845" s="103"/>
      <c r="D845" s="103"/>
      <c r="E845" s="53" t="s">
        <v>711</v>
      </c>
      <c r="F845" s="10" t="s">
        <v>1631</v>
      </c>
      <c r="G845" s="107" t="s">
        <v>1787</v>
      </c>
      <c r="H845" s="35" t="s">
        <v>171</v>
      </c>
      <c r="I845" s="35">
        <v>1</v>
      </c>
      <c r="J845" s="35">
        <v>834</v>
      </c>
      <c r="K845" s="35" t="str">
        <f t="shared" si="152"/>
        <v>3910</v>
      </c>
      <c r="L845" s="35" t="str">
        <f t="shared" si="151"/>
        <v>39</v>
      </c>
      <c r="M845" s="91"/>
      <c r="N845" s="2">
        <f t="shared" si="149"/>
        <v>1</v>
      </c>
      <c r="P845" s="86">
        <f t="shared" si="150"/>
        <v>1</v>
      </c>
      <c r="R845" s="85" t="str">
        <f t="shared" si="146"/>
        <v/>
      </c>
      <c r="S845" s="29"/>
      <c r="T845" s="30"/>
      <c r="U845" s="31"/>
      <c r="W845" s="25">
        <v>1</v>
      </c>
      <c r="Y845" s="13" t="str">
        <f t="shared" ref="Y845:Y908" si="156">IF(SUM(Z845:AB845)=0,"",SUM(Z845:AB845))</f>
        <v/>
      </c>
      <c r="Z845" s="15"/>
      <c r="AA845" s="16"/>
      <c r="AB845" s="17"/>
      <c r="AD845" s="26"/>
      <c r="AF845" s="154"/>
      <c r="AH845" s="21" t="str">
        <f t="shared" ref="AH845:AH908" si="157">IF(SUM(AI845:AJ845)=0,"",SUM(AI845:AJ845))</f>
        <v/>
      </c>
      <c r="AI845" s="27"/>
      <c r="AJ845" s="28"/>
      <c r="AL845" s="157"/>
      <c r="AN845" s="65" t="str">
        <f t="shared" si="147"/>
        <v/>
      </c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3"/>
      <c r="BC845" s="2" t="str">
        <f t="shared" ref="BC845:BC908" si="158">IF(COUNTA(BE845:BS845)=0,"",COUNTA(BE845:BS845))</f>
        <v/>
      </c>
      <c r="BE845" s="69"/>
      <c r="BF845" s="66"/>
      <c r="BG845" s="70"/>
      <c r="BH845" s="67"/>
      <c r="BI845" s="68"/>
      <c r="BJ845" s="194"/>
      <c r="BK845" s="71"/>
      <c r="BL845" s="72"/>
      <c r="BM845" s="73"/>
      <c r="BN845" s="164"/>
      <c r="BO845" s="33"/>
      <c r="BP845" s="61"/>
      <c r="BQ845" s="62"/>
      <c r="BR845" s="63"/>
      <c r="BS845" s="76"/>
      <c r="BT845"/>
      <c r="BU845" s="3"/>
    </row>
    <row r="846" spans="2:73" s="8" customFormat="1" x14ac:dyDescent="0.25">
      <c r="B846" s="103"/>
      <c r="C846" s="103"/>
      <c r="D846" s="103"/>
      <c r="E846" s="53" t="s">
        <v>712</v>
      </c>
      <c r="F846" s="10" t="s">
        <v>1631</v>
      </c>
      <c r="G846" s="107" t="s">
        <v>1600</v>
      </c>
      <c r="H846" s="35" t="s">
        <v>80</v>
      </c>
      <c r="I846" s="35">
        <v>1</v>
      </c>
      <c r="J846" s="35">
        <v>835</v>
      </c>
      <c r="K846" s="35" t="str">
        <f t="shared" si="152"/>
        <v>4260</v>
      </c>
      <c r="L846" s="35" t="str">
        <f t="shared" si="151"/>
        <v>42</v>
      </c>
      <c r="M846" s="91"/>
      <c r="N846" s="2">
        <f t="shared" si="149"/>
        <v>-1</v>
      </c>
      <c r="P846" s="86">
        <f t="shared" si="150"/>
        <v>-1</v>
      </c>
      <c r="R846" s="85" t="str">
        <f t="shared" si="146"/>
        <v/>
      </c>
      <c r="S846" s="29"/>
      <c r="T846" s="30"/>
      <c r="U846" s="31"/>
      <c r="W846" s="25">
        <v>-1</v>
      </c>
      <c r="Y846" s="13" t="str">
        <f t="shared" si="156"/>
        <v/>
      </c>
      <c r="Z846" s="15"/>
      <c r="AA846" s="16"/>
      <c r="AB846" s="17"/>
      <c r="AD846" s="26"/>
      <c r="AF846" s="154"/>
      <c r="AH846" s="21" t="str">
        <f t="shared" si="157"/>
        <v/>
      </c>
      <c r="AI846" s="27"/>
      <c r="AJ846" s="28"/>
      <c r="AL846" s="157"/>
      <c r="AN846" s="65" t="str">
        <f t="shared" si="147"/>
        <v/>
      </c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3"/>
      <c r="BC846" s="2">
        <f t="shared" si="158"/>
        <v>1</v>
      </c>
      <c r="BE846" s="69"/>
      <c r="BF846" s="66"/>
      <c r="BG846" s="70"/>
      <c r="BH846" s="67"/>
      <c r="BI846" s="68"/>
      <c r="BJ846" s="194"/>
      <c r="BK846" s="71"/>
      <c r="BL846" s="72"/>
      <c r="BM846" s="73"/>
      <c r="BN846" s="164"/>
      <c r="BO846" s="33"/>
      <c r="BP846" s="61">
        <v>1</v>
      </c>
      <c r="BQ846" s="62"/>
      <c r="BR846" s="63"/>
      <c r="BS846" s="76"/>
      <c r="BT846"/>
      <c r="BU846" s="3"/>
    </row>
    <row r="847" spans="2:73" s="8" customFormat="1" x14ac:dyDescent="0.25">
      <c r="B847" s="103"/>
      <c r="C847" s="103"/>
      <c r="D847" s="103"/>
      <c r="E847" s="53" t="s">
        <v>713</v>
      </c>
      <c r="F847" s="10" t="s">
        <v>1631</v>
      </c>
      <c r="G847" s="107" t="s">
        <v>1601</v>
      </c>
      <c r="H847" s="35" t="s">
        <v>81</v>
      </c>
      <c r="I847" s="35">
        <v>1</v>
      </c>
      <c r="J847" s="35">
        <v>836</v>
      </c>
      <c r="K847" s="35" t="str">
        <f t="shared" si="152"/>
        <v>4390</v>
      </c>
      <c r="L847" s="35" t="str">
        <f t="shared" si="151"/>
        <v>43</v>
      </c>
      <c r="M847" s="91"/>
      <c r="N847" s="2">
        <f t="shared" si="149"/>
        <v>-1</v>
      </c>
      <c r="P847" s="86">
        <f t="shared" si="150"/>
        <v>-1</v>
      </c>
      <c r="R847" s="85" t="str">
        <f t="shared" si="146"/>
        <v/>
      </c>
      <c r="S847" s="29"/>
      <c r="T847" s="30"/>
      <c r="U847" s="31"/>
      <c r="W847" s="25">
        <v>-1</v>
      </c>
      <c r="Y847" s="13" t="str">
        <f t="shared" si="156"/>
        <v/>
      </c>
      <c r="Z847" s="15"/>
      <c r="AA847" s="16"/>
      <c r="AB847" s="17"/>
      <c r="AD847" s="26"/>
      <c r="AF847" s="154"/>
      <c r="AH847" s="21" t="str">
        <f t="shared" si="157"/>
        <v/>
      </c>
      <c r="AI847" s="27"/>
      <c r="AJ847" s="28"/>
      <c r="AL847" s="157"/>
      <c r="AN847" s="65" t="str">
        <f t="shared" si="147"/>
        <v/>
      </c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3"/>
      <c r="BC847" s="2">
        <f t="shared" si="158"/>
        <v>1</v>
      </c>
      <c r="BE847" s="69"/>
      <c r="BF847" s="66"/>
      <c r="BG847" s="70"/>
      <c r="BH847" s="67"/>
      <c r="BI847" s="68"/>
      <c r="BJ847" s="194"/>
      <c r="BK847" s="71"/>
      <c r="BL847" s="72"/>
      <c r="BM847" s="73"/>
      <c r="BN847" s="164"/>
      <c r="BO847" s="33"/>
      <c r="BP847" s="61">
        <v>1</v>
      </c>
      <c r="BQ847" s="62"/>
      <c r="BR847" s="63"/>
      <c r="BS847" s="76"/>
      <c r="BT847"/>
      <c r="BU847" s="3"/>
    </row>
    <row r="848" spans="2:73" s="8" customFormat="1" x14ac:dyDescent="0.25">
      <c r="B848" s="103"/>
      <c r="C848" s="103"/>
      <c r="D848" s="103"/>
      <c r="E848" s="59" t="s">
        <v>2159</v>
      </c>
      <c r="F848" s="10" t="s">
        <v>1631</v>
      </c>
      <c r="G848" s="107" t="s">
        <v>2150</v>
      </c>
      <c r="H848" s="35" t="s">
        <v>2166</v>
      </c>
      <c r="I848" s="35">
        <v>1</v>
      </c>
      <c r="J848" s="35">
        <v>837</v>
      </c>
      <c r="K848" s="35" t="str">
        <f t="shared" si="152"/>
        <v>4511</v>
      </c>
      <c r="L848" s="35" t="str">
        <f t="shared" si="151"/>
        <v>45</v>
      </c>
      <c r="M848" s="91"/>
      <c r="N848" s="2">
        <f t="shared" si="149"/>
        <v>-1</v>
      </c>
      <c r="P848" s="86">
        <f t="shared" si="150"/>
        <v>-1</v>
      </c>
      <c r="R848" s="85" t="str">
        <f t="shared" ref="R848:R911" si="159">IF(SUM(S848:U848)=0,"",SUM(S848:U848))</f>
        <v/>
      </c>
      <c r="S848" s="29"/>
      <c r="T848" s="30"/>
      <c r="U848" s="31"/>
      <c r="W848" s="25">
        <v>-1</v>
      </c>
      <c r="Y848" s="13" t="str">
        <f t="shared" si="156"/>
        <v/>
      </c>
      <c r="Z848" s="15"/>
      <c r="AA848" s="16"/>
      <c r="AB848" s="17"/>
      <c r="AD848" s="26"/>
      <c r="AF848" s="154"/>
      <c r="AH848" s="21" t="str">
        <f t="shared" si="157"/>
        <v/>
      </c>
      <c r="AI848" s="27"/>
      <c r="AJ848" s="28"/>
      <c r="AL848" s="157"/>
      <c r="AN848" s="65" t="str">
        <f t="shared" ref="AN848:AN911" si="160">IF(SUM(AO848:BA848)=0,"",SUM(AO848:BA848))</f>
        <v/>
      </c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3"/>
      <c r="BC848" s="2">
        <f t="shared" si="158"/>
        <v>2</v>
      </c>
      <c r="BE848" s="69"/>
      <c r="BF848" s="66">
        <v>-1</v>
      </c>
      <c r="BG848" s="70"/>
      <c r="BH848" s="67"/>
      <c r="BI848" s="68"/>
      <c r="BJ848" s="194"/>
      <c r="BK848" s="71"/>
      <c r="BL848" s="72"/>
      <c r="BM848" s="73"/>
      <c r="BN848" s="164"/>
      <c r="BO848" s="33"/>
      <c r="BP848" s="61">
        <v>1</v>
      </c>
      <c r="BQ848" s="62"/>
      <c r="BR848" s="63"/>
      <c r="BS848" s="76"/>
      <c r="BT848"/>
      <c r="BU848" s="3"/>
    </row>
    <row r="849" spans="1:73" x14ac:dyDescent="0.25">
      <c r="E849" s="53" t="s">
        <v>714</v>
      </c>
      <c r="F849" s="10" t="s">
        <v>1631</v>
      </c>
      <c r="G849" s="107" t="s">
        <v>1627</v>
      </c>
      <c r="H849" s="35" t="s">
        <v>603</v>
      </c>
      <c r="I849" s="35">
        <v>1</v>
      </c>
      <c r="J849" s="35">
        <v>838</v>
      </c>
      <c r="K849" s="35" t="str">
        <f t="shared" si="152"/>
        <v>4612</v>
      </c>
      <c r="L849" s="35" t="str">
        <f t="shared" si="151"/>
        <v>46</v>
      </c>
      <c r="M849" s="91"/>
      <c r="N849" s="2">
        <f t="shared" si="149"/>
        <v>-1</v>
      </c>
      <c r="P849" s="86">
        <f t="shared" si="150"/>
        <v>-1</v>
      </c>
      <c r="R849" s="85" t="str">
        <f t="shared" si="159"/>
        <v/>
      </c>
      <c r="S849" s="29"/>
      <c r="T849" s="30"/>
      <c r="U849" s="31"/>
      <c r="W849" s="25">
        <v>-1</v>
      </c>
      <c r="Y849" s="13" t="str">
        <f t="shared" si="156"/>
        <v/>
      </c>
      <c r="Z849" s="15"/>
      <c r="AA849" s="16"/>
      <c r="AB849" s="17"/>
      <c r="AD849" s="26"/>
      <c r="AF849" s="154"/>
      <c r="AH849" s="21" t="str">
        <f t="shared" si="157"/>
        <v/>
      </c>
      <c r="AI849" s="27"/>
      <c r="AJ849" s="28"/>
      <c r="AL849" s="157"/>
      <c r="AN849" s="65" t="str">
        <f t="shared" si="160"/>
        <v/>
      </c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3"/>
      <c r="BC849" s="2">
        <f t="shared" si="158"/>
        <v>1</v>
      </c>
      <c r="BE849" s="69"/>
      <c r="BF849" s="66"/>
      <c r="BG849" s="70"/>
      <c r="BH849" s="67"/>
      <c r="BI849" s="68"/>
      <c r="BJ849" s="194"/>
      <c r="BK849" s="71"/>
      <c r="BL849" s="72"/>
      <c r="BM849" s="73"/>
      <c r="BN849" s="164"/>
      <c r="BO849" s="33"/>
      <c r="BP849" s="61">
        <v>1</v>
      </c>
      <c r="BQ849" s="62"/>
      <c r="BR849" s="63"/>
      <c r="BS849" s="76"/>
      <c r="BU849" s="3"/>
    </row>
    <row r="850" spans="1:73" x14ac:dyDescent="0.25">
      <c r="B850" s="103" t="s">
        <v>2243</v>
      </c>
      <c r="E850" s="53" t="s">
        <v>2382</v>
      </c>
      <c r="F850" s="10" t="s">
        <v>1631</v>
      </c>
      <c r="G850" s="107" t="s">
        <v>2373</v>
      </c>
      <c r="H850" s="109" t="s">
        <v>2374</v>
      </c>
      <c r="I850" s="35">
        <v>1</v>
      </c>
      <c r="J850" s="35">
        <v>839</v>
      </c>
      <c r="K850" s="35" t="str">
        <f t="shared" si="152"/>
        <v>4892</v>
      </c>
      <c r="L850" s="35" t="str">
        <f t="shared" si="151"/>
        <v>48</v>
      </c>
      <c r="M850" s="91"/>
      <c r="N850" s="2">
        <f t="shared" si="149"/>
        <v>-1</v>
      </c>
      <c r="P850" s="86" t="str">
        <f t="shared" si="150"/>
        <v/>
      </c>
      <c r="R850" s="85" t="str">
        <f t="shared" si="159"/>
        <v/>
      </c>
      <c r="S850" s="29"/>
      <c r="T850" s="30"/>
      <c r="U850" s="31"/>
      <c r="W850" s="25"/>
      <c r="Y850" s="13" t="str">
        <f t="shared" si="156"/>
        <v/>
      </c>
      <c r="Z850" s="15"/>
      <c r="AA850" s="16"/>
      <c r="AB850" s="17"/>
      <c r="AD850" s="26"/>
      <c r="AF850" s="154">
        <v>-1</v>
      </c>
      <c r="AH850" s="21" t="str">
        <f t="shared" si="157"/>
        <v/>
      </c>
      <c r="AI850" s="27"/>
      <c r="AJ850" s="28"/>
      <c r="AL850" s="157"/>
      <c r="AN850" s="65" t="str">
        <f t="shared" si="160"/>
        <v/>
      </c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3"/>
      <c r="BC850" s="2">
        <f t="shared" si="158"/>
        <v>1</v>
      </c>
      <c r="BE850" s="69"/>
      <c r="BF850" s="66">
        <v>-1</v>
      </c>
      <c r="BG850" s="70"/>
      <c r="BH850" s="67"/>
      <c r="BI850" s="68"/>
      <c r="BJ850" s="194"/>
      <c r="BK850" s="71"/>
      <c r="BL850" s="72"/>
      <c r="BM850" s="73"/>
      <c r="BN850" s="164"/>
      <c r="BO850" s="33"/>
      <c r="BP850" s="61"/>
      <c r="BQ850" s="62"/>
      <c r="BR850" s="63"/>
      <c r="BS850" s="76"/>
      <c r="BU850" s="3"/>
    </row>
    <row r="851" spans="1:73" x14ac:dyDescent="0.25">
      <c r="B851" s="103" t="s">
        <v>2243</v>
      </c>
      <c r="E851" s="53" t="s">
        <v>2427</v>
      </c>
      <c r="F851" s="10" t="s">
        <v>1631</v>
      </c>
      <c r="G851" s="107" t="s">
        <v>2418</v>
      </c>
      <c r="H851" s="109" t="s">
        <v>2419</v>
      </c>
      <c r="I851" s="35">
        <v>1</v>
      </c>
      <c r="J851" s="35">
        <v>840</v>
      </c>
      <c r="K851" s="35" t="str">
        <f t="shared" si="152"/>
        <v>4893</v>
      </c>
      <c r="L851" s="35" t="str">
        <f t="shared" si="151"/>
        <v>48</v>
      </c>
      <c r="M851" s="91"/>
      <c r="N851" s="2">
        <f t="shared" ref="N851:N914" si="161">IF(SUM(P851,AF851,AH851,AL851,)=0,"",SUM(P851,AF851,AH851,AL851,))</f>
        <v>-1</v>
      </c>
      <c r="P851" s="86" t="str">
        <f t="shared" ref="P851:P914" si="162">IF(SUM(R851,W851,Y851,AD851)=0,"",SUM(R851,W851,Y851,AD851))</f>
        <v/>
      </c>
      <c r="R851" s="85" t="str">
        <f t="shared" si="159"/>
        <v/>
      </c>
      <c r="S851" s="29"/>
      <c r="T851" s="30"/>
      <c r="U851" s="31"/>
      <c r="W851" s="25"/>
      <c r="Y851" s="13" t="str">
        <f t="shared" si="156"/>
        <v/>
      </c>
      <c r="Z851" s="15"/>
      <c r="AA851" s="16"/>
      <c r="AB851" s="17"/>
      <c r="AD851" s="26"/>
      <c r="AF851" s="154">
        <v>-1</v>
      </c>
      <c r="AH851" s="21" t="str">
        <f t="shared" si="157"/>
        <v/>
      </c>
      <c r="AI851" s="27"/>
      <c r="AJ851" s="28"/>
      <c r="AL851" s="157"/>
      <c r="AN851" s="65" t="str">
        <f t="shared" si="160"/>
        <v/>
      </c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3"/>
      <c r="BC851" s="2">
        <f t="shared" si="158"/>
        <v>1</v>
      </c>
      <c r="BE851" s="69"/>
      <c r="BF851" s="66">
        <v>-1</v>
      </c>
      <c r="BG851" s="70"/>
      <c r="BH851" s="67"/>
      <c r="BI851" s="68"/>
      <c r="BJ851" s="194"/>
      <c r="BK851" s="71"/>
      <c r="BL851" s="72"/>
      <c r="BM851" s="73"/>
      <c r="BN851" s="164"/>
      <c r="BO851" s="33"/>
      <c r="BP851" s="61"/>
      <c r="BQ851" s="62"/>
      <c r="BR851" s="63"/>
      <c r="BS851" s="76"/>
      <c r="BU851" s="3"/>
    </row>
    <row r="852" spans="1:73" x14ac:dyDescent="0.25">
      <c r="B852" s="103" t="s">
        <v>2413</v>
      </c>
      <c r="E852" s="53" t="s">
        <v>2403</v>
      </c>
      <c r="F852" s="10" t="s">
        <v>1631</v>
      </c>
      <c r="G852" s="107" t="s">
        <v>2394</v>
      </c>
      <c r="H852" s="109" t="s">
        <v>2393</v>
      </c>
      <c r="I852" s="35">
        <v>1</v>
      </c>
      <c r="J852" s="35">
        <v>841</v>
      </c>
      <c r="K852" s="35" t="str">
        <f t="shared" si="152"/>
        <v>4893</v>
      </c>
      <c r="L852" s="35" t="str">
        <f t="shared" si="151"/>
        <v>48</v>
      </c>
      <c r="M852" s="91"/>
      <c r="N852" s="2">
        <f t="shared" si="161"/>
        <v>-1</v>
      </c>
      <c r="P852" s="86" t="str">
        <f t="shared" si="162"/>
        <v/>
      </c>
      <c r="R852" s="85" t="str">
        <f t="shared" si="159"/>
        <v/>
      </c>
      <c r="S852" s="29"/>
      <c r="T852" s="30"/>
      <c r="U852" s="31"/>
      <c r="W852" s="25"/>
      <c r="Y852" s="13" t="str">
        <f t="shared" si="156"/>
        <v/>
      </c>
      <c r="Z852" s="15"/>
      <c r="AA852" s="16"/>
      <c r="AB852" s="17"/>
      <c r="AD852" s="26"/>
      <c r="AF852" s="154">
        <v>-1</v>
      </c>
      <c r="AH852" s="21" t="str">
        <f t="shared" si="157"/>
        <v/>
      </c>
      <c r="AI852" s="27"/>
      <c r="AJ852" s="28"/>
      <c r="AL852" s="157"/>
      <c r="AN852" s="65" t="str">
        <f t="shared" si="160"/>
        <v/>
      </c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3"/>
      <c r="BC852" s="2">
        <f t="shared" si="158"/>
        <v>1</v>
      </c>
      <c r="BE852" s="69"/>
      <c r="BF852" s="66">
        <v>-1</v>
      </c>
      <c r="BG852" s="70"/>
      <c r="BH852" s="67"/>
      <c r="BI852" s="68"/>
      <c r="BJ852" s="194"/>
      <c r="BK852" s="71"/>
      <c r="BL852" s="72"/>
      <c r="BM852" s="73"/>
      <c r="BN852" s="164"/>
      <c r="BO852" s="33"/>
      <c r="BP852" s="61"/>
      <c r="BQ852" s="62"/>
      <c r="BR852" s="63"/>
      <c r="BS852" s="76"/>
      <c r="BU852" s="3"/>
    </row>
    <row r="853" spans="1:73" x14ac:dyDescent="0.25">
      <c r="E853" s="53" t="s">
        <v>715</v>
      </c>
      <c r="F853" s="10" t="s">
        <v>1631</v>
      </c>
      <c r="G853" s="107" t="s">
        <v>1794</v>
      </c>
      <c r="H853" s="35" t="s">
        <v>169</v>
      </c>
      <c r="I853" s="35">
        <v>1</v>
      </c>
      <c r="J853" s="35">
        <v>842</v>
      </c>
      <c r="K853" s="35" t="str">
        <f t="shared" si="152"/>
        <v>4900</v>
      </c>
      <c r="L853" s="35" t="str">
        <f t="shared" si="151"/>
        <v>49</v>
      </c>
      <c r="M853" s="91"/>
      <c r="N853" s="2">
        <f t="shared" si="161"/>
        <v>-1</v>
      </c>
      <c r="P853" s="86">
        <f t="shared" si="162"/>
        <v>-1</v>
      </c>
      <c r="R853" s="85" t="str">
        <f t="shared" si="159"/>
        <v/>
      </c>
      <c r="S853" s="29"/>
      <c r="T853" s="30"/>
      <c r="U853" s="31"/>
      <c r="W853" s="25">
        <v>-1</v>
      </c>
      <c r="Y853" s="13" t="str">
        <f t="shared" si="156"/>
        <v/>
      </c>
      <c r="Z853" s="15"/>
      <c r="AA853" s="16"/>
      <c r="AB853" s="17"/>
      <c r="AD853" s="26"/>
      <c r="AF853" s="154"/>
      <c r="AH853" s="21" t="str">
        <f t="shared" si="157"/>
        <v/>
      </c>
      <c r="AI853" s="27"/>
      <c r="AJ853" s="28"/>
      <c r="AL853" s="157"/>
      <c r="AN853" s="65" t="str">
        <f t="shared" si="160"/>
        <v/>
      </c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3"/>
      <c r="BC853" s="2" t="str">
        <f t="shared" si="158"/>
        <v/>
      </c>
      <c r="BE853" s="69"/>
      <c r="BF853" s="66"/>
      <c r="BG853" s="70"/>
      <c r="BH853" s="67"/>
      <c r="BI853" s="68"/>
      <c r="BJ853" s="194"/>
      <c r="BK853" s="71"/>
      <c r="BL853" s="72"/>
      <c r="BM853" s="73"/>
      <c r="BN853" s="164"/>
      <c r="BO853" s="33"/>
      <c r="BP853" s="61"/>
      <c r="BQ853" s="62"/>
      <c r="BR853" s="63"/>
      <c r="BS853" s="76"/>
      <c r="BU853" s="3"/>
    </row>
    <row r="854" spans="1:73" x14ac:dyDescent="0.25">
      <c r="E854" s="53" t="s">
        <v>716</v>
      </c>
      <c r="F854" s="10" t="s">
        <v>1631</v>
      </c>
      <c r="G854" s="107" t="s">
        <v>1795</v>
      </c>
      <c r="H854" s="35" t="s">
        <v>171</v>
      </c>
      <c r="I854" s="35">
        <v>1</v>
      </c>
      <c r="J854" s="35">
        <v>843</v>
      </c>
      <c r="K854" s="35" t="str">
        <f t="shared" si="152"/>
        <v>4910</v>
      </c>
      <c r="L854" s="35" t="str">
        <f t="shared" si="151"/>
        <v>49</v>
      </c>
      <c r="M854" s="91"/>
      <c r="N854" s="2">
        <f t="shared" si="161"/>
        <v>-1</v>
      </c>
      <c r="P854" s="86">
        <f t="shared" si="162"/>
        <v>-1</v>
      </c>
      <c r="R854" s="85" t="str">
        <f t="shared" si="159"/>
        <v/>
      </c>
      <c r="S854" s="29"/>
      <c r="T854" s="30"/>
      <c r="U854" s="31"/>
      <c r="W854" s="25">
        <v>-1</v>
      </c>
      <c r="Y854" s="13" t="str">
        <f t="shared" si="156"/>
        <v/>
      </c>
      <c r="Z854" s="15"/>
      <c r="AA854" s="16"/>
      <c r="AB854" s="17"/>
      <c r="AD854" s="26"/>
      <c r="AF854" s="154"/>
      <c r="AH854" s="21" t="str">
        <f t="shared" si="157"/>
        <v/>
      </c>
      <c r="AI854" s="27"/>
      <c r="AJ854" s="28"/>
      <c r="AL854" s="157"/>
      <c r="AN854" s="65" t="str">
        <f t="shared" si="160"/>
        <v/>
      </c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3"/>
      <c r="BC854" s="2" t="str">
        <f t="shared" si="158"/>
        <v/>
      </c>
      <c r="BE854" s="69"/>
      <c r="BF854" s="66"/>
      <c r="BG854" s="70"/>
      <c r="BH854" s="67"/>
      <c r="BI854" s="68"/>
      <c r="BJ854" s="194"/>
      <c r="BK854" s="71"/>
      <c r="BL854" s="72"/>
      <c r="BM854" s="73"/>
      <c r="BN854" s="164"/>
      <c r="BO854" s="33"/>
      <c r="BP854" s="61"/>
      <c r="BQ854" s="62"/>
      <c r="BR854" s="63"/>
      <c r="BS854" s="76"/>
      <c r="BU854" s="3"/>
    </row>
    <row r="855" spans="1:73" s="3" customFormat="1" ht="12.75" x14ac:dyDescent="0.2">
      <c r="A855" s="103"/>
      <c r="B855" s="103"/>
      <c r="C855" s="103"/>
      <c r="D855" s="103"/>
      <c r="E855" s="83" t="s">
        <v>1635</v>
      </c>
      <c r="F855" s="81" t="s">
        <v>1635</v>
      </c>
      <c r="G855" s="81"/>
      <c r="H855" s="84" t="s">
        <v>717</v>
      </c>
      <c r="I855" s="84">
        <v>1</v>
      </c>
      <c r="J855" s="84">
        <v>844</v>
      </c>
      <c r="K855" s="84" t="str">
        <f t="shared" si="152"/>
        <v/>
      </c>
      <c r="L855" s="84"/>
      <c r="M855" s="92"/>
      <c r="N855" s="2" t="str">
        <f t="shared" si="161"/>
        <v/>
      </c>
      <c r="P855" s="86" t="str">
        <f t="shared" si="162"/>
        <v/>
      </c>
      <c r="R855" s="85" t="str">
        <f t="shared" si="159"/>
        <v/>
      </c>
      <c r="S855" s="18"/>
      <c r="T855" s="9"/>
      <c r="U855" s="4"/>
      <c r="W855" s="5"/>
      <c r="Y855" s="13" t="str">
        <f t="shared" si="156"/>
        <v/>
      </c>
      <c r="Z855" s="12"/>
      <c r="AA855" s="11"/>
      <c r="AB855" s="6"/>
      <c r="AD855" s="7"/>
      <c r="AF855" s="156"/>
      <c r="AH855" s="21" t="str">
        <f t="shared" si="157"/>
        <v/>
      </c>
      <c r="AI855" s="20"/>
      <c r="AJ855" s="19"/>
      <c r="AL855" s="159"/>
      <c r="AN855" s="65" t="str">
        <f t="shared" si="160"/>
        <v/>
      </c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3"/>
      <c r="BC855" s="2" t="str">
        <f t="shared" si="158"/>
        <v/>
      </c>
      <c r="BE855" s="69"/>
      <c r="BF855" s="66"/>
      <c r="BG855" s="70"/>
      <c r="BH855" s="67"/>
      <c r="BI855" s="68"/>
      <c r="BJ855" s="194"/>
      <c r="BK855" s="71"/>
      <c r="BL855" s="72"/>
      <c r="BM855" s="73"/>
      <c r="BN855" s="164"/>
      <c r="BO855" s="33"/>
      <c r="BP855" s="61"/>
      <c r="BQ855" s="62"/>
      <c r="BR855" s="63"/>
      <c r="BS855" s="76"/>
    </row>
    <row r="856" spans="1:73" x14ac:dyDescent="0.25">
      <c r="E856" s="53" t="s">
        <v>718</v>
      </c>
      <c r="F856" s="10" t="s">
        <v>1635</v>
      </c>
      <c r="G856" s="107" t="s">
        <v>1576</v>
      </c>
      <c r="H856" s="151" t="s">
        <v>2439</v>
      </c>
      <c r="I856" s="35">
        <v>1</v>
      </c>
      <c r="J856" s="35">
        <v>845</v>
      </c>
      <c r="K856" s="35" t="str">
        <f t="shared" si="152"/>
        <v>3000</v>
      </c>
      <c r="L856" s="35" t="str">
        <f t="shared" ref="L856:L908" si="163">MID(K856,1,2)</f>
        <v>30</v>
      </c>
      <c r="M856" s="91"/>
      <c r="N856" s="2">
        <f t="shared" si="161"/>
        <v>1</v>
      </c>
      <c r="P856" s="86">
        <f t="shared" si="162"/>
        <v>1</v>
      </c>
      <c r="R856" s="85" t="str">
        <f t="shared" si="159"/>
        <v/>
      </c>
      <c r="S856" s="29"/>
      <c r="T856" s="30"/>
      <c r="U856" s="31"/>
      <c r="W856" s="25">
        <v>1</v>
      </c>
      <c r="Y856" s="13" t="str">
        <f t="shared" si="156"/>
        <v/>
      </c>
      <c r="Z856" s="15"/>
      <c r="AA856" s="16"/>
      <c r="AB856" s="17"/>
      <c r="AD856" s="26"/>
      <c r="AF856" s="154"/>
      <c r="AH856" s="21" t="str">
        <f t="shared" si="157"/>
        <v/>
      </c>
      <c r="AI856" s="27"/>
      <c r="AJ856" s="28"/>
      <c r="AL856" s="157"/>
      <c r="AN856" s="65" t="str">
        <f t="shared" si="160"/>
        <v/>
      </c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3"/>
      <c r="BC856" s="2">
        <f t="shared" si="158"/>
        <v>2</v>
      </c>
      <c r="BE856" s="69"/>
      <c r="BF856" s="66"/>
      <c r="BG856" s="70"/>
      <c r="BH856" s="67"/>
      <c r="BI856" s="68"/>
      <c r="BJ856" s="194"/>
      <c r="BK856" s="71"/>
      <c r="BL856" s="72"/>
      <c r="BM856" s="73"/>
      <c r="BN856" s="164"/>
      <c r="BO856" s="33"/>
      <c r="BP856" s="61"/>
      <c r="BQ856" s="62"/>
      <c r="BR856" s="63">
        <v>1</v>
      </c>
      <c r="BS856" s="76">
        <v>1</v>
      </c>
      <c r="BU856" s="3"/>
    </row>
    <row r="857" spans="1:73" x14ac:dyDescent="0.25">
      <c r="E857" s="53" t="s">
        <v>719</v>
      </c>
      <c r="F857" s="10" t="s">
        <v>1635</v>
      </c>
      <c r="G857" s="107" t="s">
        <v>1614</v>
      </c>
      <c r="H857" s="35" t="s">
        <v>428</v>
      </c>
      <c r="I857" s="35">
        <v>1</v>
      </c>
      <c r="J857" s="35">
        <v>846</v>
      </c>
      <c r="K857" s="35" t="str">
        <f t="shared" si="152"/>
        <v>3010</v>
      </c>
      <c r="L857" s="35" t="str">
        <f t="shared" si="163"/>
        <v>30</v>
      </c>
      <c r="M857" s="91"/>
      <c r="N857" s="2">
        <f t="shared" si="161"/>
        <v>1</v>
      </c>
      <c r="P857" s="86">
        <f t="shared" si="162"/>
        <v>1</v>
      </c>
      <c r="R857" s="85" t="str">
        <f t="shared" si="159"/>
        <v/>
      </c>
      <c r="S857" s="29"/>
      <c r="T857" s="30"/>
      <c r="U857" s="31"/>
      <c r="W857" s="25">
        <v>1</v>
      </c>
      <c r="Y857" s="13" t="str">
        <f t="shared" si="156"/>
        <v/>
      </c>
      <c r="Z857" s="15"/>
      <c r="AA857" s="16"/>
      <c r="AB857" s="17"/>
      <c r="AD857" s="26"/>
      <c r="AF857" s="154"/>
      <c r="AH857" s="21" t="str">
        <f t="shared" si="157"/>
        <v/>
      </c>
      <c r="AI857" s="27"/>
      <c r="AJ857" s="28"/>
      <c r="AL857" s="157"/>
      <c r="AN857" s="65" t="str">
        <f t="shared" si="160"/>
        <v/>
      </c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3"/>
      <c r="BC857" s="2">
        <f t="shared" si="158"/>
        <v>2</v>
      </c>
      <c r="BE857" s="69"/>
      <c r="BF857" s="66"/>
      <c r="BG857" s="70"/>
      <c r="BH857" s="67"/>
      <c r="BI857" s="68"/>
      <c r="BJ857" s="194"/>
      <c r="BK857" s="71"/>
      <c r="BL857" s="72"/>
      <c r="BM857" s="73"/>
      <c r="BN857" s="164"/>
      <c r="BO857" s="33"/>
      <c r="BP857" s="61"/>
      <c r="BQ857" s="62"/>
      <c r="BR857" s="63">
        <v>1</v>
      </c>
      <c r="BS857" s="76">
        <v>1</v>
      </c>
      <c r="BU857" s="3"/>
    </row>
    <row r="858" spans="1:73" x14ac:dyDescent="0.25">
      <c r="E858" s="53" t="s">
        <v>720</v>
      </c>
      <c r="F858" s="10" t="s">
        <v>1635</v>
      </c>
      <c r="G858" s="107" t="s">
        <v>1797</v>
      </c>
      <c r="H858" s="35" t="s">
        <v>35</v>
      </c>
      <c r="I858" s="35">
        <v>1</v>
      </c>
      <c r="J858" s="35">
        <v>847</v>
      </c>
      <c r="K858" s="35" t="str">
        <f t="shared" si="152"/>
        <v>3010</v>
      </c>
      <c r="L858" s="35" t="str">
        <f t="shared" si="163"/>
        <v>30</v>
      </c>
      <c r="M858" s="91"/>
      <c r="N858" s="2">
        <f t="shared" si="161"/>
        <v>1</v>
      </c>
      <c r="P858" s="86">
        <f t="shared" si="162"/>
        <v>1</v>
      </c>
      <c r="R858" s="85" t="str">
        <f t="shared" si="159"/>
        <v/>
      </c>
      <c r="S858" s="29"/>
      <c r="T858" s="30"/>
      <c r="U858" s="31"/>
      <c r="W858" s="25">
        <v>1</v>
      </c>
      <c r="Y858" s="13" t="str">
        <f t="shared" si="156"/>
        <v/>
      </c>
      <c r="Z858" s="15"/>
      <c r="AA858" s="16"/>
      <c r="AB858" s="17"/>
      <c r="AD858" s="26"/>
      <c r="AF858" s="154"/>
      <c r="AH858" s="21" t="str">
        <f t="shared" si="157"/>
        <v/>
      </c>
      <c r="AI858" s="27"/>
      <c r="AJ858" s="28"/>
      <c r="AL858" s="157"/>
      <c r="AN858" s="65" t="str">
        <f t="shared" si="160"/>
        <v/>
      </c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3"/>
      <c r="BC858" s="2">
        <f t="shared" si="158"/>
        <v>2</v>
      </c>
      <c r="BE858" s="69"/>
      <c r="BF858" s="66"/>
      <c r="BG858" s="70"/>
      <c r="BH858" s="67"/>
      <c r="BI858" s="68"/>
      <c r="BJ858" s="194"/>
      <c r="BK858" s="71"/>
      <c r="BL858" s="72"/>
      <c r="BM858" s="73"/>
      <c r="BN858" s="164"/>
      <c r="BO858" s="33"/>
      <c r="BP858" s="61"/>
      <c r="BQ858" s="62"/>
      <c r="BR858" s="63">
        <v>1</v>
      </c>
      <c r="BS858" s="76">
        <v>1</v>
      </c>
      <c r="BU858" s="3"/>
    </row>
    <row r="859" spans="1:73" x14ac:dyDescent="0.25">
      <c r="E859" s="53" t="s">
        <v>721</v>
      </c>
      <c r="F859" s="10" t="s">
        <v>1635</v>
      </c>
      <c r="G859" s="107" t="s">
        <v>1798</v>
      </c>
      <c r="H859" s="35" t="s">
        <v>36</v>
      </c>
      <c r="I859" s="35">
        <v>1</v>
      </c>
      <c r="J859" s="35">
        <v>848</v>
      </c>
      <c r="K859" s="35" t="str">
        <f t="shared" si="152"/>
        <v>3010</v>
      </c>
      <c r="L859" s="35" t="str">
        <f t="shared" si="163"/>
        <v>30</v>
      </c>
      <c r="M859" s="91"/>
      <c r="N859" s="2">
        <f t="shared" si="161"/>
        <v>1</v>
      </c>
      <c r="P859" s="86">
        <f t="shared" si="162"/>
        <v>1</v>
      </c>
      <c r="R859" s="85" t="str">
        <f t="shared" si="159"/>
        <v/>
      </c>
      <c r="S859" s="29"/>
      <c r="T859" s="30"/>
      <c r="U859" s="31"/>
      <c r="W859" s="25">
        <v>1</v>
      </c>
      <c r="Y859" s="13" t="str">
        <f t="shared" si="156"/>
        <v/>
      </c>
      <c r="Z859" s="15"/>
      <c r="AA859" s="16"/>
      <c r="AB859" s="17"/>
      <c r="AD859" s="26"/>
      <c r="AF859" s="154"/>
      <c r="AH859" s="21" t="str">
        <f t="shared" si="157"/>
        <v/>
      </c>
      <c r="AI859" s="27"/>
      <c r="AJ859" s="28"/>
      <c r="AL859" s="157"/>
      <c r="AN859" s="65" t="str">
        <f t="shared" si="160"/>
        <v/>
      </c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3"/>
      <c r="BC859" s="2">
        <f t="shared" si="158"/>
        <v>2</v>
      </c>
      <c r="BE859" s="69"/>
      <c r="BF859" s="66"/>
      <c r="BG859" s="70"/>
      <c r="BH859" s="67"/>
      <c r="BI859" s="68"/>
      <c r="BJ859" s="194"/>
      <c r="BK859" s="71"/>
      <c r="BL859" s="72"/>
      <c r="BM859" s="73"/>
      <c r="BN859" s="164"/>
      <c r="BO859" s="33"/>
      <c r="BP859" s="61"/>
      <c r="BQ859" s="62"/>
      <c r="BR859" s="63">
        <v>1</v>
      </c>
      <c r="BS859" s="76">
        <v>1</v>
      </c>
      <c r="BU859" s="3"/>
    </row>
    <row r="860" spans="1:73" x14ac:dyDescent="0.25">
      <c r="E860" s="53" t="s">
        <v>722</v>
      </c>
      <c r="F860" s="10" t="s">
        <v>1635</v>
      </c>
      <c r="G860" s="107" t="s">
        <v>1799</v>
      </c>
      <c r="H860" s="35" t="s">
        <v>37</v>
      </c>
      <c r="I860" s="35">
        <v>1</v>
      </c>
      <c r="J860" s="35">
        <v>849</v>
      </c>
      <c r="K860" s="35" t="str">
        <f t="shared" si="152"/>
        <v>3010</v>
      </c>
      <c r="L860" s="35" t="str">
        <f t="shared" si="163"/>
        <v>30</v>
      </c>
      <c r="M860" s="91"/>
      <c r="N860" s="2">
        <f t="shared" si="161"/>
        <v>1</v>
      </c>
      <c r="P860" s="86">
        <f t="shared" si="162"/>
        <v>1</v>
      </c>
      <c r="R860" s="85" t="str">
        <f t="shared" si="159"/>
        <v/>
      </c>
      <c r="S860" s="29"/>
      <c r="T860" s="30"/>
      <c r="U860" s="31"/>
      <c r="W860" s="25">
        <v>1</v>
      </c>
      <c r="Y860" s="13" t="str">
        <f t="shared" si="156"/>
        <v/>
      </c>
      <c r="Z860" s="15"/>
      <c r="AA860" s="16"/>
      <c r="AB860" s="17"/>
      <c r="AD860" s="26"/>
      <c r="AF860" s="154"/>
      <c r="AH860" s="21" t="str">
        <f t="shared" si="157"/>
        <v/>
      </c>
      <c r="AI860" s="27"/>
      <c r="AJ860" s="28"/>
      <c r="AL860" s="157"/>
      <c r="AN860" s="65" t="str">
        <f t="shared" si="160"/>
        <v/>
      </c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3"/>
      <c r="BC860" s="2">
        <f t="shared" si="158"/>
        <v>2</v>
      </c>
      <c r="BE860" s="69"/>
      <c r="BF860" s="66"/>
      <c r="BG860" s="70"/>
      <c r="BH860" s="67"/>
      <c r="BI860" s="68"/>
      <c r="BJ860" s="194"/>
      <c r="BK860" s="71"/>
      <c r="BL860" s="72"/>
      <c r="BM860" s="73"/>
      <c r="BN860" s="164"/>
      <c r="BO860" s="33"/>
      <c r="BP860" s="61"/>
      <c r="BQ860" s="62"/>
      <c r="BR860" s="63">
        <v>1</v>
      </c>
      <c r="BS860" s="76">
        <v>1</v>
      </c>
      <c r="BU860" s="3"/>
    </row>
    <row r="861" spans="1:73" x14ac:dyDescent="0.25">
      <c r="E861" s="53" t="s">
        <v>723</v>
      </c>
      <c r="F861" s="10" t="s">
        <v>1635</v>
      </c>
      <c r="G861" s="107" t="s">
        <v>1800</v>
      </c>
      <c r="H861" s="35" t="s">
        <v>38</v>
      </c>
      <c r="I861" s="35">
        <v>1</v>
      </c>
      <c r="J861" s="35">
        <v>850</v>
      </c>
      <c r="K861" s="35" t="str">
        <f t="shared" si="152"/>
        <v>3010</v>
      </c>
      <c r="L861" s="35" t="str">
        <f t="shared" si="163"/>
        <v>30</v>
      </c>
      <c r="M861" s="91"/>
      <c r="N861" s="2">
        <f t="shared" si="161"/>
        <v>1</v>
      </c>
      <c r="P861" s="86">
        <f t="shared" si="162"/>
        <v>1</v>
      </c>
      <c r="R861" s="85" t="str">
        <f t="shared" si="159"/>
        <v/>
      </c>
      <c r="S861" s="29"/>
      <c r="T861" s="30"/>
      <c r="U861" s="31"/>
      <c r="W861" s="25">
        <v>1</v>
      </c>
      <c r="Y861" s="13" t="str">
        <f t="shared" si="156"/>
        <v/>
      </c>
      <c r="Z861" s="15"/>
      <c r="AA861" s="16"/>
      <c r="AB861" s="17"/>
      <c r="AD861" s="26"/>
      <c r="AF861" s="154"/>
      <c r="AH861" s="21" t="str">
        <f t="shared" si="157"/>
        <v/>
      </c>
      <c r="AI861" s="27"/>
      <c r="AJ861" s="28"/>
      <c r="AL861" s="157"/>
      <c r="AN861" s="65" t="str">
        <f t="shared" si="160"/>
        <v/>
      </c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3"/>
      <c r="BC861" s="2">
        <f t="shared" si="158"/>
        <v>2</v>
      </c>
      <c r="BE861" s="69"/>
      <c r="BF861" s="66"/>
      <c r="BG861" s="70"/>
      <c r="BH861" s="67"/>
      <c r="BI861" s="68"/>
      <c r="BJ861" s="194"/>
      <c r="BK861" s="71"/>
      <c r="BL861" s="72"/>
      <c r="BM861" s="73"/>
      <c r="BN861" s="164"/>
      <c r="BO861" s="33"/>
      <c r="BP861" s="61"/>
      <c r="BQ861" s="62"/>
      <c r="BR861" s="63">
        <v>1</v>
      </c>
      <c r="BS861" s="76">
        <v>1</v>
      </c>
      <c r="BU861" s="3"/>
    </row>
    <row r="862" spans="1:73" x14ac:dyDescent="0.25">
      <c r="E862" s="53" t="s">
        <v>724</v>
      </c>
      <c r="F862" s="10" t="s">
        <v>1635</v>
      </c>
      <c r="G862" s="107" t="s">
        <v>1615</v>
      </c>
      <c r="H862" s="35" t="s">
        <v>40</v>
      </c>
      <c r="I862" s="35">
        <v>1</v>
      </c>
      <c r="J862" s="35">
        <v>851</v>
      </c>
      <c r="K862" s="35" t="str">
        <f t="shared" si="152"/>
        <v>3010</v>
      </c>
      <c r="L862" s="35" t="str">
        <f t="shared" si="163"/>
        <v>30</v>
      </c>
      <c r="M862" s="91"/>
      <c r="N862" s="2">
        <f t="shared" si="161"/>
        <v>1</v>
      </c>
      <c r="P862" s="86">
        <f t="shared" si="162"/>
        <v>1</v>
      </c>
      <c r="R862" s="85" t="str">
        <f t="shared" si="159"/>
        <v/>
      </c>
      <c r="S862" s="29"/>
      <c r="T862" s="30"/>
      <c r="U862" s="31"/>
      <c r="W862" s="25">
        <v>1</v>
      </c>
      <c r="Y862" s="13" t="str">
        <f t="shared" si="156"/>
        <v/>
      </c>
      <c r="Z862" s="15"/>
      <c r="AA862" s="16"/>
      <c r="AB862" s="17"/>
      <c r="AD862" s="26"/>
      <c r="AF862" s="154"/>
      <c r="AH862" s="21" t="str">
        <f t="shared" si="157"/>
        <v/>
      </c>
      <c r="AI862" s="27"/>
      <c r="AJ862" s="28"/>
      <c r="AL862" s="157"/>
      <c r="AN862" s="65" t="str">
        <f t="shared" si="160"/>
        <v/>
      </c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3"/>
      <c r="BC862" s="2">
        <f t="shared" si="158"/>
        <v>2</v>
      </c>
      <c r="BE862" s="69"/>
      <c r="BF862" s="66"/>
      <c r="BG862" s="70"/>
      <c r="BH862" s="67"/>
      <c r="BI862" s="68"/>
      <c r="BJ862" s="194"/>
      <c r="BK862" s="71"/>
      <c r="BL862" s="72"/>
      <c r="BM862" s="73"/>
      <c r="BN862" s="164"/>
      <c r="BO862" s="33"/>
      <c r="BP862" s="61"/>
      <c r="BQ862" s="62"/>
      <c r="BR862" s="63">
        <v>1</v>
      </c>
      <c r="BS862" s="76">
        <v>1</v>
      </c>
      <c r="BU862" s="3"/>
    </row>
    <row r="863" spans="1:73" x14ac:dyDescent="0.25">
      <c r="E863" s="53" t="s">
        <v>725</v>
      </c>
      <c r="F863" s="10" t="s">
        <v>1635</v>
      </c>
      <c r="G863" s="107" t="s">
        <v>1582</v>
      </c>
      <c r="H863" s="35" t="s">
        <v>120</v>
      </c>
      <c r="I863" s="35">
        <v>1</v>
      </c>
      <c r="J863" s="35">
        <v>852</v>
      </c>
      <c r="K863" s="35" t="str">
        <f t="shared" si="152"/>
        <v>3040</v>
      </c>
      <c r="L863" s="35" t="str">
        <f t="shared" si="163"/>
        <v>30</v>
      </c>
      <c r="M863" s="91"/>
      <c r="N863" s="2">
        <f t="shared" si="161"/>
        <v>1</v>
      </c>
      <c r="P863" s="86">
        <f t="shared" si="162"/>
        <v>1</v>
      </c>
      <c r="R863" s="85" t="str">
        <f t="shared" si="159"/>
        <v/>
      </c>
      <c r="S863" s="29"/>
      <c r="T863" s="30"/>
      <c r="U863" s="31"/>
      <c r="W863" s="25">
        <v>1</v>
      </c>
      <c r="Y863" s="13" t="str">
        <f t="shared" si="156"/>
        <v/>
      </c>
      <c r="Z863" s="15"/>
      <c r="AA863" s="16"/>
      <c r="AB863" s="17"/>
      <c r="AD863" s="26"/>
      <c r="AF863" s="154"/>
      <c r="AH863" s="21" t="str">
        <f t="shared" si="157"/>
        <v/>
      </c>
      <c r="AI863" s="27"/>
      <c r="AJ863" s="28"/>
      <c r="AL863" s="157"/>
      <c r="AN863" s="65" t="str">
        <f t="shared" si="160"/>
        <v/>
      </c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3"/>
      <c r="BC863" s="2">
        <f t="shared" si="158"/>
        <v>2</v>
      </c>
      <c r="BE863" s="69"/>
      <c r="BF863" s="66"/>
      <c r="BG863" s="70"/>
      <c r="BH863" s="67"/>
      <c r="BI863" s="68"/>
      <c r="BJ863" s="194"/>
      <c r="BK863" s="71"/>
      <c r="BL863" s="72"/>
      <c r="BM863" s="73"/>
      <c r="BN863" s="164"/>
      <c r="BO863" s="33"/>
      <c r="BP863" s="61"/>
      <c r="BQ863" s="62"/>
      <c r="BR863" s="63">
        <v>1</v>
      </c>
      <c r="BS863" s="76">
        <v>1</v>
      </c>
      <c r="BU863" s="3"/>
    </row>
    <row r="864" spans="1:73" x14ac:dyDescent="0.25">
      <c r="E864" s="53" t="s">
        <v>726</v>
      </c>
      <c r="F864" s="10" t="s">
        <v>1635</v>
      </c>
      <c r="G864" s="107" t="s">
        <v>1583</v>
      </c>
      <c r="H864" s="35" t="s">
        <v>41</v>
      </c>
      <c r="I864" s="35">
        <v>1</v>
      </c>
      <c r="J864" s="35">
        <v>853</v>
      </c>
      <c r="K864" s="35" t="str">
        <f t="shared" si="152"/>
        <v>3050</v>
      </c>
      <c r="L864" s="35" t="str">
        <f t="shared" si="163"/>
        <v>30</v>
      </c>
      <c r="M864" s="91"/>
      <c r="N864" s="2">
        <f t="shared" si="161"/>
        <v>1</v>
      </c>
      <c r="P864" s="86">
        <f t="shared" si="162"/>
        <v>1</v>
      </c>
      <c r="R864" s="85" t="str">
        <f t="shared" si="159"/>
        <v/>
      </c>
      <c r="S864" s="29"/>
      <c r="T864" s="30"/>
      <c r="U864" s="31"/>
      <c r="W864" s="25">
        <v>1</v>
      </c>
      <c r="Y864" s="13" t="str">
        <f t="shared" si="156"/>
        <v/>
      </c>
      <c r="Z864" s="15"/>
      <c r="AA864" s="16"/>
      <c r="AB864" s="17"/>
      <c r="AD864" s="26"/>
      <c r="AF864" s="154"/>
      <c r="AH864" s="21" t="str">
        <f t="shared" si="157"/>
        <v/>
      </c>
      <c r="AI864" s="27"/>
      <c r="AJ864" s="28"/>
      <c r="AL864" s="157"/>
      <c r="AN864" s="65" t="str">
        <f t="shared" si="160"/>
        <v/>
      </c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3"/>
      <c r="BC864" s="2">
        <f t="shared" si="158"/>
        <v>2</v>
      </c>
      <c r="BE864" s="69"/>
      <c r="BF864" s="66"/>
      <c r="BG864" s="70"/>
      <c r="BH864" s="67"/>
      <c r="BI864" s="68"/>
      <c r="BJ864" s="194"/>
      <c r="BK864" s="71"/>
      <c r="BL864" s="72"/>
      <c r="BM864" s="73"/>
      <c r="BN864" s="164"/>
      <c r="BO864" s="33"/>
      <c r="BP864" s="61"/>
      <c r="BQ864" s="62"/>
      <c r="BR864" s="63">
        <v>1</v>
      </c>
      <c r="BS864" s="76">
        <v>1</v>
      </c>
      <c r="BU864" s="3"/>
    </row>
    <row r="865" spans="1:73" x14ac:dyDescent="0.25">
      <c r="E865" s="53" t="s">
        <v>727</v>
      </c>
      <c r="F865" s="10" t="s">
        <v>1635</v>
      </c>
      <c r="G865" s="107" t="s">
        <v>1584</v>
      </c>
      <c r="H865" s="35" t="s">
        <v>42</v>
      </c>
      <c r="I865" s="35">
        <v>1</v>
      </c>
      <c r="J865" s="35">
        <v>854</v>
      </c>
      <c r="K865" s="35" t="str">
        <f t="shared" si="152"/>
        <v>3052</v>
      </c>
      <c r="L865" s="35" t="str">
        <f t="shared" si="163"/>
        <v>30</v>
      </c>
      <c r="M865" s="91"/>
      <c r="N865" s="2">
        <f t="shared" si="161"/>
        <v>1</v>
      </c>
      <c r="P865" s="86">
        <f t="shared" si="162"/>
        <v>1</v>
      </c>
      <c r="R865" s="85" t="str">
        <f t="shared" si="159"/>
        <v/>
      </c>
      <c r="S865" s="29"/>
      <c r="T865" s="30"/>
      <c r="U865" s="31"/>
      <c r="W865" s="25">
        <v>1</v>
      </c>
      <c r="Y865" s="13" t="str">
        <f t="shared" si="156"/>
        <v/>
      </c>
      <c r="Z865" s="15"/>
      <c r="AA865" s="16"/>
      <c r="AB865" s="17"/>
      <c r="AD865" s="26"/>
      <c r="AF865" s="154"/>
      <c r="AH865" s="21" t="str">
        <f t="shared" si="157"/>
        <v/>
      </c>
      <c r="AI865" s="27"/>
      <c r="AJ865" s="28"/>
      <c r="AL865" s="157"/>
      <c r="AN865" s="65" t="str">
        <f t="shared" si="160"/>
        <v/>
      </c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3"/>
      <c r="BC865" s="2">
        <f t="shared" si="158"/>
        <v>2</v>
      </c>
      <c r="BE865" s="69"/>
      <c r="BF865" s="66"/>
      <c r="BG865" s="70"/>
      <c r="BH865" s="67"/>
      <c r="BI865" s="68"/>
      <c r="BJ865" s="194"/>
      <c r="BK865" s="71"/>
      <c r="BL865" s="72"/>
      <c r="BM865" s="73"/>
      <c r="BN865" s="164"/>
      <c r="BO865" s="33"/>
      <c r="BP865" s="61"/>
      <c r="BQ865" s="62"/>
      <c r="BR865" s="63">
        <v>1</v>
      </c>
      <c r="BS865" s="76">
        <v>1</v>
      </c>
      <c r="BU865" s="3"/>
    </row>
    <row r="866" spans="1:73" x14ac:dyDescent="0.25">
      <c r="E866" s="53" t="s">
        <v>728</v>
      </c>
      <c r="F866" s="10" t="s">
        <v>1635</v>
      </c>
      <c r="G866" s="107" t="s">
        <v>1585</v>
      </c>
      <c r="H866" s="35" t="s">
        <v>43</v>
      </c>
      <c r="I866" s="35">
        <v>1</v>
      </c>
      <c r="J866" s="35">
        <v>855</v>
      </c>
      <c r="K866" s="35" t="str">
        <f t="shared" si="152"/>
        <v>3053</v>
      </c>
      <c r="L866" s="35" t="str">
        <f t="shared" si="163"/>
        <v>30</v>
      </c>
      <c r="M866" s="91"/>
      <c r="N866" s="2">
        <f t="shared" si="161"/>
        <v>1</v>
      </c>
      <c r="P866" s="86">
        <f t="shared" si="162"/>
        <v>1</v>
      </c>
      <c r="R866" s="85" t="str">
        <f t="shared" si="159"/>
        <v/>
      </c>
      <c r="S866" s="29"/>
      <c r="T866" s="30"/>
      <c r="U866" s="31"/>
      <c r="W866" s="25">
        <v>1</v>
      </c>
      <c r="Y866" s="13" t="str">
        <f t="shared" si="156"/>
        <v/>
      </c>
      <c r="Z866" s="15"/>
      <c r="AA866" s="16"/>
      <c r="AB866" s="17"/>
      <c r="AD866" s="26"/>
      <c r="AF866" s="154"/>
      <c r="AH866" s="21" t="str">
        <f t="shared" si="157"/>
        <v/>
      </c>
      <c r="AI866" s="27"/>
      <c r="AJ866" s="28"/>
      <c r="AL866" s="157"/>
      <c r="AN866" s="65" t="str">
        <f t="shared" si="160"/>
        <v/>
      </c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3"/>
      <c r="BC866" s="2">
        <f t="shared" si="158"/>
        <v>2</v>
      </c>
      <c r="BE866" s="69"/>
      <c r="BF866" s="66"/>
      <c r="BG866" s="70"/>
      <c r="BH866" s="67"/>
      <c r="BI866" s="68"/>
      <c r="BJ866" s="194"/>
      <c r="BK866" s="71"/>
      <c r="BL866" s="72"/>
      <c r="BM866" s="73"/>
      <c r="BN866" s="164"/>
      <c r="BO866" s="33"/>
      <c r="BP866" s="61"/>
      <c r="BQ866" s="62"/>
      <c r="BR866" s="63">
        <v>1</v>
      </c>
      <c r="BS866" s="76">
        <v>1</v>
      </c>
      <c r="BU866" s="3"/>
    </row>
    <row r="867" spans="1:73" x14ac:dyDescent="0.25">
      <c r="E867" s="53" t="s">
        <v>729</v>
      </c>
      <c r="F867" s="10" t="s">
        <v>1635</v>
      </c>
      <c r="G867" s="107" t="s">
        <v>1586</v>
      </c>
      <c r="H867" s="35" t="s">
        <v>44</v>
      </c>
      <c r="I867" s="35">
        <v>1</v>
      </c>
      <c r="J867" s="35">
        <v>856</v>
      </c>
      <c r="K867" s="35" t="str">
        <f t="shared" si="152"/>
        <v>3055</v>
      </c>
      <c r="L867" s="35" t="str">
        <f t="shared" si="163"/>
        <v>30</v>
      </c>
      <c r="M867" s="91"/>
      <c r="N867" s="2">
        <f t="shared" si="161"/>
        <v>1</v>
      </c>
      <c r="P867" s="86">
        <f t="shared" si="162"/>
        <v>1</v>
      </c>
      <c r="R867" s="85" t="str">
        <f t="shared" si="159"/>
        <v/>
      </c>
      <c r="S867" s="29"/>
      <c r="T867" s="30"/>
      <c r="U867" s="31"/>
      <c r="W867" s="25">
        <v>1</v>
      </c>
      <c r="Y867" s="13" t="str">
        <f t="shared" si="156"/>
        <v/>
      </c>
      <c r="Z867" s="15"/>
      <c r="AA867" s="16"/>
      <c r="AB867" s="17"/>
      <c r="AD867" s="26"/>
      <c r="AF867" s="154"/>
      <c r="AH867" s="21" t="str">
        <f t="shared" si="157"/>
        <v/>
      </c>
      <c r="AI867" s="27"/>
      <c r="AJ867" s="28"/>
      <c r="AL867" s="157"/>
      <c r="AN867" s="65" t="str">
        <f t="shared" si="160"/>
        <v/>
      </c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3"/>
      <c r="BC867" s="2">
        <f t="shared" si="158"/>
        <v>2</v>
      </c>
      <c r="BE867" s="69"/>
      <c r="BF867" s="66"/>
      <c r="BG867" s="70"/>
      <c r="BH867" s="67"/>
      <c r="BI867" s="68"/>
      <c r="BJ867" s="194"/>
      <c r="BK867" s="71"/>
      <c r="BL867" s="72"/>
      <c r="BM867" s="73"/>
      <c r="BN867" s="164"/>
      <c r="BO867" s="33"/>
      <c r="BP867" s="61"/>
      <c r="BQ867" s="62"/>
      <c r="BR867" s="63">
        <v>1</v>
      </c>
      <c r="BS867" s="76">
        <v>1</v>
      </c>
      <c r="BU867" s="3"/>
    </row>
    <row r="868" spans="1:73" x14ac:dyDescent="0.25">
      <c r="E868" s="53" t="s">
        <v>730</v>
      </c>
      <c r="F868" s="10" t="s">
        <v>1635</v>
      </c>
      <c r="G868" s="107" t="s">
        <v>1768</v>
      </c>
      <c r="H868" s="35" t="s">
        <v>45</v>
      </c>
      <c r="I868" s="35">
        <v>1</v>
      </c>
      <c r="J868" s="35">
        <v>857</v>
      </c>
      <c r="K868" s="35" t="str">
        <f t="shared" si="152"/>
        <v>3059</v>
      </c>
      <c r="L868" s="35" t="str">
        <f t="shared" si="163"/>
        <v>30</v>
      </c>
      <c r="M868" s="91"/>
      <c r="N868" s="2">
        <f t="shared" si="161"/>
        <v>1</v>
      </c>
      <c r="P868" s="86">
        <f t="shared" si="162"/>
        <v>1</v>
      </c>
      <c r="R868" s="85" t="str">
        <f t="shared" si="159"/>
        <v/>
      </c>
      <c r="S868" s="29"/>
      <c r="T868" s="30"/>
      <c r="U868" s="31"/>
      <c r="W868" s="25">
        <v>1</v>
      </c>
      <c r="Y868" s="13" t="str">
        <f t="shared" si="156"/>
        <v/>
      </c>
      <c r="Z868" s="15"/>
      <c r="AA868" s="16"/>
      <c r="AB868" s="17"/>
      <c r="AD868" s="26"/>
      <c r="AF868" s="154"/>
      <c r="AH868" s="21" t="str">
        <f t="shared" si="157"/>
        <v/>
      </c>
      <c r="AI868" s="27"/>
      <c r="AJ868" s="28"/>
      <c r="AL868" s="157"/>
      <c r="AN868" s="65" t="str">
        <f t="shared" si="160"/>
        <v/>
      </c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3"/>
      <c r="BC868" s="2">
        <f t="shared" si="158"/>
        <v>2</v>
      </c>
      <c r="BE868" s="69"/>
      <c r="BF868" s="66"/>
      <c r="BG868" s="70"/>
      <c r="BH868" s="67"/>
      <c r="BI868" s="68"/>
      <c r="BJ868" s="194"/>
      <c r="BK868" s="71"/>
      <c r="BL868" s="72"/>
      <c r="BM868" s="73"/>
      <c r="BN868" s="164"/>
      <c r="BO868" s="33"/>
      <c r="BP868" s="61"/>
      <c r="BQ868" s="62"/>
      <c r="BR868" s="63">
        <v>1</v>
      </c>
      <c r="BS868" s="76">
        <v>1</v>
      </c>
      <c r="BU868" s="3"/>
    </row>
    <row r="869" spans="1:73" x14ac:dyDescent="0.25">
      <c r="E869" s="53" t="s">
        <v>732</v>
      </c>
      <c r="F869" s="10" t="s">
        <v>1635</v>
      </c>
      <c r="G869" s="107" t="s">
        <v>1587</v>
      </c>
      <c r="H869" s="35" t="s">
        <v>46</v>
      </c>
      <c r="I869" s="35">
        <v>1</v>
      </c>
      <c r="J869" s="35">
        <v>858</v>
      </c>
      <c r="K869" s="35" t="str">
        <f t="shared" si="152"/>
        <v>3090</v>
      </c>
      <c r="L869" s="35" t="str">
        <f t="shared" si="163"/>
        <v>30</v>
      </c>
      <c r="M869" s="91"/>
      <c r="N869" s="2">
        <f t="shared" si="161"/>
        <v>1</v>
      </c>
      <c r="P869" s="86">
        <f t="shared" si="162"/>
        <v>1</v>
      </c>
      <c r="R869" s="85" t="str">
        <f t="shared" si="159"/>
        <v/>
      </c>
      <c r="S869" s="29"/>
      <c r="T869" s="30"/>
      <c r="U869" s="31"/>
      <c r="W869" s="25">
        <v>1</v>
      </c>
      <c r="Y869" s="13" t="str">
        <f t="shared" si="156"/>
        <v/>
      </c>
      <c r="Z869" s="15"/>
      <c r="AA869" s="16"/>
      <c r="AB869" s="17"/>
      <c r="AD869" s="26"/>
      <c r="AF869" s="154"/>
      <c r="AH869" s="21" t="str">
        <f t="shared" si="157"/>
        <v/>
      </c>
      <c r="AI869" s="27"/>
      <c r="AJ869" s="28"/>
      <c r="AL869" s="157"/>
      <c r="AN869" s="65" t="str">
        <f t="shared" si="160"/>
        <v/>
      </c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3"/>
      <c r="BC869" s="2">
        <f t="shared" si="158"/>
        <v>2</v>
      </c>
      <c r="BE869" s="69"/>
      <c r="BF869" s="66"/>
      <c r="BG869" s="70"/>
      <c r="BH869" s="67"/>
      <c r="BI869" s="68"/>
      <c r="BJ869" s="194"/>
      <c r="BK869" s="71"/>
      <c r="BL869" s="72"/>
      <c r="BM869" s="73"/>
      <c r="BN869" s="164"/>
      <c r="BO869" s="33"/>
      <c r="BP869" s="61"/>
      <c r="BQ869" s="62"/>
      <c r="BR869" s="63">
        <v>1</v>
      </c>
      <c r="BS869" s="76">
        <v>1</v>
      </c>
      <c r="BU869" s="3"/>
    </row>
    <row r="870" spans="1:73" x14ac:dyDescent="0.25">
      <c r="E870" s="53" t="s">
        <v>731</v>
      </c>
      <c r="F870" s="10" t="s">
        <v>1635</v>
      </c>
      <c r="G870" s="107" t="s">
        <v>1588</v>
      </c>
      <c r="H870" s="35" t="s">
        <v>47</v>
      </c>
      <c r="I870" s="35">
        <v>1</v>
      </c>
      <c r="J870" s="35">
        <v>859</v>
      </c>
      <c r="K870" s="35" t="str">
        <f t="shared" si="152"/>
        <v>3090</v>
      </c>
      <c r="L870" s="35" t="str">
        <f t="shared" si="163"/>
        <v>30</v>
      </c>
      <c r="M870" s="91"/>
      <c r="N870" s="2">
        <f t="shared" si="161"/>
        <v>1</v>
      </c>
      <c r="P870" s="86">
        <f t="shared" si="162"/>
        <v>1</v>
      </c>
      <c r="R870" s="85" t="str">
        <f t="shared" si="159"/>
        <v/>
      </c>
      <c r="S870" s="29"/>
      <c r="T870" s="30"/>
      <c r="U870" s="31"/>
      <c r="W870" s="25">
        <v>1</v>
      </c>
      <c r="Y870" s="13" t="str">
        <f t="shared" si="156"/>
        <v/>
      </c>
      <c r="Z870" s="15"/>
      <c r="AA870" s="16"/>
      <c r="AB870" s="17"/>
      <c r="AD870" s="26"/>
      <c r="AF870" s="154"/>
      <c r="AH870" s="21" t="str">
        <f t="shared" si="157"/>
        <v/>
      </c>
      <c r="AI870" s="27"/>
      <c r="AJ870" s="28"/>
      <c r="AL870" s="157"/>
      <c r="AN870" s="65" t="str">
        <f t="shared" si="160"/>
        <v/>
      </c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3"/>
      <c r="BC870" s="2">
        <f t="shared" si="158"/>
        <v>2</v>
      </c>
      <c r="BE870" s="69"/>
      <c r="BF870" s="66"/>
      <c r="BG870" s="70"/>
      <c r="BH870" s="67"/>
      <c r="BI870" s="68"/>
      <c r="BJ870" s="194"/>
      <c r="BK870" s="71"/>
      <c r="BL870" s="72"/>
      <c r="BM870" s="73"/>
      <c r="BN870" s="164"/>
      <c r="BO870" s="33"/>
      <c r="BP870" s="61"/>
      <c r="BQ870" s="62"/>
      <c r="BR870" s="63">
        <v>1</v>
      </c>
      <c r="BS870" s="76">
        <v>1</v>
      </c>
      <c r="BU870" s="3"/>
    </row>
    <row r="871" spans="1:73" x14ac:dyDescent="0.25">
      <c r="E871" s="53" t="s">
        <v>733</v>
      </c>
      <c r="F871" s="10" t="s">
        <v>1635</v>
      </c>
      <c r="G871" s="107" t="s">
        <v>1769</v>
      </c>
      <c r="H871" s="35" t="s">
        <v>48</v>
      </c>
      <c r="I871" s="35">
        <v>1</v>
      </c>
      <c r="J871" s="35">
        <v>860</v>
      </c>
      <c r="K871" s="35" t="str">
        <f t="shared" si="152"/>
        <v>3091</v>
      </c>
      <c r="L871" s="35" t="str">
        <f t="shared" si="163"/>
        <v>30</v>
      </c>
      <c r="M871" s="91"/>
      <c r="N871" s="2">
        <f t="shared" si="161"/>
        <v>1</v>
      </c>
      <c r="P871" s="86">
        <f t="shared" si="162"/>
        <v>1</v>
      </c>
      <c r="R871" s="85" t="str">
        <f t="shared" si="159"/>
        <v/>
      </c>
      <c r="S871" s="29"/>
      <c r="T871" s="30"/>
      <c r="U871" s="31"/>
      <c r="W871" s="25">
        <v>1</v>
      </c>
      <c r="Y871" s="13" t="str">
        <f t="shared" si="156"/>
        <v/>
      </c>
      <c r="Z871" s="15"/>
      <c r="AA871" s="16"/>
      <c r="AB871" s="17"/>
      <c r="AD871" s="26"/>
      <c r="AF871" s="154"/>
      <c r="AH871" s="21" t="str">
        <f t="shared" si="157"/>
        <v/>
      </c>
      <c r="AI871" s="27"/>
      <c r="AJ871" s="28"/>
      <c r="AL871" s="157"/>
      <c r="AN871" s="65" t="str">
        <f t="shared" si="160"/>
        <v/>
      </c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3"/>
      <c r="BC871" s="2">
        <f t="shared" si="158"/>
        <v>2</v>
      </c>
      <c r="BE871" s="69"/>
      <c r="BF871" s="66"/>
      <c r="BG871" s="70"/>
      <c r="BH871" s="67"/>
      <c r="BI871" s="68"/>
      <c r="BJ871" s="194"/>
      <c r="BK871" s="71"/>
      <c r="BL871" s="72"/>
      <c r="BM871" s="73"/>
      <c r="BN871" s="164"/>
      <c r="BO871" s="33"/>
      <c r="BP871" s="61"/>
      <c r="BQ871" s="62"/>
      <c r="BR871" s="63">
        <v>1</v>
      </c>
      <c r="BS871" s="76">
        <v>1</v>
      </c>
      <c r="BU871" s="3"/>
    </row>
    <row r="872" spans="1:73" x14ac:dyDescent="0.25">
      <c r="E872" s="53" t="s">
        <v>734</v>
      </c>
      <c r="F872" s="10" t="s">
        <v>1635</v>
      </c>
      <c r="G872" s="107" t="s">
        <v>1589</v>
      </c>
      <c r="H872" s="35" t="s">
        <v>49</v>
      </c>
      <c r="I872" s="35">
        <v>1</v>
      </c>
      <c r="J872" s="35">
        <v>861</v>
      </c>
      <c r="K872" s="35" t="str">
        <f t="shared" si="152"/>
        <v>3099</v>
      </c>
      <c r="L872" s="35" t="str">
        <f t="shared" si="163"/>
        <v>30</v>
      </c>
      <c r="M872" s="91"/>
      <c r="N872" s="2">
        <f t="shared" si="161"/>
        <v>1</v>
      </c>
      <c r="P872" s="86">
        <f t="shared" si="162"/>
        <v>1</v>
      </c>
      <c r="R872" s="85" t="str">
        <f t="shared" si="159"/>
        <v/>
      </c>
      <c r="S872" s="29"/>
      <c r="T872" s="30"/>
      <c r="U872" s="31"/>
      <c r="W872" s="25">
        <v>1</v>
      </c>
      <c r="Y872" s="13" t="str">
        <f t="shared" si="156"/>
        <v/>
      </c>
      <c r="Z872" s="15"/>
      <c r="AA872" s="16"/>
      <c r="AB872" s="17"/>
      <c r="AD872" s="26"/>
      <c r="AF872" s="154"/>
      <c r="AH872" s="21" t="str">
        <f t="shared" si="157"/>
        <v/>
      </c>
      <c r="AI872" s="27"/>
      <c r="AJ872" s="28"/>
      <c r="AL872" s="157"/>
      <c r="AN872" s="65" t="str">
        <f t="shared" si="160"/>
        <v/>
      </c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3"/>
      <c r="BC872" s="2">
        <f t="shared" si="158"/>
        <v>2</v>
      </c>
      <c r="BE872" s="69"/>
      <c r="BF872" s="66"/>
      <c r="BG872" s="70"/>
      <c r="BH872" s="67"/>
      <c r="BI872" s="68"/>
      <c r="BJ872" s="194"/>
      <c r="BK872" s="71"/>
      <c r="BL872" s="72"/>
      <c r="BM872" s="73"/>
      <c r="BN872" s="164"/>
      <c r="BO872" s="33"/>
      <c r="BP872" s="61"/>
      <c r="BQ872" s="62"/>
      <c r="BR872" s="63">
        <v>1</v>
      </c>
      <c r="BS872" s="76">
        <v>1</v>
      </c>
      <c r="BU872" s="3"/>
    </row>
    <row r="873" spans="1:73" x14ac:dyDescent="0.25">
      <c r="E873" s="53" t="s">
        <v>735</v>
      </c>
      <c r="F873" s="10" t="s">
        <v>1635</v>
      </c>
      <c r="G873" s="107" t="s">
        <v>1632</v>
      </c>
      <c r="H873" s="35" t="s">
        <v>457</v>
      </c>
      <c r="I873" s="35">
        <v>1</v>
      </c>
      <c r="J873" s="35">
        <v>862</v>
      </c>
      <c r="K873" s="35" t="str">
        <f t="shared" si="152"/>
        <v>3100</v>
      </c>
      <c r="L873" s="35" t="str">
        <f t="shared" si="163"/>
        <v>31</v>
      </c>
      <c r="M873" s="91"/>
      <c r="N873" s="2">
        <f t="shared" si="161"/>
        <v>1</v>
      </c>
      <c r="P873" s="86">
        <f t="shared" si="162"/>
        <v>1</v>
      </c>
      <c r="R873" s="85" t="str">
        <f t="shared" si="159"/>
        <v/>
      </c>
      <c r="S873" s="29"/>
      <c r="T873" s="30"/>
      <c r="U873" s="31"/>
      <c r="W873" s="25">
        <v>1</v>
      </c>
      <c r="Y873" s="13" t="str">
        <f t="shared" si="156"/>
        <v/>
      </c>
      <c r="Z873" s="15"/>
      <c r="AA873" s="16"/>
      <c r="AB873" s="17"/>
      <c r="AD873" s="26"/>
      <c r="AF873" s="154"/>
      <c r="AH873" s="21" t="str">
        <f t="shared" si="157"/>
        <v/>
      </c>
      <c r="AI873" s="27"/>
      <c r="AJ873" s="28"/>
      <c r="AL873" s="157"/>
      <c r="AN873" s="65" t="str">
        <f t="shared" si="160"/>
        <v/>
      </c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3"/>
      <c r="BC873" s="2">
        <f t="shared" si="158"/>
        <v>2</v>
      </c>
      <c r="BE873" s="69"/>
      <c r="BF873" s="66"/>
      <c r="BG873" s="70"/>
      <c r="BH873" s="67"/>
      <c r="BI873" s="68"/>
      <c r="BJ873" s="194"/>
      <c r="BK873" s="71"/>
      <c r="BL873" s="72"/>
      <c r="BM873" s="73"/>
      <c r="BN873" s="164"/>
      <c r="BO873" s="33"/>
      <c r="BP873" s="61"/>
      <c r="BQ873" s="62"/>
      <c r="BR873" s="63">
        <v>1</v>
      </c>
      <c r="BS873" s="76">
        <v>1</v>
      </c>
      <c r="BU873" s="3"/>
    </row>
    <row r="874" spans="1:73" x14ac:dyDescent="0.25">
      <c r="E874" s="53" t="s">
        <v>736</v>
      </c>
      <c r="F874" s="10" t="s">
        <v>1635</v>
      </c>
      <c r="G874" s="107" t="s">
        <v>1592</v>
      </c>
      <c r="H874" s="35" t="s">
        <v>52</v>
      </c>
      <c r="I874" s="35">
        <v>1</v>
      </c>
      <c r="J874" s="35">
        <v>863</v>
      </c>
      <c r="K874" s="35" t="str">
        <f t="shared" si="152"/>
        <v>3109</v>
      </c>
      <c r="L874" s="35" t="str">
        <f t="shared" si="163"/>
        <v>31</v>
      </c>
      <c r="M874" s="91"/>
      <c r="N874" s="2">
        <f t="shared" si="161"/>
        <v>1</v>
      </c>
      <c r="P874" s="86">
        <f t="shared" si="162"/>
        <v>1</v>
      </c>
      <c r="R874" s="85" t="str">
        <f t="shared" si="159"/>
        <v/>
      </c>
      <c r="S874" s="29"/>
      <c r="T874" s="30"/>
      <c r="U874" s="31"/>
      <c r="W874" s="25">
        <v>1</v>
      </c>
      <c r="Y874" s="13" t="str">
        <f t="shared" si="156"/>
        <v/>
      </c>
      <c r="Z874" s="15"/>
      <c r="AA874" s="16"/>
      <c r="AB874" s="17"/>
      <c r="AD874" s="26"/>
      <c r="AF874" s="154"/>
      <c r="AH874" s="21" t="str">
        <f t="shared" si="157"/>
        <v/>
      </c>
      <c r="AI874" s="27"/>
      <c r="AJ874" s="28"/>
      <c r="AL874" s="157"/>
      <c r="AN874" s="65" t="str">
        <f t="shared" si="160"/>
        <v/>
      </c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3"/>
      <c r="BC874" s="2">
        <f t="shared" si="158"/>
        <v>2</v>
      </c>
      <c r="BE874" s="69"/>
      <c r="BF874" s="66"/>
      <c r="BG874" s="70"/>
      <c r="BH874" s="67"/>
      <c r="BI874" s="68"/>
      <c r="BJ874" s="194"/>
      <c r="BK874" s="71"/>
      <c r="BL874" s="72"/>
      <c r="BM874" s="73"/>
      <c r="BN874" s="164"/>
      <c r="BO874" s="33"/>
      <c r="BP874" s="61"/>
      <c r="BQ874" s="62"/>
      <c r="BR874" s="63">
        <v>1</v>
      </c>
      <c r="BS874" s="76">
        <v>1</v>
      </c>
      <c r="BU874" s="3"/>
    </row>
    <row r="875" spans="1:73" x14ac:dyDescent="0.25">
      <c r="E875" s="53" t="s">
        <v>737</v>
      </c>
      <c r="F875" s="10" t="s">
        <v>1635</v>
      </c>
      <c r="G875" s="107" t="s">
        <v>1593</v>
      </c>
      <c r="H875" s="35" t="s">
        <v>53</v>
      </c>
      <c r="I875" s="35">
        <v>1</v>
      </c>
      <c r="J875" s="35">
        <v>864</v>
      </c>
      <c r="K875" s="35" t="str">
        <f t="shared" si="152"/>
        <v>3110</v>
      </c>
      <c r="L875" s="35" t="str">
        <f t="shared" si="163"/>
        <v>31</v>
      </c>
      <c r="M875" s="91"/>
      <c r="N875" s="2">
        <f t="shared" si="161"/>
        <v>1</v>
      </c>
      <c r="P875" s="86">
        <f t="shared" si="162"/>
        <v>1</v>
      </c>
      <c r="R875" s="85" t="str">
        <f t="shared" si="159"/>
        <v/>
      </c>
      <c r="S875" s="29"/>
      <c r="T875" s="30"/>
      <c r="U875" s="31"/>
      <c r="W875" s="25">
        <v>1</v>
      </c>
      <c r="Y875" s="13" t="str">
        <f t="shared" si="156"/>
        <v/>
      </c>
      <c r="Z875" s="15"/>
      <c r="AA875" s="16"/>
      <c r="AB875" s="17"/>
      <c r="AD875" s="26"/>
      <c r="AF875" s="154"/>
      <c r="AH875" s="21" t="str">
        <f t="shared" si="157"/>
        <v/>
      </c>
      <c r="AI875" s="27"/>
      <c r="AJ875" s="28"/>
      <c r="AL875" s="157"/>
      <c r="AN875" s="65" t="str">
        <f t="shared" si="160"/>
        <v/>
      </c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3"/>
      <c r="BC875" s="2">
        <f t="shared" si="158"/>
        <v>2</v>
      </c>
      <c r="BE875" s="69"/>
      <c r="BF875" s="66"/>
      <c r="BG875" s="70"/>
      <c r="BH875" s="67"/>
      <c r="BI875" s="68"/>
      <c r="BJ875" s="194"/>
      <c r="BK875" s="71"/>
      <c r="BL875" s="72"/>
      <c r="BM875" s="73"/>
      <c r="BN875" s="164"/>
      <c r="BO875" s="33"/>
      <c r="BP875" s="61"/>
      <c r="BQ875" s="62"/>
      <c r="BR875" s="63">
        <v>1</v>
      </c>
      <c r="BS875" s="76">
        <v>1</v>
      </c>
      <c r="BU875" s="3"/>
    </row>
    <row r="876" spans="1:73" x14ac:dyDescent="0.25">
      <c r="E876" s="53" t="s">
        <v>738</v>
      </c>
      <c r="F876" s="10" t="s">
        <v>1635</v>
      </c>
      <c r="G876" s="107" t="s">
        <v>1594</v>
      </c>
      <c r="H876" s="35" t="s">
        <v>135</v>
      </c>
      <c r="I876" s="35">
        <v>1</v>
      </c>
      <c r="J876" s="35">
        <v>865</v>
      </c>
      <c r="K876" s="35" t="str">
        <f t="shared" si="152"/>
        <v>3111</v>
      </c>
      <c r="L876" s="35" t="str">
        <f t="shared" si="163"/>
        <v>31</v>
      </c>
      <c r="M876" s="91"/>
      <c r="N876" s="2">
        <f t="shared" si="161"/>
        <v>1</v>
      </c>
      <c r="P876" s="86">
        <f t="shared" si="162"/>
        <v>1</v>
      </c>
      <c r="R876" s="85" t="str">
        <f t="shared" si="159"/>
        <v/>
      </c>
      <c r="S876" s="29"/>
      <c r="T876" s="30"/>
      <c r="U876" s="31"/>
      <c r="W876" s="25">
        <v>1</v>
      </c>
      <c r="Y876" s="13" t="str">
        <f t="shared" si="156"/>
        <v/>
      </c>
      <c r="Z876" s="15"/>
      <c r="AA876" s="16"/>
      <c r="AB876" s="17"/>
      <c r="AD876" s="26"/>
      <c r="AF876" s="154"/>
      <c r="AH876" s="21" t="str">
        <f t="shared" si="157"/>
        <v/>
      </c>
      <c r="AI876" s="27"/>
      <c r="AJ876" s="28"/>
      <c r="AL876" s="157"/>
      <c r="AN876" s="65" t="str">
        <f t="shared" si="160"/>
        <v/>
      </c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3"/>
      <c r="BC876" s="2">
        <f t="shared" si="158"/>
        <v>2</v>
      </c>
      <c r="BE876" s="69"/>
      <c r="BF876" s="66"/>
      <c r="BG876" s="70"/>
      <c r="BH876" s="67"/>
      <c r="BI876" s="68"/>
      <c r="BJ876" s="194"/>
      <c r="BK876" s="71"/>
      <c r="BL876" s="72"/>
      <c r="BM876" s="73"/>
      <c r="BN876" s="164"/>
      <c r="BO876" s="33"/>
      <c r="BP876" s="61"/>
      <c r="BQ876" s="62"/>
      <c r="BR876" s="63">
        <v>1</v>
      </c>
      <c r="BS876" s="76">
        <v>1</v>
      </c>
      <c r="BU876" s="3"/>
    </row>
    <row r="877" spans="1:73" x14ac:dyDescent="0.25">
      <c r="E877" s="53" t="s">
        <v>739</v>
      </c>
      <c r="F877" s="10" t="s">
        <v>1635</v>
      </c>
      <c r="G877" s="107" t="s">
        <v>1595</v>
      </c>
      <c r="H877" s="35" t="s">
        <v>54</v>
      </c>
      <c r="I877" s="35">
        <v>1</v>
      </c>
      <c r="J877" s="35">
        <v>866</v>
      </c>
      <c r="K877" s="35" t="str">
        <f t="shared" si="152"/>
        <v>3113</v>
      </c>
      <c r="L877" s="35" t="str">
        <f t="shared" si="163"/>
        <v>31</v>
      </c>
      <c r="M877" s="91"/>
      <c r="N877" s="2">
        <f t="shared" si="161"/>
        <v>1</v>
      </c>
      <c r="P877" s="86">
        <f t="shared" si="162"/>
        <v>1</v>
      </c>
      <c r="R877" s="85" t="str">
        <f t="shared" si="159"/>
        <v/>
      </c>
      <c r="S877" s="29"/>
      <c r="T877" s="30"/>
      <c r="U877" s="31"/>
      <c r="W877" s="25">
        <v>1</v>
      </c>
      <c r="Y877" s="13" t="str">
        <f t="shared" si="156"/>
        <v/>
      </c>
      <c r="Z877" s="15"/>
      <c r="AA877" s="16"/>
      <c r="AB877" s="17"/>
      <c r="AD877" s="26"/>
      <c r="AF877" s="154"/>
      <c r="AH877" s="21" t="str">
        <f t="shared" si="157"/>
        <v/>
      </c>
      <c r="AI877" s="27"/>
      <c r="AJ877" s="28"/>
      <c r="AL877" s="157"/>
      <c r="AN877" s="65" t="str">
        <f t="shared" si="160"/>
        <v/>
      </c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3"/>
      <c r="BC877" s="2">
        <f t="shared" si="158"/>
        <v>2</v>
      </c>
      <c r="BE877" s="69"/>
      <c r="BF877" s="66"/>
      <c r="BG877" s="70"/>
      <c r="BH877" s="67"/>
      <c r="BI877" s="68"/>
      <c r="BJ877" s="194"/>
      <c r="BK877" s="71"/>
      <c r="BL877" s="72"/>
      <c r="BM877" s="73"/>
      <c r="BN877" s="164"/>
      <c r="BO877" s="33"/>
      <c r="BP877" s="61"/>
      <c r="BQ877" s="62"/>
      <c r="BR877" s="63">
        <v>1</v>
      </c>
      <c r="BS877" s="76">
        <v>1</v>
      </c>
      <c r="BU877" s="3"/>
    </row>
    <row r="878" spans="1:73" x14ac:dyDescent="0.25">
      <c r="B878" s="103" t="s">
        <v>2243</v>
      </c>
      <c r="E878" s="53" t="s">
        <v>2287</v>
      </c>
      <c r="F878" s="10" t="s">
        <v>1635</v>
      </c>
      <c r="G878" s="107" t="s">
        <v>1770</v>
      </c>
      <c r="H878" s="35" t="s">
        <v>55</v>
      </c>
      <c r="I878" s="35">
        <v>1</v>
      </c>
      <c r="J878" s="35">
        <v>867</v>
      </c>
      <c r="K878" s="35" t="str">
        <f t="shared" si="152"/>
        <v>3118</v>
      </c>
      <c r="L878" s="35" t="str">
        <f t="shared" si="163"/>
        <v>31</v>
      </c>
      <c r="M878" s="91"/>
      <c r="N878" s="2">
        <f t="shared" si="161"/>
        <v>1</v>
      </c>
      <c r="P878" s="86">
        <f t="shared" si="162"/>
        <v>1</v>
      </c>
      <c r="R878" s="85" t="str">
        <f t="shared" si="159"/>
        <v/>
      </c>
      <c r="S878" s="29"/>
      <c r="T878" s="30"/>
      <c r="U878" s="31"/>
      <c r="W878" s="25">
        <v>1</v>
      </c>
      <c r="Y878" s="13" t="str">
        <f t="shared" si="156"/>
        <v/>
      </c>
      <c r="Z878" s="15"/>
      <c r="AA878" s="16"/>
      <c r="AB878" s="17"/>
      <c r="AD878" s="26"/>
      <c r="AF878" s="154"/>
      <c r="AH878" s="21" t="str">
        <f t="shared" si="157"/>
        <v/>
      </c>
      <c r="AI878" s="27"/>
      <c r="AJ878" s="28"/>
      <c r="AL878" s="157"/>
      <c r="AN878" s="65" t="str">
        <f t="shared" si="160"/>
        <v/>
      </c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3"/>
      <c r="BC878" s="2">
        <f t="shared" si="158"/>
        <v>2</v>
      </c>
      <c r="BE878" s="69"/>
      <c r="BF878" s="66"/>
      <c r="BG878" s="70"/>
      <c r="BH878" s="67"/>
      <c r="BI878" s="68"/>
      <c r="BJ878" s="194"/>
      <c r="BK878" s="71"/>
      <c r="BL878" s="72"/>
      <c r="BM878" s="73"/>
      <c r="BN878" s="164"/>
      <c r="BO878" s="33"/>
      <c r="BP878" s="61"/>
      <c r="BQ878" s="62"/>
      <c r="BR878" s="63">
        <v>1</v>
      </c>
      <c r="BS878" s="76">
        <v>1</v>
      </c>
      <c r="BU878" s="3"/>
    </row>
    <row r="879" spans="1:73" x14ac:dyDescent="0.25">
      <c r="A879" s="103" t="s">
        <v>2243</v>
      </c>
      <c r="E879" s="53" t="s">
        <v>2191</v>
      </c>
      <c r="F879" s="10">
        <v>2191</v>
      </c>
      <c r="G879" s="107" t="s">
        <v>1771</v>
      </c>
      <c r="H879" s="35" t="s">
        <v>56</v>
      </c>
      <c r="I879" s="35">
        <v>1</v>
      </c>
      <c r="J879" s="35">
        <v>868</v>
      </c>
      <c r="K879" s="35" t="str">
        <f t="shared" si="152"/>
        <v>3119</v>
      </c>
      <c r="L879" s="35" t="str">
        <f>MID(K879,1,2)</f>
        <v>31</v>
      </c>
      <c r="M879" s="91"/>
      <c r="N879" s="2">
        <f t="shared" si="161"/>
        <v>1</v>
      </c>
      <c r="P879" s="86">
        <f t="shared" si="162"/>
        <v>1</v>
      </c>
      <c r="R879" s="85" t="str">
        <f t="shared" si="159"/>
        <v/>
      </c>
      <c r="S879" s="29"/>
      <c r="T879" s="30"/>
      <c r="U879" s="31"/>
      <c r="W879" s="25">
        <v>1</v>
      </c>
      <c r="Y879" s="13" t="str">
        <f t="shared" si="156"/>
        <v/>
      </c>
      <c r="Z879" s="15"/>
      <c r="AA879" s="16"/>
      <c r="AB879" s="17"/>
      <c r="AD879" s="26"/>
      <c r="AF879" s="154"/>
      <c r="AH879" s="21" t="str">
        <f t="shared" si="157"/>
        <v/>
      </c>
      <c r="AI879" s="27"/>
      <c r="AJ879" s="28"/>
      <c r="AL879" s="157"/>
      <c r="AN879" s="65" t="str">
        <f t="shared" si="160"/>
        <v/>
      </c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3"/>
      <c r="BC879" s="2">
        <f t="shared" si="158"/>
        <v>2</v>
      </c>
      <c r="BE879" s="69"/>
      <c r="BF879" s="66"/>
      <c r="BG879" s="70"/>
      <c r="BH879" s="67"/>
      <c r="BI879" s="68"/>
      <c r="BJ879" s="194"/>
      <c r="BK879" s="71"/>
      <c r="BL879" s="72"/>
      <c r="BM879" s="73"/>
      <c r="BN879" s="164"/>
      <c r="BO879" s="33"/>
      <c r="BP879" s="61"/>
      <c r="BQ879" s="62"/>
      <c r="BR879" s="63">
        <v>1</v>
      </c>
      <c r="BS879" s="76">
        <v>1</v>
      </c>
      <c r="BU879" s="3"/>
    </row>
    <row r="880" spans="1:73" x14ac:dyDescent="0.25">
      <c r="E880" s="53" t="s">
        <v>740</v>
      </c>
      <c r="F880" s="10" t="s">
        <v>1635</v>
      </c>
      <c r="G880" s="107" t="s">
        <v>1596</v>
      </c>
      <c r="H880" s="35" t="s">
        <v>57</v>
      </c>
      <c r="I880" s="35">
        <v>1</v>
      </c>
      <c r="J880" s="35">
        <v>869</v>
      </c>
      <c r="K880" s="35" t="str">
        <f t="shared" si="152"/>
        <v>3130</v>
      </c>
      <c r="L880" s="35" t="str">
        <f t="shared" si="163"/>
        <v>31</v>
      </c>
      <c r="M880" s="91"/>
      <c r="N880" s="2">
        <f t="shared" si="161"/>
        <v>1</v>
      </c>
      <c r="P880" s="86">
        <f t="shared" si="162"/>
        <v>1</v>
      </c>
      <c r="R880" s="85" t="str">
        <f t="shared" si="159"/>
        <v/>
      </c>
      <c r="S880" s="29"/>
      <c r="T880" s="30"/>
      <c r="U880" s="31"/>
      <c r="W880" s="25">
        <v>1</v>
      </c>
      <c r="Y880" s="13" t="str">
        <f t="shared" si="156"/>
        <v/>
      </c>
      <c r="Z880" s="15"/>
      <c r="AA880" s="16"/>
      <c r="AB880" s="17"/>
      <c r="AD880" s="26"/>
      <c r="AF880" s="154"/>
      <c r="AH880" s="21" t="str">
        <f t="shared" si="157"/>
        <v/>
      </c>
      <c r="AI880" s="27"/>
      <c r="AJ880" s="28"/>
      <c r="AL880" s="157"/>
      <c r="AN880" s="65" t="str">
        <f t="shared" si="160"/>
        <v/>
      </c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3"/>
      <c r="BC880" s="2">
        <f t="shared" si="158"/>
        <v>2</v>
      </c>
      <c r="BE880" s="69"/>
      <c r="BF880" s="66"/>
      <c r="BG880" s="70"/>
      <c r="BH880" s="67"/>
      <c r="BI880" s="68"/>
      <c r="BJ880" s="194"/>
      <c r="BK880" s="71"/>
      <c r="BL880" s="72"/>
      <c r="BM880" s="73"/>
      <c r="BN880" s="164"/>
      <c r="BO880" s="33"/>
      <c r="BP880" s="61"/>
      <c r="BQ880" s="62"/>
      <c r="BR880" s="63">
        <v>1</v>
      </c>
      <c r="BS880" s="76">
        <v>1</v>
      </c>
      <c r="BU880" s="3"/>
    </row>
    <row r="881" spans="2:73" s="8" customFormat="1" x14ac:dyDescent="0.25">
      <c r="B881" s="103"/>
      <c r="C881" s="103"/>
      <c r="D881" s="103"/>
      <c r="E881" s="53" t="s">
        <v>741</v>
      </c>
      <c r="F881" s="10" t="s">
        <v>1635</v>
      </c>
      <c r="G881" s="107" t="s">
        <v>1618</v>
      </c>
      <c r="H881" s="35" t="s">
        <v>92</v>
      </c>
      <c r="I881" s="35">
        <v>1</v>
      </c>
      <c r="J881" s="35">
        <v>870</v>
      </c>
      <c r="K881" s="35" t="str">
        <f t="shared" si="152"/>
        <v>3132</v>
      </c>
      <c r="L881" s="35" t="str">
        <f t="shared" si="163"/>
        <v>31</v>
      </c>
      <c r="M881" s="91"/>
      <c r="N881" s="2">
        <f t="shared" si="161"/>
        <v>1</v>
      </c>
      <c r="P881" s="86">
        <f t="shared" si="162"/>
        <v>1</v>
      </c>
      <c r="R881" s="85" t="str">
        <f t="shared" si="159"/>
        <v/>
      </c>
      <c r="S881" s="29"/>
      <c r="T881" s="30"/>
      <c r="U881" s="31"/>
      <c r="W881" s="25">
        <v>1</v>
      </c>
      <c r="Y881" s="13" t="str">
        <f t="shared" si="156"/>
        <v/>
      </c>
      <c r="Z881" s="15"/>
      <c r="AA881" s="16"/>
      <c r="AB881" s="17"/>
      <c r="AD881" s="26"/>
      <c r="AF881" s="154"/>
      <c r="AH881" s="21" t="str">
        <f t="shared" si="157"/>
        <v/>
      </c>
      <c r="AI881" s="27"/>
      <c r="AJ881" s="28"/>
      <c r="AL881" s="157"/>
      <c r="AN881" s="65" t="str">
        <f t="shared" si="160"/>
        <v/>
      </c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3"/>
      <c r="BC881" s="2">
        <f t="shared" si="158"/>
        <v>2</v>
      </c>
      <c r="BE881" s="69"/>
      <c r="BF881" s="66"/>
      <c r="BG881" s="70"/>
      <c r="BH881" s="67"/>
      <c r="BI881" s="68"/>
      <c r="BJ881" s="194"/>
      <c r="BK881" s="71"/>
      <c r="BL881" s="72"/>
      <c r="BM881" s="73"/>
      <c r="BN881" s="164"/>
      <c r="BO881" s="33"/>
      <c r="BP881" s="61"/>
      <c r="BQ881" s="62"/>
      <c r="BR881" s="63">
        <v>1</v>
      </c>
      <c r="BS881" s="76">
        <v>1</v>
      </c>
      <c r="BT881"/>
      <c r="BU881" s="3"/>
    </row>
    <row r="882" spans="2:73" s="8" customFormat="1" x14ac:dyDescent="0.25">
      <c r="B882" s="103"/>
      <c r="C882" s="103"/>
      <c r="D882" s="103"/>
      <c r="E882" s="53" t="s">
        <v>742</v>
      </c>
      <c r="F882" s="10" t="s">
        <v>1635</v>
      </c>
      <c r="G882" s="107" t="s">
        <v>1633</v>
      </c>
      <c r="H882" s="35" t="s">
        <v>691</v>
      </c>
      <c r="I882" s="35">
        <v>1</v>
      </c>
      <c r="J882" s="35">
        <v>871</v>
      </c>
      <c r="K882" s="35" t="str">
        <f t="shared" si="152"/>
        <v>3133</v>
      </c>
      <c r="L882" s="35" t="str">
        <f t="shared" si="163"/>
        <v>31</v>
      </c>
      <c r="M882" s="91"/>
      <c r="N882" s="2">
        <f t="shared" si="161"/>
        <v>1</v>
      </c>
      <c r="P882" s="86">
        <f t="shared" si="162"/>
        <v>1</v>
      </c>
      <c r="R882" s="85" t="str">
        <f t="shared" si="159"/>
        <v/>
      </c>
      <c r="S882" s="29"/>
      <c r="T882" s="30"/>
      <c r="U882" s="31"/>
      <c r="W882" s="25">
        <v>1</v>
      </c>
      <c r="Y882" s="13" t="str">
        <f t="shared" si="156"/>
        <v/>
      </c>
      <c r="Z882" s="15"/>
      <c r="AA882" s="16"/>
      <c r="AB882" s="17"/>
      <c r="AD882" s="26"/>
      <c r="AF882" s="154"/>
      <c r="AH882" s="21" t="str">
        <f t="shared" si="157"/>
        <v/>
      </c>
      <c r="AI882" s="27"/>
      <c r="AJ882" s="28"/>
      <c r="AL882" s="157"/>
      <c r="AN882" s="65" t="str">
        <f t="shared" si="160"/>
        <v/>
      </c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3"/>
      <c r="BC882" s="2">
        <f t="shared" si="158"/>
        <v>2</v>
      </c>
      <c r="BE882" s="69"/>
      <c r="BF882" s="66"/>
      <c r="BG882" s="70"/>
      <c r="BH882" s="67"/>
      <c r="BI882" s="68"/>
      <c r="BJ882" s="194"/>
      <c r="BK882" s="71"/>
      <c r="BL882" s="72"/>
      <c r="BM882" s="73"/>
      <c r="BN882" s="164"/>
      <c r="BO882" s="33"/>
      <c r="BP882" s="61"/>
      <c r="BQ882" s="62"/>
      <c r="BR882" s="63">
        <v>1</v>
      </c>
      <c r="BS882" s="76">
        <v>1</v>
      </c>
      <c r="BT882"/>
      <c r="BU882" s="3"/>
    </row>
    <row r="883" spans="2:73" s="8" customFormat="1" x14ac:dyDescent="0.25">
      <c r="B883" s="103"/>
      <c r="C883" s="103"/>
      <c r="D883" s="103"/>
      <c r="E883" s="53" t="s">
        <v>743</v>
      </c>
      <c r="F883" s="10" t="s">
        <v>1635</v>
      </c>
      <c r="G883" s="107" t="s">
        <v>1597</v>
      </c>
      <c r="H883" s="35" t="s">
        <v>62</v>
      </c>
      <c r="I883" s="35">
        <v>1</v>
      </c>
      <c r="J883" s="35">
        <v>872</v>
      </c>
      <c r="K883" s="35" t="str">
        <f t="shared" si="152"/>
        <v>3150</v>
      </c>
      <c r="L883" s="35" t="str">
        <f t="shared" si="163"/>
        <v>31</v>
      </c>
      <c r="M883" s="91"/>
      <c r="N883" s="2">
        <f t="shared" si="161"/>
        <v>1</v>
      </c>
      <c r="P883" s="86">
        <f t="shared" si="162"/>
        <v>1</v>
      </c>
      <c r="R883" s="85" t="str">
        <f t="shared" si="159"/>
        <v/>
      </c>
      <c r="S883" s="29"/>
      <c r="T883" s="30"/>
      <c r="U883" s="31"/>
      <c r="W883" s="25">
        <v>1</v>
      </c>
      <c r="Y883" s="13" t="str">
        <f t="shared" si="156"/>
        <v/>
      </c>
      <c r="Z883" s="15"/>
      <c r="AA883" s="16"/>
      <c r="AB883" s="17"/>
      <c r="AD883" s="26"/>
      <c r="AF883" s="154"/>
      <c r="AH883" s="21" t="str">
        <f t="shared" si="157"/>
        <v/>
      </c>
      <c r="AI883" s="27"/>
      <c r="AJ883" s="28"/>
      <c r="AL883" s="157"/>
      <c r="AN883" s="65" t="str">
        <f t="shared" si="160"/>
        <v/>
      </c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3"/>
      <c r="BC883" s="2">
        <f t="shared" si="158"/>
        <v>2</v>
      </c>
      <c r="BE883" s="69"/>
      <c r="BF883" s="66"/>
      <c r="BG883" s="70"/>
      <c r="BH883" s="67"/>
      <c r="BI883" s="68"/>
      <c r="BJ883" s="194"/>
      <c r="BK883" s="71"/>
      <c r="BL883" s="72"/>
      <c r="BM883" s="73"/>
      <c r="BN883" s="164"/>
      <c r="BO883" s="33"/>
      <c r="BP883" s="61"/>
      <c r="BQ883" s="62"/>
      <c r="BR883" s="63">
        <v>1</v>
      </c>
      <c r="BS883" s="76">
        <v>1</v>
      </c>
      <c r="BT883"/>
      <c r="BU883" s="3"/>
    </row>
    <row r="884" spans="2:73" s="8" customFormat="1" x14ac:dyDescent="0.25">
      <c r="B884" s="103"/>
      <c r="C884" s="103"/>
      <c r="D884" s="103"/>
      <c r="E884" s="53" t="s">
        <v>744</v>
      </c>
      <c r="F884" s="10" t="s">
        <v>1635</v>
      </c>
      <c r="G884" s="107" t="s">
        <v>1598</v>
      </c>
      <c r="H884" s="35" t="s">
        <v>63</v>
      </c>
      <c r="I884" s="35">
        <v>1</v>
      </c>
      <c r="J884" s="35">
        <v>873</v>
      </c>
      <c r="K884" s="35" t="str">
        <f t="shared" si="152"/>
        <v>3151</v>
      </c>
      <c r="L884" s="35" t="str">
        <f t="shared" si="163"/>
        <v>31</v>
      </c>
      <c r="M884" s="91"/>
      <c r="N884" s="2">
        <f t="shared" si="161"/>
        <v>1</v>
      </c>
      <c r="P884" s="86">
        <f t="shared" si="162"/>
        <v>1</v>
      </c>
      <c r="R884" s="85" t="str">
        <f t="shared" si="159"/>
        <v/>
      </c>
      <c r="S884" s="29"/>
      <c r="T884" s="30"/>
      <c r="U884" s="31"/>
      <c r="W884" s="25">
        <v>1</v>
      </c>
      <c r="Y884" s="13" t="str">
        <f t="shared" si="156"/>
        <v/>
      </c>
      <c r="Z884" s="15"/>
      <c r="AA884" s="16"/>
      <c r="AB884" s="17"/>
      <c r="AD884" s="26"/>
      <c r="AF884" s="154"/>
      <c r="AH884" s="21" t="str">
        <f t="shared" si="157"/>
        <v/>
      </c>
      <c r="AI884" s="27"/>
      <c r="AJ884" s="28"/>
      <c r="AL884" s="157"/>
      <c r="AN884" s="65" t="str">
        <f t="shared" si="160"/>
        <v/>
      </c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3"/>
      <c r="BC884" s="2">
        <f t="shared" si="158"/>
        <v>2</v>
      </c>
      <c r="BE884" s="69"/>
      <c r="BF884" s="66"/>
      <c r="BG884" s="70"/>
      <c r="BH884" s="67"/>
      <c r="BI884" s="68"/>
      <c r="BJ884" s="194"/>
      <c r="BK884" s="71"/>
      <c r="BL884" s="72"/>
      <c r="BM884" s="73"/>
      <c r="BN884" s="164"/>
      <c r="BO884" s="33"/>
      <c r="BP884" s="61"/>
      <c r="BQ884" s="62"/>
      <c r="BR884" s="63">
        <v>1</v>
      </c>
      <c r="BS884" s="76">
        <v>1</v>
      </c>
      <c r="BT884"/>
      <c r="BU884" s="3"/>
    </row>
    <row r="885" spans="2:73" s="8" customFormat="1" x14ac:dyDescent="0.25">
      <c r="B885" s="103"/>
      <c r="C885" s="103"/>
      <c r="D885" s="103"/>
      <c r="E885" s="53" t="s">
        <v>745</v>
      </c>
      <c r="F885" s="10" t="s">
        <v>1635</v>
      </c>
      <c r="G885" s="107" t="s">
        <v>1606</v>
      </c>
      <c r="H885" s="35" t="s">
        <v>2016</v>
      </c>
      <c r="I885" s="35">
        <v>1</v>
      </c>
      <c r="J885" s="35">
        <v>874</v>
      </c>
      <c r="K885" s="35" t="str">
        <f t="shared" si="152"/>
        <v>3153</v>
      </c>
      <c r="L885" s="35" t="str">
        <f t="shared" si="163"/>
        <v>31</v>
      </c>
      <c r="M885" s="91"/>
      <c r="N885" s="2">
        <f t="shared" si="161"/>
        <v>1</v>
      </c>
      <c r="P885" s="86">
        <f t="shared" si="162"/>
        <v>1</v>
      </c>
      <c r="R885" s="85" t="str">
        <f t="shared" si="159"/>
        <v/>
      </c>
      <c r="S885" s="29"/>
      <c r="T885" s="30"/>
      <c r="U885" s="31"/>
      <c r="W885" s="25">
        <v>1</v>
      </c>
      <c r="Y885" s="13" t="str">
        <f t="shared" si="156"/>
        <v/>
      </c>
      <c r="Z885" s="15"/>
      <c r="AA885" s="16"/>
      <c r="AB885" s="17"/>
      <c r="AD885" s="26"/>
      <c r="AF885" s="154"/>
      <c r="AH885" s="21" t="str">
        <f t="shared" si="157"/>
        <v/>
      </c>
      <c r="AI885" s="27"/>
      <c r="AJ885" s="28"/>
      <c r="AL885" s="157"/>
      <c r="AN885" s="65" t="str">
        <f t="shared" si="160"/>
        <v/>
      </c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3"/>
      <c r="BC885" s="2">
        <f t="shared" si="158"/>
        <v>2</v>
      </c>
      <c r="BE885" s="69"/>
      <c r="BF885" s="66"/>
      <c r="BG885" s="70"/>
      <c r="BH885" s="67"/>
      <c r="BI885" s="68"/>
      <c r="BJ885" s="194"/>
      <c r="BK885" s="71"/>
      <c r="BL885" s="72"/>
      <c r="BM885" s="73"/>
      <c r="BN885" s="164"/>
      <c r="BO885" s="33"/>
      <c r="BP885" s="61"/>
      <c r="BQ885" s="62"/>
      <c r="BR885" s="63">
        <v>1</v>
      </c>
      <c r="BS885" s="76">
        <v>1</v>
      </c>
      <c r="BT885"/>
      <c r="BU885" s="3"/>
    </row>
    <row r="886" spans="2:73" s="8" customFormat="1" x14ac:dyDescent="0.25">
      <c r="B886" s="103"/>
      <c r="C886" s="103"/>
      <c r="D886" s="103"/>
      <c r="E886" s="53" t="s">
        <v>746</v>
      </c>
      <c r="F886" s="10" t="s">
        <v>1635</v>
      </c>
      <c r="G886" s="107" t="s">
        <v>1772</v>
      </c>
      <c r="H886" s="35" t="s">
        <v>64</v>
      </c>
      <c r="I886" s="35">
        <v>1</v>
      </c>
      <c r="J886" s="35">
        <v>875</v>
      </c>
      <c r="K886" s="35" t="str">
        <f t="shared" si="152"/>
        <v>3158</v>
      </c>
      <c r="L886" s="35" t="str">
        <f t="shared" si="163"/>
        <v>31</v>
      </c>
      <c r="M886" s="91"/>
      <c r="N886" s="2">
        <f t="shared" si="161"/>
        <v>1</v>
      </c>
      <c r="P886" s="86">
        <f t="shared" si="162"/>
        <v>1</v>
      </c>
      <c r="R886" s="85" t="str">
        <f t="shared" si="159"/>
        <v/>
      </c>
      <c r="S886" s="29"/>
      <c r="T886" s="30"/>
      <c r="U886" s="31"/>
      <c r="W886" s="25">
        <v>1</v>
      </c>
      <c r="Y886" s="13" t="str">
        <f t="shared" si="156"/>
        <v/>
      </c>
      <c r="Z886" s="15"/>
      <c r="AA886" s="16"/>
      <c r="AB886" s="17"/>
      <c r="AD886" s="26"/>
      <c r="AF886" s="154"/>
      <c r="AH886" s="21" t="str">
        <f t="shared" si="157"/>
        <v/>
      </c>
      <c r="AI886" s="27"/>
      <c r="AJ886" s="28"/>
      <c r="AL886" s="157"/>
      <c r="AN886" s="65" t="str">
        <f t="shared" si="160"/>
        <v/>
      </c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3"/>
      <c r="BC886" s="2">
        <f t="shared" si="158"/>
        <v>2</v>
      </c>
      <c r="BE886" s="69"/>
      <c r="BF886" s="66"/>
      <c r="BG886" s="70"/>
      <c r="BH886" s="67"/>
      <c r="BI886" s="68"/>
      <c r="BJ886" s="194"/>
      <c r="BK886" s="71"/>
      <c r="BL886" s="72"/>
      <c r="BM886" s="73"/>
      <c r="BN886" s="164"/>
      <c r="BO886" s="33"/>
      <c r="BP886" s="61"/>
      <c r="BQ886" s="62"/>
      <c r="BR886" s="63">
        <v>1</v>
      </c>
      <c r="BS886" s="76">
        <v>1</v>
      </c>
      <c r="BT886"/>
      <c r="BU886" s="3"/>
    </row>
    <row r="887" spans="2:73" s="8" customFormat="1" x14ac:dyDescent="0.25">
      <c r="B887" s="103"/>
      <c r="C887" s="103"/>
      <c r="D887" s="103"/>
      <c r="E887" s="53" t="s">
        <v>747</v>
      </c>
      <c r="F887" s="10" t="s">
        <v>1635</v>
      </c>
      <c r="G887" s="107" t="s">
        <v>1773</v>
      </c>
      <c r="H887" s="35" t="s">
        <v>65</v>
      </c>
      <c r="I887" s="35">
        <v>1</v>
      </c>
      <c r="J887" s="35">
        <v>876</v>
      </c>
      <c r="K887" s="35" t="str">
        <f t="shared" si="152"/>
        <v>3159</v>
      </c>
      <c r="L887" s="35" t="str">
        <f t="shared" si="163"/>
        <v>31</v>
      </c>
      <c r="M887" s="91"/>
      <c r="N887" s="2">
        <f t="shared" si="161"/>
        <v>1</v>
      </c>
      <c r="P887" s="86">
        <f t="shared" si="162"/>
        <v>1</v>
      </c>
      <c r="R887" s="85" t="str">
        <f t="shared" si="159"/>
        <v/>
      </c>
      <c r="S887" s="29"/>
      <c r="T887" s="30"/>
      <c r="U887" s="31"/>
      <c r="W887" s="25">
        <v>1</v>
      </c>
      <c r="Y887" s="13" t="str">
        <f t="shared" si="156"/>
        <v/>
      </c>
      <c r="Z887" s="15"/>
      <c r="AA887" s="16"/>
      <c r="AB887" s="17"/>
      <c r="AD887" s="26"/>
      <c r="AF887" s="154"/>
      <c r="AH887" s="21" t="str">
        <f t="shared" si="157"/>
        <v/>
      </c>
      <c r="AI887" s="27"/>
      <c r="AJ887" s="28"/>
      <c r="AL887" s="157"/>
      <c r="AN887" s="65" t="str">
        <f t="shared" si="160"/>
        <v/>
      </c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3"/>
      <c r="BC887" s="2">
        <f t="shared" si="158"/>
        <v>2</v>
      </c>
      <c r="BE887" s="69"/>
      <c r="BF887" s="66"/>
      <c r="BG887" s="70"/>
      <c r="BH887" s="67"/>
      <c r="BI887" s="68"/>
      <c r="BJ887" s="194"/>
      <c r="BK887" s="71"/>
      <c r="BL887" s="72"/>
      <c r="BM887" s="73"/>
      <c r="BN887" s="164"/>
      <c r="BO887" s="33"/>
      <c r="BP887" s="61"/>
      <c r="BQ887" s="62"/>
      <c r="BR887" s="63">
        <v>1</v>
      </c>
      <c r="BS887" s="76">
        <v>1</v>
      </c>
      <c r="BT887"/>
      <c r="BU887" s="3"/>
    </row>
    <row r="888" spans="2:73" s="8" customFormat="1" x14ac:dyDescent="0.25">
      <c r="B888" s="103" t="s">
        <v>2243</v>
      </c>
      <c r="C888" s="103"/>
      <c r="D888" s="103"/>
      <c r="E888" s="53" t="s">
        <v>2304</v>
      </c>
      <c r="F888" s="10" t="s">
        <v>1635</v>
      </c>
      <c r="G888" s="107" t="s">
        <v>1607</v>
      </c>
      <c r="H888" s="109" t="s">
        <v>66</v>
      </c>
      <c r="I888" s="35">
        <v>1</v>
      </c>
      <c r="J888" s="35">
        <v>877</v>
      </c>
      <c r="K888" s="35" t="str">
        <f t="shared" si="152"/>
        <v>3161</v>
      </c>
      <c r="L888" s="35" t="str">
        <f t="shared" si="163"/>
        <v>31</v>
      </c>
      <c r="M888" s="91"/>
      <c r="N888" s="2">
        <f t="shared" si="161"/>
        <v>1</v>
      </c>
      <c r="P888" s="86">
        <f t="shared" si="162"/>
        <v>1</v>
      </c>
      <c r="R888" s="85" t="str">
        <f t="shared" si="159"/>
        <v/>
      </c>
      <c r="S888" s="29"/>
      <c r="T888" s="30"/>
      <c r="U888" s="31"/>
      <c r="W888" s="25">
        <v>1</v>
      </c>
      <c r="Y888" s="13" t="str">
        <f t="shared" si="156"/>
        <v/>
      </c>
      <c r="Z888" s="15"/>
      <c r="AA888" s="16"/>
      <c r="AB888" s="17"/>
      <c r="AD888" s="26"/>
      <c r="AF888" s="154"/>
      <c r="AH888" s="21" t="str">
        <f t="shared" si="157"/>
        <v/>
      </c>
      <c r="AI888" s="27"/>
      <c r="AJ888" s="28"/>
      <c r="AL888" s="157"/>
      <c r="AN888" s="65" t="str">
        <f t="shared" si="160"/>
        <v/>
      </c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3"/>
      <c r="BC888" s="2">
        <f t="shared" si="158"/>
        <v>2</v>
      </c>
      <c r="BE888" s="69"/>
      <c r="BF888" s="66"/>
      <c r="BG888" s="70"/>
      <c r="BH888" s="67"/>
      <c r="BI888" s="68"/>
      <c r="BJ888" s="194"/>
      <c r="BK888" s="71"/>
      <c r="BL888" s="72"/>
      <c r="BM888" s="73"/>
      <c r="BN888" s="164"/>
      <c r="BO888" s="33"/>
      <c r="BP888" s="61"/>
      <c r="BQ888" s="62"/>
      <c r="BR888" s="63">
        <v>1</v>
      </c>
      <c r="BS888" s="76">
        <v>1</v>
      </c>
      <c r="BT888"/>
      <c r="BU888" s="3"/>
    </row>
    <row r="889" spans="2:73" s="8" customFormat="1" x14ac:dyDescent="0.25">
      <c r="B889" s="103" t="s">
        <v>2243</v>
      </c>
      <c r="C889" s="103"/>
      <c r="D889" s="103"/>
      <c r="E889" s="53" t="s">
        <v>2308</v>
      </c>
      <c r="F889" s="10" t="s">
        <v>1635</v>
      </c>
      <c r="G889" s="107" t="s">
        <v>1608</v>
      </c>
      <c r="H889" s="35" t="s">
        <v>67</v>
      </c>
      <c r="I889" s="35">
        <v>1</v>
      </c>
      <c r="J889" s="35">
        <v>878</v>
      </c>
      <c r="K889" s="35" t="str">
        <f t="shared" si="152"/>
        <v>3163</v>
      </c>
      <c r="L889" s="35" t="str">
        <f t="shared" si="163"/>
        <v>31</v>
      </c>
      <c r="M889" s="91"/>
      <c r="N889" s="2">
        <f t="shared" si="161"/>
        <v>1</v>
      </c>
      <c r="P889" s="86">
        <f t="shared" si="162"/>
        <v>1</v>
      </c>
      <c r="R889" s="85" t="str">
        <f t="shared" si="159"/>
        <v/>
      </c>
      <c r="S889" s="29"/>
      <c r="T889" s="30"/>
      <c r="U889" s="31"/>
      <c r="W889" s="25">
        <v>1</v>
      </c>
      <c r="Y889" s="13" t="str">
        <f t="shared" si="156"/>
        <v/>
      </c>
      <c r="Z889" s="15"/>
      <c r="AA889" s="16"/>
      <c r="AB889" s="17"/>
      <c r="AD889" s="26"/>
      <c r="AF889" s="154"/>
      <c r="AH889" s="21" t="str">
        <f t="shared" si="157"/>
        <v/>
      </c>
      <c r="AI889" s="27"/>
      <c r="AJ889" s="28"/>
      <c r="AL889" s="157"/>
      <c r="AN889" s="65" t="str">
        <f t="shared" si="160"/>
        <v/>
      </c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3"/>
      <c r="BC889" s="2">
        <f t="shared" si="158"/>
        <v>2</v>
      </c>
      <c r="BE889" s="69"/>
      <c r="BF889" s="66"/>
      <c r="BG889" s="70"/>
      <c r="BH889" s="67"/>
      <c r="BI889" s="68"/>
      <c r="BJ889" s="194"/>
      <c r="BK889" s="71"/>
      <c r="BL889" s="72"/>
      <c r="BM889" s="73"/>
      <c r="BN889" s="164"/>
      <c r="BO889" s="33"/>
      <c r="BP889" s="61"/>
      <c r="BQ889" s="62"/>
      <c r="BR889" s="63">
        <v>1</v>
      </c>
      <c r="BS889" s="76">
        <v>1</v>
      </c>
      <c r="BT889"/>
      <c r="BU889" s="3"/>
    </row>
    <row r="890" spans="2:73" s="8" customFormat="1" x14ac:dyDescent="0.25">
      <c r="B890" s="103"/>
      <c r="C890" s="103"/>
      <c r="D890" s="103"/>
      <c r="E890" s="53" t="s">
        <v>748</v>
      </c>
      <c r="F890" s="10" t="s">
        <v>1635</v>
      </c>
      <c r="G890" s="107" t="s">
        <v>1578</v>
      </c>
      <c r="H890" s="35" t="s">
        <v>68</v>
      </c>
      <c r="I890" s="35">
        <v>1</v>
      </c>
      <c r="J890" s="35">
        <v>879</v>
      </c>
      <c r="K890" s="35" t="str">
        <f t="shared" si="152"/>
        <v>3170</v>
      </c>
      <c r="L890" s="35" t="str">
        <f t="shared" si="163"/>
        <v>31</v>
      </c>
      <c r="M890" s="91"/>
      <c r="N890" s="2">
        <f t="shared" si="161"/>
        <v>1</v>
      </c>
      <c r="P890" s="86">
        <f t="shared" si="162"/>
        <v>1</v>
      </c>
      <c r="R890" s="85" t="str">
        <f t="shared" si="159"/>
        <v/>
      </c>
      <c r="S890" s="29"/>
      <c r="T890" s="30"/>
      <c r="U890" s="31"/>
      <c r="W890" s="25">
        <v>1</v>
      </c>
      <c r="Y890" s="13" t="str">
        <f t="shared" si="156"/>
        <v/>
      </c>
      <c r="Z890" s="15"/>
      <c r="AA890" s="16"/>
      <c r="AB890" s="17"/>
      <c r="AD890" s="26"/>
      <c r="AF890" s="154"/>
      <c r="AH890" s="21" t="str">
        <f t="shared" si="157"/>
        <v/>
      </c>
      <c r="AI890" s="27"/>
      <c r="AJ890" s="28"/>
      <c r="AL890" s="157"/>
      <c r="AN890" s="65" t="str">
        <f t="shared" si="160"/>
        <v/>
      </c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3"/>
      <c r="BC890" s="2">
        <f t="shared" si="158"/>
        <v>2</v>
      </c>
      <c r="BE890" s="69"/>
      <c r="BF890" s="66"/>
      <c r="BG890" s="70"/>
      <c r="BH890" s="67"/>
      <c r="BI890" s="68"/>
      <c r="BJ890" s="194"/>
      <c r="BK890" s="71"/>
      <c r="BL890" s="72"/>
      <c r="BM890" s="73"/>
      <c r="BN890" s="164"/>
      <c r="BO890" s="33"/>
      <c r="BP890" s="61"/>
      <c r="BQ890" s="62"/>
      <c r="BR890" s="63">
        <v>1</v>
      </c>
      <c r="BS890" s="76">
        <v>1</v>
      </c>
      <c r="BT890"/>
      <c r="BU890" s="3"/>
    </row>
    <row r="891" spans="2:73" s="8" customFormat="1" x14ac:dyDescent="0.25">
      <c r="B891" s="103" t="s">
        <v>2243</v>
      </c>
      <c r="C891" s="103"/>
      <c r="D891" s="103"/>
      <c r="E891" s="53" t="s">
        <v>2326</v>
      </c>
      <c r="F891" s="10" t="s">
        <v>1635</v>
      </c>
      <c r="G891" s="107" t="s">
        <v>1820</v>
      </c>
      <c r="H891" s="109" t="s">
        <v>702</v>
      </c>
      <c r="I891" s="35">
        <v>1</v>
      </c>
      <c r="J891" s="35">
        <v>880</v>
      </c>
      <c r="K891" s="35" t="str">
        <f t="shared" si="152"/>
        <v>3180</v>
      </c>
      <c r="L891" s="35" t="str">
        <f t="shared" si="163"/>
        <v>31</v>
      </c>
      <c r="M891" s="91"/>
      <c r="N891" s="2">
        <f t="shared" si="161"/>
        <v>1</v>
      </c>
      <c r="P891" s="86">
        <f t="shared" si="162"/>
        <v>1</v>
      </c>
      <c r="R891" s="85" t="str">
        <f t="shared" si="159"/>
        <v/>
      </c>
      <c r="S891" s="29"/>
      <c r="T891" s="30"/>
      <c r="U891" s="31"/>
      <c r="W891" s="25">
        <v>1</v>
      </c>
      <c r="Y891" s="13" t="str">
        <f t="shared" si="156"/>
        <v/>
      </c>
      <c r="Z891" s="15"/>
      <c r="AA891" s="16"/>
      <c r="AB891" s="17"/>
      <c r="AD891" s="26"/>
      <c r="AF891" s="154"/>
      <c r="AH891" s="21" t="str">
        <f t="shared" si="157"/>
        <v/>
      </c>
      <c r="AI891" s="27"/>
      <c r="AJ891" s="28"/>
      <c r="AL891" s="157"/>
      <c r="AN891" s="65" t="str">
        <f t="shared" si="160"/>
        <v/>
      </c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3"/>
      <c r="BC891" s="2">
        <f t="shared" si="158"/>
        <v>1</v>
      </c>
      <c r="BE891" s="69"/>
      <c r="BF891" s="66"/>
      <c r="BG891" s="70"/>
      <c r="BH891" s="67"/>
      <c r="BI891" s="68"/>
      <c r="BJ891" s="194"/>
      <c r="BK891" s="71"/>
      <c r="BL891" s="72"/>
      <c r="BM891" s="73"/>
      <c r="BN891" s="164"/>
      <c r="BO891" s="33"/>
      <c r="BP891" s="61"/>
      <c r="BQ891" s="62"/>
      <c r="BR891" s="63">
        <v>1</v>
      </c>
      <c r="BS891" s="76"/>
      <c r="BT891"/>
      <c r="BU891" s="3"/>
    </row>
    <row r="892" spans="2:73" s="8" customFormat="1" x14ac:dyDescent="0.25">
      <c r="B892" s="103"/>
      <c r="C892" s="103"/>
      <c r="D892" s="103"/>
      <c r="E892" s="53" t="s">
        <v>749</v>
      </c>
      <c r="F892" s="10" t="s">
        <v>1635</v>
      </c>
      <c r="G892" s="107" t="s">
        <v>1630</v>
      </c>
      <c r="H892" s="35" t="s">
        <v>70</v>
      </c>
      <c r="I892" s="35">
        <v>1</v>
      </c>
      <c r="J892" s="35">
        <v>881</v>
      </c>
      <c r="K892" s="35" t="str">
        <f t="shared" si="152"/>
        <v>3181</v>
      </c>
      <c r="L892" s="35" t="str">
        <f t="shared" si="163"/>
        <v>31</v>
      </c>
      <c r="M892" s="91"/>
      <c r="N892" s="2">
        <f t="shared" si="161"/>
        <v>1</v>
      </c>
      <c r="P892" s="86">
        <f t="shared" si="162"/>
        <v>1</v>
      </c>
      <c r="R892" s="85" t="str">
        <f t="shared" si="159"/>
        <v/>
      </c>
      <c r="S892" s="29"/>
      <c r="T892" s="30"/>
      <c r="U892" s="31"/>
      <c r="W892" s="25">
        <v>1</v>
      </c>
      <c r="Y892" s="13" t="str">
        <f t="shared" si="156"/>
        <v/>
      </c>
      <c r="Z892" s="15"/>
      <c r="AA892" s="16"/>
      <c r="AB892" s="17"/>
      <c r="AD892" s="26"/>
      <c r="AF892" s="154"/>
      <c r="AH892" s="21" t="str">
        <f t="shared" si="157"/>
        <v/>
      </c>
      <c r="AI892" s="27"/>
      <c r="AJ892" s="28"/>
      <c r="AL892" s="157"/>
      <c r="AN892" s="65" t="str">
        <f t="shared" si="160"/>
        <v/>
      </c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3"/>
      <c r="BC892" s="2">
        <f t="shared" si="158"/>
        <v>2</v>
      </c>
      <c r="BE892" s="69"/>
      <c r="BF892" s="66"/>
      <c r="BG892" s="70"/>
      <c r="BH892" s="67"/>
      <c r="BI892" s="68"/>
      <c r="BJ892" s="194"/>
      <c r="BK892" s="71"/>
      <c r="BL892" s="72"/>
      <c r="BM892" s="73"/>
      <c r="BN892" s="164"/>
      <c r="BO892" s="33"/>
      <c r="BP892" s="61"/>
      <c r="BQ892" s="62"/>
      <c r="BR892" s="63">
        <v>1</v>
      </c>
      <c r="BS892" s="76">
        <v>1</v>
      </c>
      <c r="BT892"/>
      <c r="BU892" s="3"/>
    </row>
    <row r="893" spans="2:73" s="8" customFormat="1" x14ac:dyDescent="0.25">
      <c r="B893" s="103"/>
      <c r="C893" s="103"/>
      <c r="D893" s="103"/>
      <c r="E893" s="53" t="s">
        <v>750</v>
      </c>
      <c r="F893" s="10" t="s">
        <v>1635</v>
      </c>
      <c r="G893" s="107" t="s">
        <v>1609</v>
      </c>
      <c r="H893" s="35" t="s">
        <v>71</v>
      </c>
      <c r="I893" s="35">
        <v>1</v>
      </c>
      <c r="J893" s="35">
        <v>882</v>
      </c>
      <c r="K893" s="35" t="str">
        <f t="shared" ref="K893:K966" si="164">MID(G893,1,4)</f>
        <v>3199</v>
      </c>
      <c r="L893" s="35" t="str">
        <f t="shared" si="163"/>
        <v>31</v>
      </c>
      <c r="M893" s="91"/>
      <c r="N893" s="2">
        <f t="shared" si="161"/>
        <v>1</v>
      </c>
      <c r="P893" s="86">
        <f t="shared" si="162"/>
        <v>1</v>
      </c>
      <c r="R893" s="85" t="str">
        <f t="shared" si="159"/>
        <v/>
      </c>
      <c r="S893" s="29"/>
      <c r="T893" s="30"/>
      <c r="U893" s="31"/>
      <c r="W893" s="25">
        <v>1</v>
      </c>
      <c r="Y893" s="13" t="str">
        <f t="shared" si="156"/>
        <v/>
      </c>
      <c r="Z893" s="15"/>
      <c r="AA893" s="16"/>
      <c r="AB893" s="17"/>
      <c r="AD893" s="26"/>
      <c r="AF893" s="154"/>
      <c r="AH893" s="21" t="str">
        <f t="shared" si="157"/>
        <v/>
      </c>
      <c r="AI893" s="27"/>
      <c r="AJ893" s="28"/>
      <c r="AL893" s="157"/>
      <c r="AN893" s="65" t="str">
        <f t="shared" si="160"/>
        <v/>
      </c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3"/>
      <c r="BC893" s="2">
        <f t="shared" si="158"/>
        <v>2</v>
      </c>
      <c r="BE893" s="69"/>
      <c r="BF893" s="66"/>
      <c r="BG893" s="70"/>
      <c r="BH893" s="67"/>
      <c r="BI893" s="68"/>
      <c r="BJ893" s="194"/>
      <c r="BK893" s="71"/>
      <c r="BL893" s="72"/>
      <c r="BM893" s="73"/>
      <c r="BN893" s="164"/>
      <c r="BO893" s="33"/>
      <c r="BP893" s="61"/>
      <c r="BQ893" s="62"/>
      <c r="BR893" s="63">
        <v>1</v>
      </c>
      <c r="BS893" s="76">
        <v>1</v>
      </c>
      <c r="BT893"/>
      <c r="BU893" s="3"/>
    </row>
    <row r="894" spans="2:73" s="8" customFormat="1" x14ac:dyDescent="0.25">
      <c r="B894" s="103"/>
      <c r="C894" s="103"/>
      <c r="D894" s="165" t="s">
        <v>2482</v>
      </c>
      <c r="E894" s="53" t="s">
        <v>2116</v>
      </c>
      <c r="F894" s="10" t="s">
        <v>1635</v>
      </c>
      <c r="G894" s="107" t="s">
        <v>1579</v>
      </c>
      <c r="H894" s="78" t="s">
        <v>596</v>
      </c>
      <c r="I894" s="35">
        <v>1</v>
      </c>
      <c r="J894" s="35">
        <v>883</v>
      </c>
      <c r="K894" s="35" t="str">
        <f t="shared" si="164"/>
        <v>3612</v>
      </c>
      <c r="L894" s="35" t="str">
        <f t="shared" ref="L894" si="165">MID(K894,1,2)</f>
        <v>36</v>
      </c>
      <c r="M894" s="91"/>
      <c r="N894" s="2">
        <f t="shared" si="161"/>
        <v>1</v>
      </c>
      <c r="P894" s="86">
        <f t="shared" si="162"/>
        <v>1</v>
      </c>
      <c r="R894" s="85" t="str">
        <f t="shared" si="159"/>
        <v/>
      </c>
      <c r="S894" s="29"/>
      <c r="T894" s="30"/>
      <c r="U894" s="31"/>
      <c r="W894" s="25">
        <v>1</v>
      </c>
      <c r="Y894" s="13" t="str">
        <f t="shared" si="156"/>
        <v/>
      </c>
      <c r="Z894" s="15"/>
      <c r="AA894" s="16"/>
      <c r="AB894" s="17"/>
      <c r="AD894" s="26"/>
      <c r="AF894" s="154"/>
      <c r="AH894" s="21" t="str">
        <f t="shared" si="157"/>
        <v/>
      </c>
      <c r="AI894" s="27"/>
      <c r="AJ894" s="28"/>
      <c r="AL894" s="157"/>
      <c r="AN894" s="65" t="str">
        <f t="shared" si="160"/>
        <v/>
      </c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3"/>
      <c r="BC894" s="2">
        <f t="shared" si="158"/>
        <v>2</v>
      </c>
      <c r="BE894" s="69"/>
      <c r="BF894" s="66"/>
      <c r="BG894" s="70"/>
      <c r="BH894" s="67"/>
      <c r="BI894" s="68"/>
      <c r="BJ894" s="194"/>
      <c r="BK894" s="71"/>
      <c r="BL894" s="72"/>
      <c r="BM894" s="73"/>
      <c r="BN894" s="164"/>
      <c r="BO894" s="33"/>
      <c r="BP894" s="61"/>
      <c r="BQ894" s="62"/>
      <c r="BR894" s="63">
        <v>1</v>
      </c>
      <c r="BS894" s="76">
        <v>1</v>
      </c>
      <c r="BT894"/>
      <c r="BU894" s="3"/>
    </row>
    <row r="895" spans="2:73" s="8" customFormat="1" x14ac:dyDescent="0.25">
      <c r="B895" s="103"/>
      <c r="C895" s="103"/>
      <c r="D895" s="165" t="s">
        <v>2482</v>
      </c>
      <c r="E895" s="53" t="s">
        <v>751</v>
      </c>
      <c r="F895" s="10" t="s">
        <v>1635</v>
      </c>
      <c r="G895" s="107" t="s">
        <v>1624</v>
      </c>
      <c r="H895" s="35" t="s">
        <v>1374</v>
      </c>
      <c r="I895" s="35">
        <v>1</v>
      </c>
      <c r="J895" s="35">
        <v>884</v>
      </c>
      <c r="K895" s="35" t="str">
        <f t="shared" si="164"/>
        <v>3632</v>
      </c>
      <c r="L895" s="35" t="str">
        <f t="shared" si="163"/>
        <v>36</v>
      </c>
      <c r="M895" s="91"/>
      <c r="N895" s="2">
        <f t="shared" si="161"/>
        <v>1</v>
      </c>
      <c r="P895" s="86">
        <f t="shared" si="162"/>
        <v>1</v>
      </c>
      <c r="R895" s="85" t="str">
        <f t="shared" si="159"/>
        <v/>
      </c>
      <c r="S895" s="29"/>
      <c r="T895" s="30"/>
      <c r="U895" s="31"/>
      <c r="W895" s="25">
        <v>1</v>
      </c>
      <c r="Y895" s="13" t="str">
        <f t="shared" si="156"/>
        <v/>
      </c>
      <c r="Z895" s="15"/>
      <c r="AA895" s="16"/>
      <c r="AB895" s="17"/>
      <c r="AD895" s="26"/>
      <c r="AF895" s="154"/>
      <c r="AH895" s="21" t="str">
        <f t="shared" si="157"/>
        <v/>
      </c>
      <c r="AI895" s="27"/>
      <c r="AJ895" s="28"/>
      <c r="AL895" s="157"/>
      <c r="AN895" s="65" t="str">
        <f t="shared" si="160"/>
        <v/>
      </c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3"/>
      <c r="BC895" s="2">
        <f t="shared" si="158"/>
        <v>2</v>
      </c>
      <c r="BE895" s="69"/>
      <c r="BF895" s="66"/>
      <c r="BG895" s="70"/>
      <c r="BH895" s="67"/>
      <c r="BI895" s="68"/>
      <c r="BJ895" s="194"/>
      <c r="BK895" s="71"/>
      <c r="BL895" s="72"/>
      <c r="BM895" s="73"/>
      <c r="BN895" s="164"/>
      <c r="BO895" s="33"/>
      <c r="BP895" s="61"/>
      <c r="BQ895" s="62"/>
      <c r="BR895" s="63">
        <v>1</v>
      </c>
      <c r="BS895" s="76">
        <v>1</v>
      </c>
      <c r="BT895"/>
      <c r="BU895" s="3"/>
    </row>
    <row r="896" spans="2:73" s="8" customFormat="1" x14ac:dyDescent="0.25">
      <c r="B896" s="103"/>
      <c r="C896" s="103"/>
      <c r="D896" s="165" t="s">
        <v>2482</v>
      </c>
      <c r="E896" s="53" t="s">
        <v>752</v>
      </c>
      <c r="F896" s="10" t="s">
        <v>1635</v>
      </c>
      <c r="G896" s="107" t="s">
        <v>1611</v>
      </c>
      <c r="H896" s="35" t="s">
        <v>74</v>
      </c>
      <c r="I896" s="35">
        <v>1</v>
      </c>
      <c r="J896" s="35">
        <v>885</v>
      </c>
      <c r="K896" s="35" t="str">
        <f t="shared" si="164"/>
        <v>3636</v>
      </c>
      <c r="L896" s="35" t="str">
        <f t="shared" si="163"/>
        <v>36</v>
      </c>
      <c r="M896" s="91"/>
      <c r="N896" s="2">
        <f t="shared" si="161"/>
        <v>1</v>
      </c>
      <c r="P896" s="86">
        <f t="shared" si="162"/>
        <v>1</v>
      </c>
      <c r="R896" s="85" t="str">
        <f t="shared" si="159"/>
        <v/>
      </c>
      <c r="S896" s="29"/>
      <c r="T896" s="30"/>
      <c r="U896" s="31"/>
      <c r="W896" s="25">
        <v>1</v>
      </c>
      <c r="Y896" s="13" t="str">
        <f t="shared" si="156"/>
        <v/>
      </c>
      <c r="Z896" s="15"/>
      <c r="AA896" s="16"/>
      <c r="AB896" s="17"/>
      <c r="AD896" s="26"/>
      <c r="AF896" s="154"/>
      <c r="AH896" s="21" t="str">
        <f t="shared" si="157"/>
        <v/>
      </c>
      <c r="AI896" s="27"/>
      <c r="AJ896" s="28"/>
      <c r="AL896" s="157"/>
      <c r="AN896" s="65" t="str">
        <f t="shared" si="160"/>
        <v/>
      </c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3"/>
      <c r="BC896" s="2">
        <f t="shared" si="158"/>
        <v>2</v>
      </c>
      <c r="BE896" s="69"/>
      <c r="BF896" s="66"/>
      <c r="BG896" s="70"/>
      <c r="BH896" s="67"/>
      <c r="BI896" s="68"/>
      <c r="BJ896" s="194"/>
      <c r="BK896" s="71"/>
      <c r="BL896" s="72"/>
      <c r="BM896" s="73"/>
      <c r="BN896" s="164"/>
      <c r="BO896" s="33"/>
      <c r="BP896" s="61"/>
      <c r="BQ896" s="62"/>
      <c r="BR896" s="63">
        <v>1</v>
      </c>
      <c r="BS896" s="76">
        <v>1</v>
      </c>
      <c r="BT896"/>
      <c r="BU896" s="3"/>
    </row>
    <row r="897" spans="1:73" x14ac:dyDescent="0.25">
      <c r="B897" s="103" t="s">
        <v>2243</v>
      </c>
      <c r="E897" s="53" t="s">
        <v>2347</v>
      </c>
      <c r="F897" s="10" t="s">
        <v>1635</v>
      </c>
      <c r="G897" s="107" t="s">
        <v>2337</v>
      </c>
      <c r="H897" s="109" t="s">
        <v>2338</v>
      </c>
      <c r="I897" s="35">
        <v>1</v>
      </c>
      <c r="J897" s="35">
        <v>886</v>
      </c>
      <c r="K897" s="35" t="str">
        <f t="shared" si="164"/>
        <v>3892</v>
      </c>
      <c r="L897" s="35" t="str">
        <f t="shared" si="163"/>
        <v>38</v>
      </c>
      <c r="M897" s="91"/>
      <c r="N897" s="2">
        <f t="shared" si="161"/>
        <v>1</v>
      </c>
      <c r="P897" s="86" t="str">
        <f t="shared" si="162"/>
        <v/>
      </c>
      <c r="R897" s="85" t="str">
        <f t="shared" si="159"/>
        <v/>
      </c>
      <c r="S897" s="29"/>
      <c r="T897" s="30"/>
      <c r="U897" s="31"/>
      <c r="W897" s="25"/>
      <c r="Y897" s="13" t="str">
        <f t="shared" si="156"/>
        <v/>
      </c>
      <c r="Z897" s="15"/>
      <c r="AA897" s="16"/>
      <c r="AB897" s="17"/>
      <c r="AD897" s="26"/>
      <c r="AF897" s="154">
        <v>1</v>
      </c>
      <c r="AH897" s="21" t="str">
        <f t="shared" si="157"/>
        <v/>
      </c>
      <c r="AI897" s="27"/>
      <c r="AJ897" s="28"/>
      <c r="AL897" s="157"/>
      <c r="AN897" s="65" t="str">
        <f t="shared" si="160"/>
        <v/>
      </c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3"/>
      <c r="BC897" s="2">
        <f t="shared" si="158"/>
        <v>1</v>
      </c>
      <c r="BE897" s="69"/>
      <c r="BF897" s="66">
        <v>1</v>
      </c>
      <c r="BG897" s="70"/>
      <c r="BH897" s="67"/>
      <c r="BI897" s="68"/>
      <c r="BJ897" s="194"/>
      <c r="BK897" s="71"/>
      <c r="BL897" s="72"/>
      <c r="BM897" s="73"/>
      <c r="BN897" s="164"/>
      <c r="BO897" s="33"/>
      <c r="BP897" s="61"/>
      <c r="BQ897" s="62"/>
      <c r="BR897" s="63"/>
      <c r="BS897" s="76"/>
      <c r="BU897" s="3"/>
    </row>
    <row r="898" spans="1:73" x14ac:dyDescent="0.25">
      <c r="E898" s="53" t="s">
        <v>753</v>
      </c>
      <c r="F898" s="10" t="s">
        <v>1635</v>
      </c>
      <c r="G898" s="107" t="s">
        <v>1785</v>
      </c>
      <c r="H898" s="35" t="s">
        <v>167</v>
      </c>
      <c r="I898" s="35">
        <v>1</v>
      </c>
      <c r="J898" s="35">
        <v>887</v>
      </c>
      <c r="K898" s="35" t="str">
        <f t="shared" si="164"/>
        <v>3893</v>
      </c>
      <c r="L898" s="35" t="str">
        <f t="shared" si="163"/>
        <v>38</v>
      </c>
      <c r="M898" s="91"/>
      <c r="N898" s="2">
        <f t="shared" si="161"/>
        <v>1</v>
      </c>
      <c r="P898" s="86" t="str">
        <f t="shared" si="162"/>
        <v/>
      </c>
      <c r="R898" s="85" t="str">
        <f t="shared" si="159"/>
        <v/>
      </c>
      <c r="S898" s="29"/>
      <c r="T898" s="30"/>
      <c r="U898" s="31"/>
      <c r="W898" s="25"/>
      <c r="Y898" s="13" t="str">
        <f t="shared" si="156"/>
        <v/>
      </c>
      <c r="Z898" s="15"/>
      <c r="AA898" s="16"/>
      <c r="AB898" s="17"/>
      <c r="AD898" s="26"/>
      <c r="AF898" s="154">
        <v>1</v>
      </c>
      <c r="AH898" s="21" t="str">
        <f t="shared" si="157"/>
        <v/>
      </c>
      <c r="AI898" s="27"/>
      <c r="AJ898" s="28"/>
      <c r="AL898" s="157"/>
      <c r="AN898" s="65" t="str">
        <f t="shared" si="160"/>
        <v/>
      </c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3"/>
      <c r="BC898" s="2">
        <f t="shared" si="158"/>
        <v>1</v>
      </c>
      <c r="BE898" s="69"/>
      <c r="BF898" s="66">
        <v>1</v>
      </c>
      <c r="BG898" s="70"/>
      <c r="BH898" s="67"/>
      <c r="BI898" s="68"/>
      <c r="BJ898" s="194"/>
      <c r="BK898" s="71"/>
      <c r="BL898" s="72"/>
      <c r="BM898" s="73"/>
      <c r="BN898" s="164"/>
      <c r="BO898" s="33"/>
      <c r="BP898" s="61"/>
      <c r="BQ898" s="62"/>
      <c r="BR898" s="63"/>
      <c r="BS898" s="76"/>
      <c r="BU898" s="3"/>
    </row>
    <row r="899" spans="1:73" x14ac:dyDescent="0.25">
      <c r="E899" s="53" t="s">
        <v>754</v>
      </c>
      <c r="F899" s="10" t="s">
        <v>1635</v>
      </c>
      <c r="G899" s="107" t="s">
        <v>1786</v>
      </c>
      <c r="H899" s="35" t="s">
        <v>169</v>
      </c>
      <c r="I899" s="35">
        <v>1</v>
      </c>
      <c r="J899" s="35">
        <v>888</v>
      </c>
      <c r="K899" s="35" t="str">
        <f t="shared" si="164"/>
        <v>3900</v>
      </c>
      <c r="L899" s="35" t="str">
        <f t="shared" si="163"/>
        <v>39</v>
      </c>
      <c r="M899" s="91"/>
      <c r="N899" s="2">
        <f t="shared" si="161"/>
        <v>1</v>
      </c>
      <c r="P899" s="86">
        <f t="shared" si="162"/>
        <v>1</v>
      </c>
      <c r="R899" s="85" t="str">
        <f t="shared" si="159"/>
        <v/>
      </c>
      <c r="S899" s="29"/>
      <c r="T899" s="30"/>
      <c r="U899" s="31"/>
      <c r="W899" s="25">
        <v>1</v>
      </c>
      <c r="Y899" s="13" t="str">
        <f t="shared" si="156"/>
        <v/>
      </c>
      <c r="Z899" s="15"/>
      <c r="AA899" s="16"/>
      <c r="AB899" s="17"/>
      <c r="AD899" s="26"/>
      <c r="AF899" s="154"/>
      <c r="AH899" s="21" t="str">
        <f t="shared" si="157"/>
        <v/>
      </c>
      <c r="AI899" s="27"/>
      <c r="AJ899" s="28"/>
      <c r="AL899" s="157"/>
      <c r="AN899" s="65" t="str">
        <f t="shared" si="160"/>
        <v/>
      </c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3"/>
      <c r="BC899" s="2" t="str">
        <f t="shared" si="158"/>
        <v/>
      </c>
      <c r="BE899" s="69"/>
      <c r="BF899" s="66"/>
      <c r="BG899" s="70"/>
      <c r="BH899" s="67"/>
      <c r="BI899" s="68"/>
      <c r="BJ899" s="194"/>
      <c r="BK899" s="71"/>
      <c r="BL899" s="72"/>
      <c r="BM899" s="73"/>
      <c r="BN899" s="164"/>
      <c r="BO899" s="33"/>
      <c r="BP899" s="61"/>
      <c r="BQ899" s="62"/>
      <c r="BR899" s="63"/>
      <c r="BS899" s="76"/>
      <c r="BU899" s="3"/>
    </row>
    <row r="900" spans="1:73" x14ac:dyDescent="0.25">
      <c r="E900" s="53" t="s">
        <v>755</v>
      </c>
      <c r="F900" s="10" t="s">
        <v>1635</v>
      </c>
      <c r="G900" s="107" t="s">
        <v>1787</v>
      </c>
      <c r="H900" s="35" t="s">
        <v>171</v>
      </c>
      <c r="I900" s="35">
        <v>1</v>
      </c>
      <c r="J900" s="35">
        <v>889</v>
      </c>
      <c r="K900" s="35" t="str">
        <f t="shared" si="164"/>
        <v>3910</v>
      </c>
      <c r="L900" s="35" t="str">
        <f t="shared" si="163"/>
        <v>39</v>
      </c>
      <c r="M900" s="91"/>
      <c r="N900" s="2">
        <f t="shared" si="161"/>
        <v>1</v>
      </c>
      <c r="P900" s="86">
        <f t="shared" si="162"/>
        <v>1</v>
      </c>
      <c r="R900" s="85" t="str">
        <f t="shared" si="159"/>
        <v/>
      </c>
      <c r="S900" s="29"/>
      <c r="T900" s="30"/>
      <c r="U900" s="31"/>
      <c r="W900" s="25">
        <v>1</v>
      </c>
      <c r="Y900" s="13" t="str">
        <f t="shared" si="156"/>
        <v/>
      </c>
      <c r="Z900" s="15"/>
      <c r="AA900" s="16"/>
      <c r="AB900" s="17"/>
      <c r="AD900" s="26"/>
      <c r="AF900" s="154"/>
      <c r="AH900" s="21" t="str">
        <f t="shared" si="157"/>
        <v/>
      </c>
      <c r="AI900" s="27"/>
      <c r="AJ900" s="28"/>
      <c r="AL900" s="157"/>
      <c r="AN900" s="65" t="str">
        <f t="shared" si="160"/>
        <v/>
      </c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3"/>
      <c r="BC900" s="2" t="str">
        <f t="shared" si="158"/>
        <v/>
      </c>
      <c r="BE900" s="69"/>
      <c r="BF900" s="66"/>
      <c r="BG900" s="70"/>
      <c r="BH900" s="67"/>
      <c r="BI900" s="68"/>
      <c r="BJ900" s="194"/>
      <c r="BK900" s="71"/>
      <c r="BL900" s="72"/>
      <c r="BM900" s="73"/>
      <c r="BN900" s="164"/>
      <c r="BO900" s="33"/>
      <c r="BP900" s="61"/>
      <c r="BQ900" s="62"/>
      <c r="BR900" s="63"/>
      <c r="BS900" s="76"/>
      <c r="BU900" s="3"/>
    </row>
    <row r="901" spans="1:73" x14ac:dyDescent="0.25">
      <c r="E901" s="53" t="s">
        <v>756</v>
      </c>
      <c r="F901" s="10" t="s">
        <v>1635</v>
      </c>
      <c r="G901" s="107" t="s">
        <v>1601</v>
      </c>
      <c r="H901" s="35" t="s">
        <v>81</v>
      </c>
      <c r="I901" s="35">
        <v>1</v>
      </c>
      <c r="J901" s="35">
        <v>890</v>
      </c>
      <c r="K901" s="35" t="str">
        <f t="shared" si="164"/>
        <v>4390</v>
      </c>
      <c r="L901" s="35" t="str">
        <f t="shared" si="163"/>
        <v>43</v>
      </c>
      <c r="M901" s="91"/>
      <c r="N901" s="2">
        <f t="shared" si="161"/>
        <v>-1</v>
      </c>
      <c r="P901" s="86">
        <f t="shared" si="162"/>
        <v>-1</v>
      </c>
      <c r="R901" s="85" t="str">
        <f t="shared" si="159"/>
        <v/>
      </c>
      <c r="S901" s="29"/>
      <c r="T901" s="30"/>
      <c r="U901" s="31"/>
      <c r="W901" s="25">
        <v>-1</v>
      </c>
      <c r="Y901" s="13" t="str">
        <f t="shared" si="156"/>
        <v/>
      </c>
      <c r="Z901" s="15"/>
      <c r="AA901" s="16"/>
      <c r="AB901" s="17"/>
      <c r="AD901" s="26"/>
      <c r="AF901" s="154"/>
      <c r="AH901" s="21" t="str">
        <f t="shared" si="157"/>
        <v/>
      </c>
      <c r="AI901" s="27"/>
      <c r="AJ901" s="28"/>
      <c r="AL901" s="157"/>
      <c r="AN901" s="65" t="str">
        <f t="shared" si="160"/>
        <v/>
      </c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3"/>
      <c r="BC901" s="2">
        <f t="shared" si="158"/>
        <v>1</v>
      </c>
      <c r="BE901" s="69"/>
      <c r="BF901" s="66"/>
      <c r="BG901" s="70"/>
      <c r="BH901" s="67"/>
      <c r="BI901" s="68"/>
      <c r="BJ901" s="194"/>
      <c r="BK901" s="71"/>
      <c r="BL901" s="72"/>
      <c r="BM901" s="73"/>
      <c r="BN901" s="164"/>
      <c r="BO901" s="33"/>
      <c r="BP901" s="61">
        <v>1</v>
      </c>
      <c r="BQ901" s="62"/>
      <c r="BR901" s="63"/>
      <c r="BS901" s="76"/>
      <c r="BU901" s="3"/>
    </row>
    <row r="902" spans="1:73" x14ac:dyDescent="0.25">
      <c r="E902" s="53" t="s">
        <v>1427</v>
      </c>
      <c r="F902" s="10" t="s">
        <v>1635</v>
      </c>
      <c r="G902" s="107" t="s">
        <v>1627</v>
      </c>
      <c r="H902" s="35" t="s">
        <v>603</v>
      </c>
      <c r="I902" s="35">
        <v>1</v>
      </c>
      <c r="J902" s="35">
        <v>891</v>
      </c>
      <c r="K902" s="35" t="str">
        <f t="shared" si="164"/>
        <v>4612</v>
      </c>
      <c r="L902" s="35" t="str">
        <f t="shared" si="163"/>
        <v>46</v>
      </c>
      <c r="M902" s="91"/>
      <c r="N902" s="2">
        <f t="shared" si="161"/>
        <v>-1</v>
      </c>
      <c r="P902" s="86">
        <f t="shared" si="162"/>
        <v>-1</v>
      </c>
      <c r="R902" s="85" t="str">
        <f t="shared" si="159"/>
        <v/>
      </c>
      <c r="S902" s="29"/>
      <c r="T902" s="30"/>
      <c r="U902" s="31"/>
      <c r="W902" s="25">
        <v>-1</v>
      </c>
      <c r="Y902" s="13" t="str">
        <f t="shared" si="156"/>
        <v/>
      </c>
      <c r="Z902" s="15"/>
      <c r="AA902" s="16"/>
      <c r="AB902" s="17"/>
      <c r="AD902" s="26"/>
      <c r="AF902" s="154"/>
      <c r="AH902" s="21" t="str">
        <f t="shared" si="157"/>
        <v/>
      </c>
      <c r="AI902" s="27"/>
      <c r="AJ902" s="28"/>
      <c r="AL902" s="157"/>
      <c r="AN902" s="65" t="str">
        <f t="shared" si="160"/>
        <v/>
      </c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3"/>
      <c r="BC902" s="2">
        <f t="shared" si="158"/>
        <v>1</v>
      </c>
      <c r="BE902" s="69"/>
      <c r="BF902" s="66"/>
      <c r="BG902" s="70"/>
      <c r="BH902" s="67"/>
      <c r="BI902" s="68"/>
      <c r="BJ902" s="194"/>
      <c r="BK902" s="71"/>
      <c r="BL902" s="72"/>
      <c r="BM902" s="73"/>
      <c r="BN902" s="164"/>
      <c r="BO902" s="33"/>
      <c r="BP902" s="61">
        <v>1</v>
      </c>
      <c r="BQ902" s="62"/>
      <c r="BR902" s="63"/>
      <c r="BS902" s="76"/>
      <c r="BU902" s="3"/>
    </row>
    <row r="903" spans="1:73" x14ac:dyDescent="0.25">
      <c r="E903" s="53" t="s">
        <v>757</v>
      </c>
      <c r="F903" s="10" t="s">
        <v>1635</v>
      </c>
      <c r="G903" s="107" t="s">
        <v>1821</v>
      </c>
      <c r="H903" s="35" t="s">
        <v>758</v>
      </c>
      <c r="I903" s="35">
        <v>1</v>
      </c>
      <c r="J903" s="35">
        <v>892</v>
      </c>
      <c r="K903" s="35" t="str">
        <f t="shared" si="164"/>
        <v>4621</v>
      </c>
      <c r="L903" s="35" t="str">
        <f t="shared" si="163"/>
        <v>46</v>
      </c>
      <c r="M903" s="91"/>
      <c r="N903" s="2">
        <f t="shared" si="161"/>
        <v>-1</v>
      </c>
      <c r="P903" s="86">
        <f t="shared" si="162"/>
        <v>-1</v>
      </c>
      <c r="R903" s="85" t="str">
        <f t="shared" si="159"/>
        <v/>
      </c>
      <c r="S903" s="29"/>
      <c r="T903" s="30"/>
      <c r="U903" s="31"/>
      <c r="W903" s="25">
        <v>-1</v>
      </c>
      <c r="Y903" s="13" t="str">
        <f t="shared" si="156"/>
        <v/>
      </c>
      <c r="Z903" s="15"/>
      <c r="AA903" s="16"/>
      <c r="AB903" s="17"/>
      <c r="AD903" s="26"/>
      <c r="AF903" s="154"/>
      <c r="AH903" s="21" t="str">
        <f t="shared" si="157"/>
        <v/>
      </c>
      <c r="AI903" s="27"/>
      <c r="AJ903" s="28"/>
      <c r="AL903" s="157"/>
      <c r="AN903" s="65" t="str">
        <f t="shared" si="160"/>
        <v/>
      </c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3"/>
      <c r="BC903" s="2">
        <f t="shared" si="158"/>
        <v>1</v>
      </c>
      <c r="BE903" s="69"/>
      <c r="BF903" s="66"/>
      <c r="BG903" s="70"/>
      <c r="BH903" s="67"/>
      <c r="BI903" s="68"/>
      <c r="BJ903" s="194"/>
      <c r="BK903" s="71"/>
      <c r="BL903" s="72"/>
      <c r="BM903" s="73"/>
      <c r="BN903" s="164"/>
      <c r="BO903" s="33"/>
      <c r="BP903" s="61">
        <v>1</v>
      </c>
      <c r="BQ903" s="62"/>
      <c r="BR903" s="63"/>
      <c r="BS903" s="76"/>
      <c r="BU903" s="3"/>
    </row>
    <row r="904" spans="1:73" x14ac:dyDescent="0.25">
      <c r="B904" s="103" t="s">
        <v>2243</v>
      </c>
      <c r="E904" s="53" t="s">
        <v>2383</v>
      </c>
      <c r="F904" s="10" t="s">
        <v>1635</v>
      </c>
      <c r="G904" s="107" t="s">
        <v>2373</v>
      </c>
      <c r="H904" s="109" t="s">
        <v>2374</v>
      </c>
      <c r="I904" s="35">
        <v>1</v>
      </c>
      <c r="J904" s="35">
        <v>893</v>
      </c>
      <c r="K904" s="35" t="str">
        <f t="shared" si="164"/>
        <v>4892</v>
      </c>
      <c r="L904" s="35" t="str">
        <f t="shared" si="163"/>
        <v>48</v>
      </c>
      <c r="M904" s="91"/>
      <c r="N904" s="2">
        <f t="shared" si="161"/>
        <v>-1</v>
      </c>
      <c r="P904" s="86" t="str">
        <f t="shared" si="162"/>
        <v/>
      </c>
      <c r="R904" s="85" t="str">
        <f t="shared" si="159"/>
        <v/>
      </c>
      <c r="S904" s="29"/>
      <c r="T904" s="30"/>
      <c r="U904" s="31"/>
      <c r="W904" s="25"/>
      <c r="Y904" s="13" t="str">
        <f t="shared" si="156"/>
        <v/>
      </c>
      <c r="Z904" s="15"/>
      <c r="AA904" s="16"/>
      <c r="AB904" s="17"/>
      <c r="AD904" s="26"/>
      <c r="AF904" s="154">
        <v>-1</v>
      </c>
      <c r="AH904" s="21" t="str">
        <f t="shared" si="157"/>
        <v/>
      </c>
      <c r="AI904" s="27"/>
      <c r="AJ904" s="28"/>
      <c r="AL904" s="157"/>
      <c r="AN904" s="65" t="str">
        <f t="shared" si="160"/>
        <v/>
      </c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3"/>
      <c r="BC904" s="2">
        <f t="shared" si="158"/>
        <v>1</v>
      </c>
      <c r="BE904" s="69"/>
      <c r="BF904" s="66">
        <v>-1</v>
      </c>
      <c r="BG904" s="70"/>
      <c r="BH904" s="67"/>
      <c r="BI904" s="68"/>
      <c r="BJ904" s="194"/>
      <c r="BK904" s="71"/>
      <c r="BL904" s="72"/>
      <c r="BM904" s="73"/>
      <c r="BN904" s="164"/>
      <c r="BO904" s="33"/>
      <c r="BP904" s="61"/>
      <c r="BQ904" s="62"/>
      <c r="BR904" s="63"/>
      <c r="BS904" s="76"/>
      <c r="BU904" s="3"/>
    </row>
    <row r="905" spans="1:73" x14ac:dyDescent="0.25">
      <c r="B905" s="103" t="s">
        <v>2243</v>
      </c>
      <c r="E905" s="53" t="s">
        <v>2428</v>
      </c>
      <c r="F905" s="10" t="s">
        <v>1635</v>
      </c>
      <c r="G905" s="107" t="s">
        <v>2418</v>
      </c>
      <c r="H905" s="109" t="s">
        <v>2419</v>
      </c>
      <c r="I905" s="35">
        <v>1</v>
      </c>
      <c r="J905" s="35">
        <v>894</v>
      </c>
      <c r="K905" s="35" t="str">
        <f t="shared" si="164"/>
        <v>4893</v>
      </c>
      <c r="L905" s="35" t="str">
        <f t="shared" si="163"/>
        <v>48</v>
      </c>
      <c r="M905" s="91"/>
      <c r="N905" s="2">
        <f t="shared" si="161"/>
        <v>-1</v>
      </c>
      <c r="P905" s="86" t="str">
        <f t="shared" si="162"/>
        <v/>
      </c>
      <c r="R905" s="85" t="str">
        <f t="shared" si="159"/>
        <v/>
      </c>
      <c r="S905" s="29"/>
      <c r="T905" s="30"/>
      <c r="U905" s="31"/>
      <c r="W905" s="25"/>
      <c r="Y905" s="13" t="str">
        <f t="shared" si="156"/>
        <v/>
      </c>
      <c r="Z905" s="15"/>
      <c r="AA905" s="16"/>
      <c r="AB905" s="17"/>
      <c r="AD905" s="26"/>
      <c r="AF905" s="154">
        <v>-1</v>
      </c>
      <c r="AH905" s="21" t="str">
        <f t="shared" si="157"/>
        <v/>
      </c>
      <c r="AI905" s="27"/>
      <c r="AJ905" s="28"/>
      <c r="AL905" s="157"/>
      <c r="AN905" s="65" t="str">
        <f t="shared" si="160"/>
        <v/>
      </c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3"/>
      <c r="BC905" s="2">
        <f t="shared" si="158"/>
        <v>1</v>
      </c>
      <c r="BE905" s="69"/>
      <c r="BF905" s="66">
        <v>-1</v>
      </c>
      <c r="BG905" s="70"/>
      <c r="BH905" s="67"/>
      <c r="BI905" s="68"/>
      <c r="BJ905" s="194"/>
      <c r="BK905" s="71"/>
      <c r="BL905" s="72"/>
      <c r="BM905" s="73"/>
      <c r="BN905" s="164"/>
      <c r="BO905" s="33"/>
      <c r="BP905" s="61"/>
      <c r="BQ905" s="62"/>
      <c r="BR905" s="63"/>
      <c r="BS905" s="76"/>
      <c r="BU905" s="3"/>
    </row>
    <row r="906" spans="1:73" x14ac:dyDescent="0.25">
      <c r="B906" s="103" t="s">
        <v>2413</v>
      </c>
      <c r="E906" s="53" t="s">
        <v>2404</v>
      </c>
      <c r="F906" s="10" t="s">
        <v>1635</v>
      </c>
      <c r="G906" s="107" t="s">
        <v>2394</v>
      </c>
      <c r="H906" s="109" t="s">
        <v>2393</v>
      </c>
      <c r="I906" s="35">
        <v>1</v>
      </c>
      <c r="J906" s="35">
        <v>895</v>
      </c>
      <c r="K906" s="35" t="str">
        <f t="shared" si="164"/>
        <v>4893</v>
      </c>
      <c r="L906" s="35" t="str">
        <f t="shared" si="163"/>
        <v>48</v>
      </c>
      <c r="M906" s="91"/>
      <c r="N906" s="2">
        <f t="shared" si="161"/>
        <v>-1</v>
      </c>
      <c r="P906" s="86" t="str">
        <f t="shared" si="162"/>
        <v/>
      </c>
      <c r="R906" s="85" t="str">
        <f t="shared" si="159"/>
        <v/>
      </c>
      <c r="S906" s="29"/>
      <c r="T906" s="30"/>
      <c r="U906" s="31"/>
      <c r="W906" s="25"/>
      <c r="Y906" s="13" t="str">
        <f t="shared" si="156"/>
        <v/>
      </c>
      <c r="Z906" s="15"/>
      <c r="AA906" s="16"/>
      <c r="AB906" s="17"/>
      <c r="AD906" s="26"/>
      <c r="AF906" s="154">
        <v>-1</v>
      </c>
      <c r="AH906" s="21" t="str">
        <f t="shared" si="157"/>
        <v/>
      </c>
      <c r="AI906" s="27"/>
      <c r="AJ906" s="28"/>
      <c r="AL906" s="157"/>
      <c r="AN906" s="65" t="str">
        <f t="shared" si="160"/>
        <v/>
      </c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3"/>
      <c r="BC906" s="2">
        <f t="shared" si="158"/>
        <v>1</v>
      </c>
      <c r="BE906" s="69"/>
      <c r="BF906" s="66">
        <v>-1</v>
      </c>
      <c r="BG906" s="70"/>
      <c r="BH906" s="67"/>
      <c r="BI906" s="68"/>
      <c r="BJ906" s="194"/>
      <c r="BK906" s="71"/>
      <c r="BL906" s="72"/>
      <c r="BM906" s="73"/>
      <c r="BN906" s="164"/>
      <c r="BO906" s="33"/>
      <c r="BP906" s="61"/>
      <c r="BQ906" s="62"/>
      <c r="BR906" s="63"/>
      <c r="BS906" s="76"/>
      <c r="BU906" s="3"/>
    </row>
    <row r="907" spans="1:73" x14ac:dyDescent="0.25">
      <c r="E907" s="53" t="s">
        <v>759</v>
      </c>
      <c r="F907" s="10" t="s">
        <v>1635</v>
      </c>
      <c r="G907" s="107" t="s">
        <v>1794</v>
      </c>
      <c r="H907" s="35" t="s">
        <v>169</v>
      </c>
      <c r="I907" s="35">
        <v>1</v>
      </c>
      <c r="J907" s="35">
        <v>896</v>
      </c>
      <c r="K907" s="35" t="str">
        <f t="shared" si="164"/>
        <v>4900</v>
      </c>
      <c r="L907" s="35" t="str">
        <f t="shared" si="163"/>
        <v>49</v>
      </c>
      <c r="M907" s="91"/>
      <c r="N907" s="2">
        <f t="shared" si="161"/>
        <v>-1</v>
      </c>
      <c r="P907" s="86">
        <f t="shared" si="162"/>
        <v>-1</v>
      </c>
      <c r="R907" s="85" t="str">
        <f t="shared" si="159"/>
        <v/>
      </c>
      <c r="S907" s="29"/>
      <c r="T907" s="30"/>
      <c r="U907" s="31"/>
      <c r="W907" s="25">
        <v>-1</v>
      </c>
      <c r="Y907" s="13" t="str">
        <f t="shared" si="156"/>
        <v/>
      </c>
      <c r="Z907" s="15"/>
      <c r="AA907" s="16"/>
      <c r="AB907" s="17"/>
      <c r="AD907" s="26"/>
      <c r="AF907" s="154"/>
      <c r="AH907" s="21" t="str">
        <f t="shared" si="157"/>
        <v/>
      </c>
      <c r="AI907" s="27"/>
      <c r="AJ907" s="28"/>
      <c r="AL907" s="157"/>
      <c r="AN907" s="65" t="str">
        <f t="shared" si="160"/>
        <v/>
      </c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3"/>
      <c r="BC907" s="2" t="str">
        <f t="shared" si="158"/>
        <v/>
      </c>
      <c r="BE907" s="69"/>
      <c r="BF907" s="66"/>
      <c r="BG907" s="70"/>
      <c r="BH907" s="67"/>
      <c r="BI907" s="68"/>
      <c r="BJ907" s="194"/>
      <c r="BK907" s="71"/>
      <c r="BL907" s="72"/>
      <c r="BM907" s="73"/>
      <c r="BN907" s="164"/>
      <c r="BO907" s="33"/>
      <c r="BP907" s="61"/>
      <c r="BQ907" s="62"/>
      <c r="BR907" s="63"/>
      <c r="BS907" s="76"/>
      <c r="BU907" s="3"/>
    </row>
    <row r="908" spans="1:73" x14ac:dyDescent="0.25">
      <c r="E908" s="53" t="s">
        <v>760</v>
      </c>
      <c r="F908" s="10" t="s">
        <v>1635</v>
      </c>
      <c r="G908" s="107" t="s">
        <v>1795</v>
      </c>
      <c r="H908" s="35" t="s">
        <v>171</v>
      </c>
      <c r="I908" s="35">
        <v>1</v>
      </c>
      <c r="J908" s="35">
        <v>897</v>
      </c>
      <c r="K908" s="35" t="str">
        <f t="shared" si="164"/>
        <v>4910</v>
      </c>
      <c r="L908" s="35" t="str">
        <f t="shared" si="163"/>
        <v>49</v>
      </c>
      <c r="M908" s="91"/>
      <c r="N908" s="2">
        <f t="shared" si="161"/>
        <v>-1</v>
      </c>
      <c r="P908" s="86">
        <f t="shared" si="162"/>
        <v>-1</v>
      </c>
      <c r="R908" s="85" t="str">
        <f t="shared" si="159"/>
        <v/>
      </c>
      <c r="S908" s="29"/>
      <c r="T908" s="30"/>
      <c r="U908" s="31"/>
      <c r="W908" s="25">
        <v>-1</v>
      </c>
      <c r="Y908" s="13" t="str">
        <f t="shared" si="156"/>
        <v/>
      </c>
      <c r="Z908" s="15"/>
      <c r="AA908" s="16"/>
      <c r="AB908" s="17"/>
      <c r="AD908" s="26"/>
      <c r="AF908" s="154"/>
      <c r="AH908" s="21" t="str">
        <f t="shared" si="157"/>
        <v/>
      </c>
      <c r="AI908" s="27"/>
      <c r="AJ908" s="28"/>
      <c r="AL908" s="157"/>
      <c r="AN908" s="65" t="str">
        <f t="shared" si="160"/>
        <v/>
      </c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3"/>
      <c r="BC908" s="2" t="str">
        <f t="shared" si="158"/>
        <v/>
      </c>
      <c r="BE908" s="69"/>
      <c r="BF908" s="66"/>
      <c r="BG908" s="70"/>
      <c r="BH908" s="67"/>
      <c r="BI908" s="68"/>
      <c r="BJ908" s="194"/>
      <c r="BK908" s="71"/>
      <c r="BL908" s="72"/>
      <c r="BM908" s="73"/>
      <c r="BN908" s="164"/>
      <c r="BO908" s="33"/>
      <c r="BP908" s="61"/>
      <c r="BQ908" s="62"/>
      <c r="BR908" s="63"/>
      <c r="BS908" s="76"/>
      <c r="BU908" s="3"/>
    </row>
    <row r="909" spans="1:73" s="3" customFormat="1" ht="12.75" x14ac:dyDescent="0.2">
      <c r="A909" s="103"/>
      <c r="B909" s="103"/>
      <c r="C909" s="103"/>
      <c r="D909" s="103"/>
      <c r="E909" s="83" t="s">
        <v>1636</v>
      </c>
      <c r="F909" s="81" t="s">
        <v>1636</v>
      </c>
      <c r="G909" s="81"/>
      <c r="H909" s="84" t="s">
        <v>761</v>
      </c>
      <c r="I909" s="84">
        <v>1</v>
      </c>
      <c r="J909" s="84">
        <v>898</v>
      </c>
      <c r="K909" s="84" t="str">
        <f t="shared" si="164"/>
        <v/>
      </c>
      <c r="L909" s="84"/>
      <c r="M909" s="92"/>
      <c r="N909" s="2" t="str">
        <f t="shared" si="161"/>
        <v/>
      </c>
      <c r="P909" s="86" t="str">
        <f t="shared" si="162"/>
        <v/>
      </c>
      <c r="R909" s="85" t="str">
        <f t="shared" si="159"/>
        <v/>
      </c>
      <c r="S909" s="18"/>
      <c r="T909" s="9"/>
      <c r="U909" s="4"/>
      <c r="W909" s="5"/>
      <c r="Y909" s="13" t="str">
        <f t="shared" ref="Y909:Y972" si="166">IF(SUM(Z909:AB909)=0,"",SUM(Z909:AB909))</f>
        <v/>
      </c>
      <c r="Z909" s="12"/>
      <c r="AA909" s="11"/>
      <c r="AB909" s="6"/>
      <c r="AD909" s="7"/>
      <c r="AF909" s="156"/>
      <c r="AH909" s="21" t="str">
        <f t="shared" ref="AH909:AH972" si="167">IF(SUM(AI909:AJ909)=0,"",SUM(AI909:AJ909))</f>
        <v/>
      </c>
      <c r="AI909" s="20"/>
      <c r="AJ909" s="19"/>
      <c r="AL909" s="159"/>
      <c r="AN909" s="65" t="str">
        <f t="shared" si="160"/>
        <v/>
      </c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3"/>
      <c r="BC909" s="2" t="str">
        <f t="shared" ref="BC909:BC972" si="168">IF(COUNTA(BE909:BS909)=0,"",COUNTA(BE909:BS909))</f>
        <v/>
      </c>
      <c r="BE909" s="69"/>
      <c r="BF909" s="66"/>
      <c r="BG909" s="70"/>
      <c r="BH909" s="67"/>
      <c r="BI909" s="68"/>
      <c r="BJ909" s="194"/>
      <c r="BK909" s="71"/>
      <c r="BL909" s="72"/>
      <c r="BM909" s="73"/>
      <c r="BN909" s="164"/>
      <c r="BO909" s="33"/>
      <c r="BP909" s="61"/>
      <c r="BQ909" s="62"/>
      <c r="BR909" s="63"/>
      <c r="BS909" s="76"/>
    </row>
    <row r="910" spans="1:73" x14ac:dyDescent="0.25">
      <c r="E910" s="53" t="s">
        <v>762</v>
      </c>
      <c r="F910" s="10" t="s">
        <v>1636</v>
      </c>
      <c r="G910" s="107" t="s">
        <v>1576</v>
      </c>
      <c r="H910" s="151" t="s">
        <v>2439</v>
      </c>
      <c r="I910" s="35">
        <v>1</v>
      </c>
      <c r="J910" s="35">
        <v>899</v>
      </c>
      <c r="K910" s="35" t="str">
        <f t="shared" si="164"/>
        <v>3000</v>
      </c>
      <c r="L910" s="35" t="str">
        <f t="shared" ref="L910:L965" si="169">MID(K910,1,2)</f>
        <v>30</v>
      </c>
      <c r="M910" s="91"/>
      <c r="N910" s="2">
        <f t="shared" si="161"/>
        <v>1</v>
      </c>
      <c r="P910" s="86">
        <f t="shared" si="162"/>
        <v>1</v>
      </c>
      <c r="R910" s="85" t="str">
        <f t="shared" si="159"/>
        <v/>
      </c>
      <c r="S910" s="29"/>
      <c r="T910" s="30"/>
      <c r="U910" s="31"/>
      <c r="W910" s="25">
        <v>1</v>
      </c>
      <c r="Y910" s="13" t="str">
        <f t="shared" si="166"/>
        <v/>
      </c>
      <c r="Z910" s="15"/>
      <c r="AA910" s="16"/>
      <c r="AB910" s="17"/>
      <c r="AD910" s="26"/>
      <c r="AF910" s="154"/>
      <c r="AH910" s="21" t="str">
        <f t="shared" si="167"/>
        <v/>
      </c>
      <c r="AI910" s="27"/>
      <c r="AJ910" s="28"/>
      <c r="AL910" s="157"/>
      <c r="AN910" s="65" t="str">
        <f t="shared" si="160"/>
        <v/>
      </c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3"/>
      <c r="BC910" s="2">
        <f t="shared" si="168"/>
        <v>2</v>
      </c>
      <c r="BE910" s="69"/>
      <c r="BF910" s="66"/>
      <c r="BG910" s="70"/>
      <c r="BH910" s="67"/>
      <c r="BI910" s="68"/>
      <c r="BJ910" s="194"/>
      <c r="BK910" s="71"/>
      <c r="BL910" s="72"/>
      <c r="BM910" s="73"/>
      <c r="BN910" s="164"/>
      <c r="BO910" s="33"/>
      <c r="BP910" s="61"/>
      <c r="BQ910" s="62"/>
      <c r="BR910" s="63">
        <v>1</v>
      </c>
      <c r="BS910" s="76">
        <v>1</v>
      </c>
      <c r="BU910" s="3"/>
    </row>
    <row r="911" spans="1:73" x14ac:dyDescent="0.25">
      <c r="E911" s="53" t="s">
        <v>763</v>
      </c>
      <c r="F911" s="10" t="s">
        <v>1636</v>
      </c>
      <c r="G911" s="107" t="s">
        <v>1614</v>
      </c>
      <c r="H911" s="35" t="s">
        <v>428</v>
      </c>
      <c r="I911" s="35">
        <v>1</v>
      </c>
      <c r="J911" s="35">
        <v>900</v>
      </c>
      <c r="K911" s="35" t="str">
        <f t="shared" si="164"/>
        <v>3010</v>
      </c>
      <c r="L911" s="35" t="str">
        <f t="shared" si="169"/>
        <v>30</v>
      </c>
      <c r="M911" s="91"/>
      <c r="N911" s="2">
        <f t="shared" si="161"/>
        <v>1</v>
      </c>
      <c r="P911" s="86">
        <f t="shared" si="162"/>
        <v>1</v>
      </c>
      <c r="R911" s="85">
        <f t="shared" si="159"/>
        <v>1</v>
      </c>
      <c r="S911" s="29">
        <v>1</v>
      </c>
      <c r="T911" s="30"/>
      <c r="U911" s="31"/>
      <c r="W911" s="25"/>
      <c r="Y911" s="13" t="str">
        <f t="shared" si="166"/>
        <v/>
      </c>
      <c r="Z911" s="15"/>
      <c r="AA911" s="16"/>
      <c r="AB911" s="17"/>
      <c r="AD911" s="26"/>
      <c r="AF911" s="154"/>
      <c r="AH911" s="21" t="str">
        <f t="shared" si="167"/>
        <v/>
      </c>
      <c r="AI911" s="27"/>
      <c r="AJ911" s="28"/>
      <c r="AL911" s="157"/>
      <c r="AN911" s="65">
        <f t="shared" si="160"/>
        <v>1</v>
      </c>
      <c r="AO911" s="110"/>
      <c r="AP911" s="110"/>
      <c r="AQ911" s="110"/>
      <c r="AR911" s="110"/>
      <c r="AS911" s="110"/>
      <c r="AT911" s="110"/>
      <c r="AU911" s="110"/>
      <c r="AV911" s="110"/>
      <c r="AW911" s="110">
        <v>1</v>
      </c>
      <c r="AX911" s="110"/>
      <c r="AY911" s="110"/>
      <c r="AZ911" s="110"/>
      <c r="BA911" s="113"/>
      <c r="BC911" s="2">
        <f t="shared" si="168"/>
        <v>2</v>
      </c>
      <c r="BE911" s="69"/>
      <c r="BF911" s="66"/>
      <c r="BG911" s="70"/>
      <c r="BH911" s="67"/>
      <c r="BI911" s="68"/>
      <c r="BJ911" s="194"/>
      <c r="BK911" s="71"/>
      <c r="BL911" s="72"/>
      <c r="BM911" s="73"/>
      <c r="BN911" s="164"/>
      <c r="BO911" s="33"/>
      <c r="BP911" s="61"/>
      <c r="BQ911" s="62"/>
      <c r="BR911" s="63">
        <v>1</v>
      </c>
      <c r="BS911" s="76">
        <v>1</v>
      </c>
      <c r="BU911" s="3"/>
    </row>
    <row r="912" spans="1:73" x14ac:dyDescent="0.25">
      <c r="E912" s="53" t="s">
        <v>764</v>
      </c>
      <c r="F912" s="10" t="s">
        <v>1636</v>
      </c>
      <c r="G912" s="107" t="s">
        <v>1797</v>
      </c>
      <c r="H912" s="35" t="s">
        <v>35</v>
      </c>
      <c r="I912" s="35">
        <v>1</v>
      </c>
      <c r="J912" s="35">
        <v>901</v>
      </c>
      <c r="K912" s="35" t="str">
        <f t="shared" si="164"/>
        <v>3010</v>
      </c>
      <c r="L912" s="35" t="str">
        <f t="shared" si="169"/>
        <v>30</v>
      </c>
      <c r="M912" s="91"/>
      <c r="N912" s="2">
        <f t="shared" si="161"/>
        <v>1</v>
      </c>
      <c r="P912" s="86">
        <f t="shared" si="162"/>
        <v>1</v>
      </c>
      <c r="R912" s="85">
        <f t="shared" ref="R912:R975" si="170">IF(SUM(S912:U912)=0,"",SUM(S912:U912))</f>
        <v>1</v>
      </c>
      <c r="S912" s="29">
        <v>1</v>
      </c>
      <c r="T912" s="30"/>
      <c r="U912" s="31"/>
      <c r="W912" s="25"/>
      <c r="Y912" s="13" t="str">
        <f t="shared" si="166"/>
        <v/>
      </c>
      <c r="Z912" s="15"/>
      <c r="AA912" s="16"/>
      <c r="AB912" s="17"/>
      <c r="AD912" s="26"/>
      <c r="AF912" s="154"/>
      <c r="AH912" s="21" t="str">
        <f t="shared" si="167"/>
        <v/>
      </c>
      <c r="AI912" s="27"/>
      <c r="AJ912" s="28"/>
      <c r="AL912" s="157"/>
      <c r="AN912" s="65">
        <f t="shared" ref="AN912:AN975" si="171">IF(SUM(AO912:BA912)=0,"",SUM(AO912:BA912))</f>
        <v>1</v>
      </c>
      <c r="AO912" s="110"/>
      <c r="AP912" s="110"/>
      <c r="AQ912" s="110"/>
      <c r="AR912" s="110"/>
      <c r="AS912" s="110"/>
      <c r="AT912" s="110"/>
      <c r="AU912" s="110"/>
      <c r="AV912" s="110"/>
      <c r="AW912" s="110">
        <v>1</v>
      </c>
      <c r="AX912" s="110"/>
      <c r="AY912" s="110"/>
      <c r="AZ912" s="110"/>
      <c r="BA912" s="113"/>
      <c r="BC912" s="2">
        <f t="shared" si="168"/>
        <v>2</v>
      </c>
      <c r="BE912" s="69"/>
      <c r="BF912" s="66"/>
      <c r="BG912" s="70"/>
      <c r="BH912" s="67"/>
      <c r="BI912" s="68"/>
      <c r="BJ912" s="194"/>
      <c r="BK912" s="71"/>
      <c r="BL912" s="72"/>
      <c r="BM912" s="73"/>
      <c r="BN912" s="164"/>
      <c r="BO912" s="33"/>
      <c r="BP912" s="61"/>
      <c r="BQ912" s="62"/>
      <c r="BR912" s="63">
        <v>1</v>
      </c>
      <c r="BS912" s="76">
        <v>1</v>
      </c>
      <c r="BU912" s="3"/>
    </row>
    <row r="913" spans="5:73" s="8" customFormat="1" x14ac:dyDescent="0.25">
      <c r="E913" s="53" t="s">
        <v>765</v>
      </c>
      <c r="F913" s="10" t="s">
        <v>1636</v>
      </c>
      <c r="G913" s="107" t="s">
        <v>1798</v>
      </c>
      <c r="H913" s="35" t="s">
        <v>36</v>
      </c>
      <c r="I913" s="35">
        <v>1</v>
      </c>
      <c r="J913" s="35">
        <v>902</v>
      </c>
      <c r="K913" s="35" t="str">
        <f t="shared" si="164"/>
        <v>3010</v>
      </c>
      <c r="L913" s="35" t="str">
        <f t="shared" si="169"/>
        <v>30</v>
      </c>
      <c r="M913" s="91"/>
      <c r="N913" s="2">
        <f t="shared" si="161"/>
        <v>1</v>
      </c>
      <c r="P913" s="86">
        <f t="shared" si="162"/>
        <v>1</v>
      </c>
      <c r="R913" s="85">
        <f t="shared" si="170"/>
        <v>1</v>
      </c>
      <c r="S913" s="29">
        <v>1</v>
      </c>
      <c r="T913" s="30"/>
      <c r="U913" s="31"/>
      <c r="W913" s="25"/>
      <c r="Y913" s="13" t="str">
        <f t="shared" si="166"/>
        <v/>
      </c>
      <c r="Z913" s="15"/>
      <c r="AA913" s="16"/>
      <c r="AB913" s="17"/>
      <c r="AD913" s="26"/>
      <c r="AF913" s="154"/>
      <c r="AH913" s="21" t="str">
        <f t="shared" si="167"/>
        <v/>
      </c>
      <c r="AI913" s="27"/>
      <c r="AJ913" s="28"/>
      <c r="AL913" s="157"/>
      <c r="AN913" s="65">
        <f t="shared" si="171"/>
        <v>1</v>
      </c>
      <c r="AO913" s="110"/>
      <c r="AP913" s="110"/>
      <c r="AQ913" s="110"/>
      <c r="AR913" s="110"/>
      <c r="AS913" s="110"/>
      <c r="AT913" s="110"/>
      <c r="AU913" s="110"/>
      <c r="AV913" s="110"/>
      <c r="AW913" s="110">
        <v>1</v>
      </c>
      <c r="AX913" s="110"/>
      <c r="AY913" s="110"/>
      <c r="AZ913" s="110"/>
      <c r="BA913" s="113"/>
      <c r="BC913" s="2">
        <f t="shared" si="168"/>
        <v>2</v>
      </c>
      <c r="BE913" s="69"/>
      <c r="BF913" s="66"/>
      <c r="BG913" s="70"/>
      <c r="BH913" s="67"/>
      <c r="BI913" s="68"/>
      <c r="BJ913" s="194"/>
      <c r="BK913" s="71"/>
      <c r="BL913" s="72"/>
      <c r="BM913" s="73"/>
      <c r="BN913" s="164"/>
      <c r="BO913" s="33"/>
      <c r="BP913" s="61"/>
      <c r="BQ913" s="62"/>
      <c r="BR913" s="63">
        <v>1</v>
      </c>
      <c r="BS913" s="76">
        <v>1</v>
      </c>
      <c r="BT913"/>
      <c r="BU913" s="3"/>
    </row>
    <row r="914" spans="5:73" s="8" customFormat="1" x14ac:dyDescent="0.25">
      <c r="E914" s="53" t="s">
        <v>766</v>
      </c>
      <c r="F914" s="10" t="s">
        <v>1636</v>
      </c>
      <c r="G914" s="107" t="s">
        <v>1799</v>
      </c>
      <c r="H914" s="35" t="s">
        <v>37</v>
      </c>
      <c r="I914" s="35">
        <v>1</v>
      </c>
      <c r="J914" s="35">
        <v>903</v>
      </c>
      <c r="K914" s="35" t="str">
        <f t="shared" si="164"/>
        <v>3010</v>
      </c>
      <c r="L914" s="35" t="str">
        <f t="shared" si="169"/>
        <v>30</v>
      </c>
      <c r="M914" s="91"/>
      <c r="N914" s="2">
        <f t="shared" si="161"/>
        <v>1</v>
      </c>
      <c r="P914" s="86">
        <f t="shared" si="162"/>
        <v>1</v>
      </c>
      <c r="R914" s="85">
        <f t="shared" si="170"/>
        <v>1</v>
      </c>
      <c r="S914" s="29">
        <v>1</v>
      </c>
      <c r="T914" s="30"/>
      <c r="U914" s="31"/>
      <c r="W914" s="25"/>
      <c r="Y914" s="13" t="str">
        <f t="shared" si="166"/>
        <v/>
      </c>
      <c r="Z914" s="15"/>
      <c r="AA914" s="16"/>
      <c r="AB914" s="17"/>
      <c r="AD914" s="26"/>
      <c r="AF914" s="154"/>
      <c r="AH914" s="21" t="str">
        <f t="shared" si="167"/>
        <v/>
      </c>
      <c r="AI914" s="27"/>
      <c r="AJ914" s="28"/>
      <c r="AL914" s="157"/>
      <c r="AN914" s="65">
        <f t="shared" si="171"/>
        <v>1</v>
      </c>
      <c r="AO914" s="110"/>
      <c r="AP914" s="110"/>
      <c r="AQ914" s="110"/>
      <c r="AR914" s="110"/>
      <c r="AS914" s="110"/>
      <c r="AT914" s="110"/>
      <c r="AU914" s="110"/>
      <c r="AV914" s="110"/>
      <c r="AW914" s="110">
        <v>1</v>
      </c>
      <c r="AX914" s="110"/>
      <c r="AY914" s="110"/>
      <c r="AZ914" s="110"/>
      <c r="BA914" s="113"/>
      <c r="BC914" s="2">
        <f t="shared" si="168"/>
        <v>2</v>
      </c>
      <c r="BE914" s="69"/>
      <c r="BF914" s="66"/>
      <c r="BG914" s="70"/>
      <c r="BH914" s="67"/>
      <c r="BI914" s="68"/>
      <c r="BJ914" s="194"/>
      <c r="BK914" s="71"/>
      <c r="BL914" s="72"/>
      <c r="BM914" s="73"/>
      <c r="BN914" s="164"/>
      <c r="BO914" s="33"/>
      <c r="BP914" s="61"/>
      <c r="BQ914" s="62"/>
      <c r="BR914" s="63">
        <v>1</v>
      </c>
      <c r="BS914" s="76">
        <v>1</v>
      </c>
      <c r="BT914"/>
      <c r="BU914" s="3"/>
    </row>
    <row r="915" spans="5:73" s="8" customFormat="1" x14ac:dyDescent="0.25">
      <c r="E915" s="53" t="s">
        <v>767</v>
      </c>
      <c r="F915" s="10" t="s">
        <v>1636</v>
      </c>
      <c r="G915" s="107" t="s">
        <v>1800</v>
      </c>
      <c r="H915" s="35" t="s">
        <v>38</v>
      </c>
      <c r="I915" s="35">
        <v>1</v>
      </c>
      <c r="J915" s="35">
        <v>904</v>
      </c>
      <c r="K915" s="35" t="str">
        <f t="shared" si="164"/>
        <v>3010</v>
      </c>
      <c r="L915" s="35" t="str">
        <f t="shared" si="169"/>
        <v>30</v>
      </c>
      <c r="M915" s="91"/>
      <c r="N915" s="2">
        <f t="shared" ref="N915:N978" si="172">IF(SUM(P915,AF915,AH915,AL915,)=0,"",SUM(P915,AF915,AH915,AL915,))</f>
        <v>1</v>
      </c>
      <c r="P915" s="86">
        <f t="shared" ref="P915:P978" si="173">IF(SUM(R915,W915,Y915,AD915)=0,"",SUM(R915,W915,Y915,AD915))</f>
        <v>1</v>
      </c>
      <c r="R915" s="85">
        <f t="shared" si="170"/>
        <v>1</v>
      </c>
      <c r="S915" s="29">
        <v>1</v>
      </c>
      <c r="T915" s="30"/>
      <c r="U915" s="31"/>
      <c r="W915" s="25"/>
      <c r="Y915" s="13" t="str">
        <f t="shared" si="166"/>
        <v/>
      </c>
      <c r="Z915" s="15"/>
      <c r="AA915" s="16"/>
      <c r="AB915" s="17"/>
      <c r="AD915" s="26"/>
      <c r="AF915" s="154"/>
      <c r="AH915" s="21" t="str">
        <f t="shared" si="167"/>
        <v/>
      </c>
      <c r="AI915" s="27"/>
      <c r="AJ915" s="28"/>
      <c r="AL915" s="157"/>
      <c r="AN915" s="65">
        <f t="shared" si="171"/>
        <v>1</v>
      </c>
      <c r="AO915" s="110"/>
      <c r="AP915" s="110"/>
      <c r="AQ915" s="110"/>
      <c r="AR915" s="110"/>
      <c r="AS915" s="110"/>
      <c r="AT915" s="110"/>
      <c r="AU915" s="110"/>
      <c r="AV915" s="110"/>
      <c r="AW915" s="110">
        <v>1</v>
      </c>
      <c r="AX915" s="110"/>
      <c r="AY915" s="110"/>
      <c r="AZ915" s="110"/>
      <c r="BA915" s="113"/>
      <c r="BC915" s="2">
        <f t="shared" si="168"/>
        <v>2</v>
      </c>
      <c r="BE915" s="69"/>
      <c r="BF915" s="66"/>
      <c r="BG915" s="70"/>
      <c r="BH915" s="67"/>
      <c r="BI915" s="68"/>
      <c r="BJ915" s="194"/>
      <c r="BK915" s="71"/>
      <c r="BL915" s="72"/>
      <c r="BM915" s="73"/>
      <c r="BN915" s="164"/>
      <c r="BO915" s="33"/>
      <c r="BP915" s="61"/>
      <c r="BQ915" s="62"/>
      <c r="BR915" s="63">
        <v>1</v>
      </c>
      <c r="BS915" s="76">
        <v>1</v>
      </c>
      <c r="BT915"/>
      <c r="BU915" s="3"/>
    </row>
    <row r="916" spans="5:73" s="8" customFormat="1" x14ac:dyDescent="0.25">
      <c r="E916" s="53" t="s">
        <v>768</v>
      </c>
      <c r="F916" s="10" t="s">
        <v>1636</v>
      </c>
      <c r="G916" s="107" t="s">
        <v>1615</v>
      </c>
      <c r="H916" s="35" t="s">
        <v>40</v>
      </c>
      <c r="I916" s="35">
        <v>1</v>
      </c>
      <c r="J916" s="35">
        <v>905</v>
      </c>
      <c r="K916" s="35" t="str">
        <f t="shared" si="164"/>
        <v>3010</v>
      </c>
      <c r="L916" s="35" t="str">
        <f t="shared" si="169"/>
        <v>30</v>
      </c>
      <c r="M916" s="91"/>
      <c r="N916" s="2">
        <f t="shared" si="172"/>
        <v>1</v>
      </c>
      <c r="P916" s="86">
        <f t="shared" si="173"/>
        <v>1</v>
      </c>
      <c r="R916" s="85">
        <f t="shared" si="170"/>
        <v>1</v>
      </c>
      <c r="S916" s="29">
        <v>1</v>
      </c>
      <c r="T916" s="30"/>
      <c r="U916" s="31"/>
      <c r="W916" s="25"/>
      <c r="Y916" s="13" t="str">
        <f t="shared" si="166"/>
        <v/>
      </c>
      <c r="Z916" s="15"/>
      <c r="AA916" s="16"/>
      <c r="AB916" s="17"/>
      <c r="AD916" s="26"/>
      <c r="AF916" s="154"/>
      <c r="AH916" s="21" t="str">
        <f t="shared" si="167"/>
        <v/>
      </c>
      <c r="AI916" s="27"/>
      <c r="AJ916" s="28"/>
      <c r="AL916" s="157"/>
      <c r="AN916" s="65">
        <f t="shared" si="171"/>
        <v>1</v>
      </c>
      <c r="AO916" s="110"/>
      <c r="AP916" s="110"/>
      <c r="AQ916" s="110"/>
      <c r="AR916" s="110"/>
      <c r="AS916" s="110"/>
      <c r="AT916" s="110"/>
      <c r="AU916" s="110"/>
      <c r="AV916" s="110"/>
      <c r="AW916" s="110">
        <v>1</v>
      </c>
      <c r="AX916" s="110"/>
      <c r="AY916" s="110"/>
      <c r="AZ916" s="110"/>
      <c r="BA916" s="113"/>
      <c r="BC916" s="2">
        <f t="shared" si="168"/>
        <v>2</v>
      </c>
      <c r="BE916" s="69"/>
      <c r="BF916" s="66"/>
      <c r="BG916" s="70"/>
      <c r="BH916" s="67"/>
      <c r="BI916" s="68"/>
      <c r="BJ916" s="194"/>
      <c r="BK916" s="71"/>
      <c r="BL916" s="72"/>
      <c r="BM916" s="73"/>
      <c r="BN916" s="164"/>
      <c r="BO916" s="33"/>
      <c r="BP916" s="61"/>
      <c r="BQ916" s="62"/>
      <c r="BR916" s="63">
        <v>1</v>
      </c>
      <c r="BS916" s="76">
        <v>1</v>
      </c>
      <c r="BT916"/>
      <c r="BU916" s="3"/>
    </row>
    <row r="917" spans="5:73" s="8" customFormat="1" x14ac:dyDescent="0.25">
      <c r="E917" s="53" t="s">
        <v>769</v>
      </c>
      <c r="F917" s="10" t="s">
        <v>1636</v>
      </c>
      <c r="G917" s="107" t="s">
        <v>1582</v>
      </c>
      <c r="H917" s="35" t="s">
        <v>120</v>
      </c>
      <c r="I917" s="35">
        <v>1</v>
      </c>
      <c r="J917" s="35">
        <v>906</v>
      </c>
      <c r="K917" s="35" t="str">
        <f t="shared" si="164"/>
        <v>3040</v>
      </c>
      <c r="L917" s="35" t="str">
        <f t="shared" si="169"/>
        <v>30</v>
      </c>
      <c r="M917" s="91"/>
      <c r="N917" s="2">
        <f t="shared" si="172"/>
        <v>1</v>
      </c>
      <c r="P917" s="86">
        <f t="shared" si="173"/>
        <v>1</v>
      </c>
      <c r="R917" s="85">
        <f t="shared" si="170"/>
        <v>1</v>
      </c>
      <c r="S917" s="29">
        <v>1</v>
      </c>
      <c r="T917" s="30"/>
      <c r="U917" s="31"/>
      <c r="W917" s="25"/>
      <c r="Y917" s="13" t="str">
        <f t="shared" si="166"/>
        <v/>
      </c>
      <c r="Z917" s="15"/>
      <c r="AA917" s="16"/>
      <c r="AB917" s="17"/>
      <c r="AD917" s="26"/>
      <c r="AF917" s="154"/>
      <c r="AH917" s="21" t="str">
        <f t="shared" si="167"/>
        <v/>
      </c>
      <c r="AI917" s="27"/>
      <c r="AJ917" s="28"/>
      <c r="AL917" s="157"/>
      <c r="AN917" s="65">
        <f t="shared" si="171"/>
        <v>1</v>
      </c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>
        <v>1</v>
      </c>
      <c r="BA917" s="113"/>
      <c r="BC917" s="2">
        <f t="shared" si="168"/>
        <v>2</v>
      </c>
      <c r="BE917" s="69"/>
      <c r="BF917" s="66"/>
      <c r="BG917" s="70"/>
      <c r="BH917" s="67"/>
      <c r="BI917" s="68"/>
      <c r="BJ917" s="194"/>
      <c r="BK917" s="71"/>
      <c r="BL917" s="72"/>
      <c r="BM917" s="73"/>
      <c r="BN917" s="164"/>
      <c r="BO917" s="33"/>
      <c r="BP917" s="61"/>
      <c r="BQ917" s="62"/>
      <c r="BR917" s="63">
        <v>1</v>
      </c>
      <c r="BS917" s="76">
        <v>1</v>
      </c>
      <c r="BT917"/>
      <c r="BU917" s="3"/>
    </row>
    <row r="918" spans="5:73" s="8" customFormat="1" x14ac:dyDescent="0.25">
      <c r="E918" s="53" t="s">
        <v>770</v>
      </c>
      <c r="F918" s="10" t="s">
        <v>1636</v>
      </c>
      <c r="G918" s="107" t="s">
        <v>1583</v>
      </c>
      <c r="H918" s="35" t="s">
        <v>41</v>
      </c>
      <c r="I918" s="35">
        <v>1</v>
      </c>
      <c r="J918" s="35">
        <v>907</v>
      </c>
      <c r="K918" s="35" t="str">
        <f t="shared" si="164"/>
        <v>3050</v>
      </c>
      <c r="L918" s="35" t="str">
        <f t="shared" si="169"/>
        <v>30</v>
      </c>
      <c r="M918" s="91"/>
      <c r="N918" s="2">
        <f t="shared" si="172"/>
        <v>1</v>
      </c>
      <c r="P918" s="86">
        <f t="shared" si="173"/>
        <v>1</v>
      </c>
      <c r="R918" s="85">
        <f t="shared" si="170"/>
        <v>1</v>
      </c>
      <c r="S918" s="29">
        <v>1</v>
      </c>
      <c r="T918" s="30"/>
      <c r="U918" s="31"/>
      <c r="W918" s="25"/>
      <c r="Y918" s="13" t="str">
        <f t="shared" si="166"/>
        <v/>
      </c>
      <c r="Z918" s="15"/>
      <c r="AA918" s="16"/>
      <c r="AB918" s="17"/>
      <c r="AD918" s="26"/>
      <c r="AF918" s="154"/>
      <c r="AH918" s="21" t="str">
        <f t="shared" si="167"/>
        <v/>
      </c>
      <c r="AI918" s="27"/>
      <c r="AJ918" s="28"/>
      <c r="AL918" s="157"/>
      <c r="AN918" s="65">
        <f t="shared" si="171"/>
        <v>1</v>
      </c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>
        <v>1</v>
      </c>
      <c r="BA918" s="113"/>
      <c r="BC918" s="2">
        <f t="shared" si="168"/>
        <v>2</v>
      </c>
      <c r="BE918" s="69"/>
      <c r="BF918" s="66"/>
      <c r="BG918" s="70"/>
      <c r="BH918" s="67"/>
      <c r="BI918" s="68"/>
      <c r="BJ918" s="194"/>
      <c r="BK918" s="71"/>
      <c r="BL918" s="72"/>
      <c r="BM918" s="73"/>
      <c r="BN918" s="164"/>
      <c r="BO918" s="33"/>
      <c r="BP918" s="61"/>
      <c r="BQ918" s="62"/>
      <c r="BR918" s="63">
        <v>1</v>
      </c>
      <c r="BS918" s="76">
        <v>1</v>
      </c>
      <c r="BT918"/>
      <c r="BU918" s="3"/>
    </row>
    <row r="919" spans="5:73" s="8" customFormat="1" x14ac:dyDescent="0.25">
      <c r="E919" s="53" t="s">
        <v>771</v>
      </c>
      <c r="F919" s="10" t="s">
        <v>1636</v>
      </c>
      <c r="G919" s="107" t="s">
        <v>1584</v>
      </c>
      <c r="H919" s="35" t="s">
        <v>42</v>
      </c>
      <c r="I919" s="35">
        <v>1</v>
      </c>
      <c r="J919" s="35">
        <v>908</v>
      </c>
      <c r="K919" s="35" t="str">
        <f t="shared" si="164"/>
        <v>3052</v>
      </c>
      <c r="L919" s="35" t="str">
        <f t="shared" si="169"/>
        <v>30</v>
      </c>
      <c r="M919" s="91"/>
      <c r="N919" s="2">
        <f t="shared" si="172"/>
        <v>1</v>
      </c>
      <c r="P919" s="86">
        <f t="shared" si="173"/>
        <v>1</v>
      </c>
      <c r="R919" s="85">
        <f t="shared" si="170"/>
        <v>1</v>
      </c>
      <c r="S919" s="29">
        <v>1</v>
      </c>
      <c r="T919" s="30"/>
      <c r="U919" s="31"/>
      <c r="W919" s="25"/>
      <c r="Y919" s="13" t="str">
        <f t="shared" si="166"/>
        <v/>
      </c>
      <c r="Z919" s="15"/>
      <c r="AA919" s="16"/>
      <c r="AB919" s="17"/>
      <c r="AD919" s="26"/>
      <c r="AF919" s="154"/>
      <c r="AH919" s="21" t="str">
        <f t="shared" si="167"/>
        <v/>
      </c>
      <c r="AI919" s="27"/>
      <c r="AJ919" s="28"/>
      <c r="AL919" s="157"/>
      <c r="AN919" s="65">
        <f t="shared" si="171"/>
        <v>1</v>
      </c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>
        <v>1</v>
      </c>
      <c r="BA919" s="113"/>
      <c r="BC919" s="2">
        <f t="shared" si="168"/>
        <v>2</v>
      </c>
      <c r="BE919" s="69"/>
      <c r="BF919" s="66"/>
      <c r="BG919" s="70"/>
      <c r="BH919" s="67"/>
      <c r="BI919" s="68"/>
      <c r="BJ919" s="194"/>
      <c r="BK919" s="71"/>
      <c r="BL919" s="72"/>
      <c r="BM919" s="73"/>
      <c r="BN919" s="164"/>
      <c r="BO919" s="33"/>
      <c r="BP919" s="61"/>
      <c r="BQ919" s="62"/>
      <c r="BR919" s="63">
        <v>1</v>
      </c>
      <c r="BS919" s="76">
        <v>1</v>
      </c>
      <c r="BT919"/>
      <c r="BU919" s="3"/>
    </row>
    <row r="920" spans="5:73" s="8" customFormat="1" x14ac:dyDescent="0.25">
      <c r="E920" s="53" t="s">
        <v>772</v>
      </c>
      <c r="F920" s="10" t="s">
        <v>1636</v>
      </c>
      <c r="G920" s="107" t="s">
        <v>1585</v>
      </c>
      <c r="H920" s="35" t="s">
        <v>43</v>
      </c>
      <c r="I920" s="35">
        <v>1</v>
      </c>
      <c r="J920" s="35">
        <v>909</v>
      </c>
      <c r="K920" s="35" t="str">
        <f t="shared" si="164"/>
        <v>3053</v>
      </c>
      <c r="L920" s="35" t="str">
        <f t="shared" si="169"/>
        <v>30</v>
      </c>
      <c r="M920" s="91"/>
      <c r="N920" s="2">
        <f t="shared" si="172"/>
        <v>1</v>
      </c>
      <c r="P920" s="86">
        <f t="shared" si="173"/>
        <v>1</v>
      </c>
      <c r="R920" s="85">
        <f t="shared" si="170"/>
        <v>1</v>
      </c>
      <c r="S920" s="29">
        <v>1</v>
      </c>
      <c r="T920" s="30"/>
      <c r="U920" s="31"/>
      <c r="W920" s="25"/>
      <c r="Y920" s="13" t="str">
        <f t="shared" si="166"/>
        <v/>
      </c>
      <c r="Z920" s="15"/>
      <c r="AA920" s="16"/>
      <c r="AB920" s="17"/>
      <c r="AD920" s="26"/>
      <c r="AF920" s="154"/>
      <c r="AH920" s="21" t="str">
        <f t="shared" si="167"/>
        <v/>
      </c>
      <c r="AI920" s="27"/>
      <c r="AJ920" s="28"/>
      <c r="AL920" s="157"/>
      <c r="AN920" s="65">
        <f t="shared" si="171"/>
        <v>1</v>
      </c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>
        <v>1</v>
      </c>
      <c r="BA920" s="113"/>
      <c r="BC920" s="2">
        <f t="shared" si="168"/>
        <v>2</v>
      </c>
      <c r="BE920" s="69"/>
      <c r="BF920" s="66"/>
      <c r="BG920" s="70"/>
      <c r="BH920" s="67"/>
      <c r="BI920" s="68"/>
      <c r="BJ920" s="194"/>
      <c r="BK920" s="71"/>
      <c r="BL920" s="72"/>
      <c r="BM920" s="73"/>
      <c r="BN920" s="164"/>
      <c r="BO920" s="33"/>
      <c r="BP920" s="61"/>
      <c r="BQ920" s="62"/>
      <c r="BR920" s="63">
        <v>1</v>
      </c>
      <c r="BS920" s="76">
        <v>1</v>
      </c>
      <c r="BT920"/>
      <c r="BU920" s="3"/>
    </row>
    <row r="921" spans="5:73" s="8" customFormat="1" x14ac:dyDescent="0.25">
      <c r="E921" s="53" t="s">
        <v>773</v>
      </c>
      <c r="F921" s="10" t="s">
        <v>1636</v>
      </c>
      <c r="G921" s="107" t="s">
        <v>1586</v>
      </c>
      <c r="H921" s="35" t="s">
        <v>44</v>
      </c>
      <c r="I921" s="35">
        <v>1</v>
      </c>
      <c r="J921" s="35">
        <v>910</v>
      </c>
      <c r="K921" s="35" t="str">
        <f t="shared" si="164"/>
        <v>3055</v>
      </c>
      <c r="L921" s="35" t="str">
        <f t="shared" si="169"/>
        <v>30</v>
      </c>
      <c r="M921" s="91"/>
      <c r="N921" s="2">
        <f t="shared" si="172"/>
        <v>1</v>
      </c>
      <c r="P921" s="86">
        <f t="shared" si="173"/>
        <v>1</v>
      </c>
      <c r="R921" s="85">
        <f t="shared" si="170"/>
        <v>1</v>
      </c>
      <c r="S921" s="29">
        <v>1</v>
      </c>
      <c r="T921" s="30"/>
      <c r="U921" s="31"/>
      <c r="W921" s="25"/>
      <c r="Y921" s="13" t="str">
        <f t="shared" si="166"/>
        <v/>
      </c>
      <c r="Z921" s="15"/>
      <c r="AA921" s="16"/>
      <c r="AB921" s="17"/>
      <c r="AD921" s="26"/>
      <c r="AF921" s="154"/>
      <c r="AH921" s="21" t="str">
        <f t="shared" si="167"/>
        <v/>
      </c>
      <c r="AI921" s="27"/>
      <c r="AJ921" s="28"/>
      <c r="AL921" s="157"/>
      <c r="AN921" s="65">
        <f t="shared" si="171"/>
        <v>1</v>
      </c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>
        <v>1</v>
      </c>
      <c r="BA921" s="113"/>
      <c r="BC921" s="2">
        <f t="shared" si="168"/>
        <v>2</v>
      </c>
      <c r="BE921" s="69"/>
      <c r="BF921" s="66"/>
      <c r="BG921" s="70"/>
      <c r="BH921" s="67"/>
      <c r="BI921" s="68"/>
      <c r="BJ921" s="194"/>
      <c r="BK921" s="71"/>
      <c r="BL921" s="72"/>
      <c r="BM921" s="73"/>
      <c r="BN921" s="164"/>
      <c r="BO921" s="33"/>
      <c r="BP921" s="61"/>
      <c r="BQ921" s="62"/>
      <c r="BR921" s="63">
        <v>1</v>
      </c>
      <c r="BS921" s="76">
        <v>1</v>
      </c>
      <c r="BT921"/>
      <c r="BU921" s="3"/>
    </row>
    <row r="922" spans="5:73" s="8" customFormat="1" x14ac:dyDescent="0.25">
      <c r="E922" s="53" t="s">
        <v>774</v>
      </c>
      <c r="F922" s="10" t="s">
        <v>1636</v>
      </c>
      <c r="G922" s="107" t="s">
        <v>1768</v>
      </c>
      <c r="H922" s="35" t="s">
        <v>45</v>
      </c>
      <c r="I922" s="35">
        <v>1</v>
      </c>
      <c r="J922" s="35">
        <v>911</v>
      </c>
      <c r="K922" s="35" t="str">
        <f t="shared" si="164"/>
        <v>3059</v>
      </c>
      <c r="L922" s="35" t="str">
        <f t="shared" si="169"/>
        <v>30</v>
      </c>
      <c r="M922" s="91"/>
      <c r="N922" s="2">
        <f t="shared" si="172"/>
        <v>1</v>
      </c>
      <c r="P922" s="86">
        <f t="shared" si="173"/>
        <v>1</v>
      </c>
      <c r="R922" s="85">
        <f t="shared" si="170"/>
        <v>1</v>
      </c>
      <c r="S922" s="29">
        <v>1</v>
      </c>
      <c r="T922" s="30"/>
      <c r="U922" s="31"/>
      <c r="W922" s="25"/>
      <c r="Y922" s="13" t="str">
        <f t="shared" si="166"/>
        <v/>
      </c>
      <c r="Z922" s="15"/>
      <c r="AA922" s="16"/>
      <c r="AB922" s="17"/>
      <c r="AD922" s="26"/>
      <c r="AF922" s="154"/>
      <c r="AH922" s="21" t="str">
        <f t="shared" si="167"/>
        <v/>
      </c>
      <c r="AI922" s="27"/>
      <c r="AJ922" s="28"/>
      <c r="AL922" s="157"/>
      <c r="AN922" s="65">
        <f t="shared" si="171"/>
        <v>1</v>
      </c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>
        <v>1</v>
      </c>
      <c r="BA922" s="113"/>
      <c r="BC922" s="2">
        <f t="shared" si="168"/>
        <v>2</v>
      </c>
      <c r="BE922" s="69"/>
      <c r="BF922" s="66"/>
      <c r="BG922" s="70"/>
      <c r="BH922" s="67"/>
      <c r="BI922" s="68"/>
      <c r="BJ922" s="194"/>
      <c r="BK922" s="71"/>
      <c r="BL922" s="72"/>
      <c r="BM922" s="73"/>
      <c r="BN922" s="164"/>
      <c r="BO922" s="33"/>
      <c r="BP922" s="61"/>
      <c r="BQ922" s="62"/>
      <c r="BR922" s="63">
        <v>1</v>
      </c>
      <c r="BS922" s="76">
        <v>1</v>
      </c>
      <c r="BT922"/>
      <c r="BU922" s="3"/>
    </row>
    <row r="923" spans="5:73" s="8" customFormat="1" x14ac:dyDescent="0.25">
      <c r="E923" s="53" t="s">
        <v>776</v>
      </c>
      <c r="F923" s="10" t="s">
        <v>1636</v>
      </c>
      <c r="G923" s="107" t="s">
        <v>1587</v>
      </c>
      <c r="H923" s="35" t="s">
        <v>46</v>
      </c>
      <c r="I923" s="35">
        <v>1</v>
      </c>
      <c r="J923" s="35">
        <v>912</v>
      </c>
      <c r="K923" s="35" t="str">
        <f t="shared" si="164"/>
        <v>3090</v>
      </c>
      <c r="L923" s="35" t="str">
        <f t="shared" si="169"/>
        <v>30</v>
      </c>
      <c r="M923" s="91"/>
      <c r="N923" s="2">
        <f t="shared" si="172"/>
        <v>1</v>
      </c>
      <c r="P923" s="86">
        <f t="shared" si="173"/>
        <v>1</v>
      </c>
      <c r="R923" s="85">
        <f t="shared" si="170"/>
        <v>1</v>
      </c>
      <c r="S923" s="29"/>
      <c r="T923" s="30"/>
      <c r="U923" s="31">
        <v>1</v>
      </c>
      <c r="W923" s="25"/>
      <c r="Y923" s="13" t="str">
        <f t="shared" si="166"/>
        <v/>
      </c>
      <c r="Z923" s="15"/>
      <c r="AA923" s="16"/>
      <c r="AB923" s="17"/>
      <c r="AD923" s="26"/>
      <c r="AF923" s="154"/>
      <c r="AH923" s="21" t="str">
        <f t="shared" si="167"/>
        <v/>
      </c>
      <c r="AI923" s="27"/>
      <c r="AJ923" s="28"/>
      <c r="AL923" s="157"/>
      <c r="AN923" s="65" t="str">
        <f t="shared" si="171"/>
        <v/>
      </c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3"/>
      <c r="BC923" s="2">
        <f t="shared" si="168"/>
        <v>2</v>
      </c>
      <c r="BE923" s="69"/>
      <c r="BF923" s="66"/>
      <c r="BG923" s="70"/>
      <c r="BH923" s="67"/>
      <c r="BI923" s="68"/>
      <c r="BJ923" s="194"/>
      <c r="BK923" s="71"/>
      <c r="BL923" s="72"/>
      <c r="BM923" s="73"/>
      <c r="BN923" s="164"/>
      <c r="BO923" s="33"/>
      <c r="BP923" s="61"/>
      <c r="BQ923" s="62"/>
      <c r="BR923" s="63">
        <v>1</v>
      </c>
      <c r="BS923" s="76">
        <v>1</v>
      </c>
      <c r="BT923"/>
      <c r="BU923" s="3"/>
    </row>
    <row r="924" spans="5:73" s="8" customFormat="1" x14ac:dyDescent="0.25">
      <c r="E924" s="53" t="s">
        <v>775</v>
      </c>
      <c r="F924" s="10" t="s">
        <v>1636</v>
      </c>
      <c r="G924" s="107" t="s">
        <v>1588</v>
      </c>
      <c r="H924" s="35" t="s">
        <v>47</v>
      </c>
      <c r="I924" s="35">
        <v>1</v>
      </c>
      <c r="J924" s="35">
        <v>913</v>
      </c>
      <c r="K924" s="35" t="str">
        <f t="shared" si="164"/>
        <v>3090</v>
      </c>
      <c r="L924" s="35" t="str">
        <f t="shared" si="169"/>
        <v>30</v>
      </c>
      <c r="M924" s="91"/>
      <c r="N924" s="2">
        <f t="shared" si="172"/>
        <v>1</v>
      </c>
      <c r="P924" s="86">
        <f t="shared" si="173"/>
        <v>1</v>
      </c>
      <c r="R924" s="85">
        <f t="shared" si="170"/>
        <v>1</v>
      </c>
      <c r="S924" s="29"/>
      <c r="T924" s="30"/>
      <c r="U924" s="31">
        <v>1</v>
      </c>
      <c r="W924" s="25"/>
      <c r="Y924" s="13" t="str">
        <f t="shared" si="166"/>
        <v/>
      </c>
      <c r="Z924" s="15"/>
      <c r="AA924" s="16"/>
      <c r="AB924" s="17"/>
      <c r="AD924" s="26"/>
      <c r="AF924" s="154"/>
      <c r="AH924" s="21" t="str">
        <f t="shared" si="167"/>
        <v/>
      </c>
      <c r="AI924" s="27"/>
      <c r="AJ924" s="28"/>
      <c r="AL924" s="157"/>
      <c r="AN924" s="65" t="str">
        <f t="shared" si="171"/>
        <v/>
      </c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3"/>
      <c r="BC924" s="2">
        <f t="shared" si="168"/>
        <v>2</v>
      </c>
      <c r="BE924" s="69"/>
      <c r="BF924" s="66"/>
      <c r="BG924" s="70"/>
      <c r="BH924" s="67"/>
      <c r="BI924" s="68"/>
      <c r="BJ924" s="194"/>
      <c r="BK924" s="71"/>
      <c r="BL924" s="72"/>
      <c r="BM924" s="73"/>
      <c r="BN924" s="164"/>
      <c r="BO924" s="33"/>
      <c r="BP924" s="61"/>
      <c r="BQ924" s="62"/>
      <c r="BR924" s="63">
        <v>1</v>
      </c>
      <c r="BS924" s="76">
        <v>1</v>
      </c>
      <c r="BT924"/>
      <c r="BU924" s="3"/>
    </row>
    <row r="925" spans="5:73" s="8" customFormat="1" x14ac:dyDescent="0.25">
      <c r="E925" s="53" t="s">
        <v>777</v>
      </c>
      <c r="F925" s="10" t="s">
        <v>1636</v>
      </c>
      <c r="G925" s="107" t="s">
        <v>1769</v>
      </c>
      <c r="H925" s="35" t="s">
        <v>48</v>
      </c>
      <c r="I925" s="35">
        <v>1</v>
      </c>
      <c r="J925" s="35">
        <v>914</v>
      </c>
      <c r="K925" s="35" t="str">
        <f t="shared" si="164"/>
        <v>3091</v>
      </c>
      <c r="L925" s="35" t="str">
        <f t="shared" si="169"/>
        <v>30</v>
      </c>
      <c r="M925" s="91"/>
      <c r="N925" s="2">
        <f t="shared" si="172"/>
        <v>1</v>
      </c>
      <c r="P925" s="86">
        <f t="shared" si="173"/>
        <v>1</v>
      </c>
      <c r="R925" s="85">
        <f t="shared" si="170"/>
        <v>1</v>
      </c>
      <c r="S925" s="29"/>
      <c r="T925" s="30"/>
      <c r="U925" s="31">
        <v>1</v>
      </c>
      <c r="W925" s="25"/>
      <c r="Y925" s="13" t="str">
        <f t="shared" si="166"/>
        <v/>
      </c>
      <c r="Z925" s="15"/>
      <c r="AA925" s="16"/>
      <c r="AB925" s="17"/>
      <c r="AD925" s="26"/>
      <c r="AF925" s="154"/>
      <c r="AH925" s="21" t="str">
        <f t="shared" si="167"/>
        <v/>
      </c>
      <c r="AI925" s="27"/>
      <c r="AJ925" s="28"/>
      <c r="AL925" s="157"/>
      <c r="AN925" s="65" t="str">
        <f t="shared" si="171"/>
        <v/>
      </c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3"/>
      <c r="BC925" s="2">
        <f t="shared" si="168"/>
        <v>2</v>
      </c>
      <c r="BE925" s="69"/>
      <c r="BF925" s="66"/>
      <c r="BG925" s="70"/>
      <c r="BH925" s="67"/>
      <c r="BI925" s="68"/>
      <c r="BJ925" s="194"/>
      <c r="BK925" s="71"/>
      <c r="BL925" s="72"/>
      <c r="BM925" s="73"/>
      <c r="BN925" s="164"/>
      <c r="BO925" s="33"/>
      <c r="BP925" s="61"/>
      <c r="BQ925" s="62"/>
      <c r="BR925" s="63">
        <v>1</v>
      </c>
      <c r="BS925" s="76">
        <v>1</v>
      </c>
      <c r="BT925"/>
      <c r="BU925" s="3"/>
    </row>
    <row r="926" spans="5:73" s="8" customFormat="1" x14ac:dyDescent="0.25">
      <c r="E926" s="53" t="s">
        <v>778</v>
      </c>
      <c r="F926" s="10" t="s">
        <v>1636</v>
      </c>
      <c r="G926" s="107" t="s">
        <v>1589</v>
      </c>
      <c r="H926" s="35" t="s">
        <v>49</v>
      </c>
      <c r="I926" s="35">
        <v>1</v>
      </c>
      <c r="J926" s="35">
        <v>915</v>
      </c>
      <c r="K926" s="35" t="str">
        <f t="shared" si="164"/>
        <v>3099</v>
      </c>
      <c r="L926" s="35" t="str">
        <f t="shared" si="169"/>
        <v>30</v>
      </c>
      <c r="M926" s="91"/>
      <c r="N926" s="2">
        <f t="shared" si="172"/>
        <v>1</v>
      </c>
      <c r="P926" s="86">
        <f t="shared" si="173"/>
        <v>1</v>
      </c>
      <c r="R926" s="85">
        <f t="shared" si="170"/>
        <v>1</v>
      </c>
      <c r="S926" s="29"/>
      <c r="T926" s="30"/>
      <c r="U926" s="31">
        <v>1</v>
      </c>
      <c r="W926" s="25"/>
      <c r="Y926" s="13" t="str">
        <f t="shared" si="166"/>
        <v/>
      </c>
      <c r="Z926" s="15"/>
      <c r="AA926" s="16"/>
      <c r="AB926" s="17"/>
      <c r="AD926" s="26"/>
      <c r="AF926" s="154"/>
      <c r="AH926" s="21" t="str">
        <f t="shared" si="167"/>
        <v/>
      </c>
      <c r="AI926" s="27"/>
      <c r="AJ926" s="28"/>
      <c r="AL926" s="157"/>
      <c r="AN926" s="65" t="str">
        <f t="shared" si="171"/>
        <v/>
      </c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3"/>
      <c r="BC926" s="2">
        <f t="shared" si="168"/>
        <v>2</v>
      </c>
      <c r="BE926" s="69"/>
      <c r="BF926" s="66"/>
      <c r="BG926" s="70"/>
      <c r="BH926" s="67"/>
      <c r="BI926" s="68"/>
      <c r="BJ926" s="194"/>
      <c r="BK926" s="71"/>
      <c r="BL926" s="72"/>
      <c r="BM926" s="73"/>
      <c r="BN926" s="164"/>
      <c r="BO926" s="33"/>
      <c r="BP926" s="61"/>
      <c r="BQ926" s="62"/>
      <c r="BR926" s="63">
        <v>1</v>
      </c>
      <c r="BS926" s="76">
        <v>1</v>
      </c>
      <c r="BT926"/>
      <c r="BU926" s="3"/>
    </row>
    <row r="927" spans="5:73" s="8" customFormat="1" x14ac:dyDescent="0.25">
      <c r="E927" s="53" t="s">
        <v>779</v>
      </c>
      <c r="F927" s="10" t="s">
        <v>1636</v>
      </c>
      <c r="G927" s="107" t="s">
        <v>1632</v>
      </c>
      <c r="H927" s="35" t="s">
        <v>457</v>
      </c>
      <c r="I927" s="35">
        <v>1</v>
      </c>
      <c r="J927" s="35">
        <v>916</v>
      </c>
      <c r="K927" s="35" t="str">
        <f t="shared" si="164"/>
        <v>3100</v>
      </c>
      <c r="L927" s="35" t="str">
        <f t="shared" si="169"/>
        <v>31</v>
      </c>
      <c r="M927" s="91"/>
      <c r="N927" s="2">
        <f t="shared" si="172"/>
        <v>1</v>
      </c>
      <c r="P927" s="86">
        <f t="shared" si="173"/>
        <v>1</v>
      </c>
      <c r="R927" s="85">
        <f t="shared" si="170"/>
        <v>1</v>
      </c>
      <c r="S927" s="29"/>
      <c r="T927" s="30"/>
      <c r="U927" s="31">
        <v>1</v>
      </c>
      <c r="W927" s="25"/>
      <c r="Y927" s="13" t="str">
        <f t="shared" si="166"/>
        <v/>
      </c>
      <c r="Z927" s="15"/>
      <c r="AA927" s="16"/>
      <c r="AB927" s="17"/>
      <c r="AD927" s="26"/>
      <c r="AF927" s="154"/>
      <c r="AH927" s="21" t="str">
        <f t="shared" si="167"/>
        <v/>
      </c>
      <c r="AI927" s="27"/>
      <c r="AJ927" s="28"/>
      <c r="AL927" s="157"/>
      <c r="AN927" s="65" t="str">
        <f t="shared" si="171"/>
        <v/>
      </c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3"/>
      <c r="BC927" s="2">
        <f t="shared" si="168"/>
        <v>2</v>
      </c>
      <c r="BE927" s="69"/>
      <c r="BF927" s="66"/>
      <c r="BG927" s="70"/>
      <c r="BH927" s="67"/>
      <c r="BI927" s="68"/>
      <c r="BJ927" s="194"/>
      <c r="BK927" s="71"/>
      <c r="BL927" s="72"/>
      <c r="BM927" s="73"/>
      <c r="BN927" s="164"/>
      <c r="BO927" s="33"/>
      <c r="BP927" s="61"/>
      <c r="BQ927" s="62"/>
      <c r="BR927" s="63">
        <v>1</v>
      </c>
      <c r="BS927" s="76">
        <v>1</v>
      </c>
      <c r="BT927"/>
      <c r="BU927" s="3"/>
    </row>
    <row r="928" spans="5:73" s="8" customFormat="1" x14ac:dyDescent="0.25">
      <c r="E928" s="53" t="s">
        <v>780</v>
      </c>
      <c r="F928" s="10" t="s">
        <v>1636</v>
      </c>
      <c r="G928" s="107" t="s">
        <v>1592</v>
      </c>
      <c r="H928" s="35" t="s">
        <v>52</v>
      </c>
      <c r="I928" s="35">
        <v>1</v>
      </c>
      <c r="J928" s="35">
        <v>917</v>
      </c>
      <c r="K928" s="35" t="str">
        <f t="shared" si="164"/>
        <v>3109</v>
      </c>
      <c r="L928" s="35" t="str">
        <f t="shared" si="169"/>
        <v>31</v>
      </c>
      <c r="M928" s="91"/>
      <c r="N928" s="2">
        <f t="shared" si="172"/>
        <v>1</v>
      </c>
      <c r="P928" s="86">
        <f t="shared" si="173"/>
        <v>1</v>
      </c>
      <c r="R928" s="85">
        <f t="shared" si="170"/>
        <v>1</v>
      </c>
      <c r="S928" s="29"/>
      <c r="T928" s="30"/>
      <c r="U928" s="31">
        <v>1</v>
      </c>
      <c r="W928" s="25"/>
      <c r="Y928" s="13" t="str">
        <f t="shared" si="166"/>
        <v/>
      </c>
      <c r="Z928" s="15"/>
      <c r="AA928" s="16"/>
      <c r="AB928" s="17"/>
      <c r="AD928" s="26"/>
      <c r="AF928" s="154"/>
      <c r="AH928" s="21" t="str">
        <f t="shared" si="167"/>
        <v/>
      </c>
      <c r="AI928" s="27"/>
      <c r="AJ928" s="28"/>
      <c r="AL928" s="157"/>
      <c r="AN928" s="65" t="str">
        <f t="shared" si="171"/>
        <v/>
      </c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3"/>
      <c r="BC928" s="2">
        <f t="shared" si="168"/>
        <v>2</v>
      </c>
      <c r="BE928" s="69"/>
      <c r="BF928" s="66"/>
      <c r="BG928" s="70"/>
      <c r="BH928" s="67"/>
      <c r="BI928" s="68"/>
      <c r="BJ928" s="194"/>
      <c r="BK928" s="71"/>
      <c r="BL928" s="72"/>
      <c r="BM928" s="73"/>
      <c r="BN928" s="164"/>
      <c r="BO928" s="33"/>
      <c r="BP928" s="61"/>
      <c r="BQ928" s="62"/>
      <c r="BR928" s="63">
        <v>1</v>
      </c>
      <c r="BS928" s="76">
        <v>1</v>
      </c>
      <c r="BT928"/>
      <c r="BU928" s="3"/>
    </row>
    <row r="929" spans="2:73" s="8" customFormat="1" x14ac:dyDescent="0.25">
      <c r="B929" s="103"/>
      <c r="C929" s="103"/>
      <c r="D929" s="103"/>
      <c r="E929" s="53" t="s">
        <v>781</v>
      </c>
      <c r="F929" s="10" t="s">
        <v>1636</v>
      </c>
      <c r="G929" s="107" t="s">
        <v>1593</v>
      </c>
      <c r="H929" s="35" t="s">
        <v>53</v>
      </c>
      <c r="I929" s="35">
        <v>1</v>
      </c>
      <c r="J929" s="35">
        <v>918</v>
      </c>
      <c r="K929" s="35" t="str">
        <f t="shared" si="164"/>
        <v>3110</v>
      </c>
      <c r="L929" s="35" t="str">
        <f t="shared" si="169"/>
        <v>31</v>
      </c>
      <c r="M929" s="91"/>
      <c r="N929" s="2">
        <f t="shared" si="172"/>
        <v>1</v>
      </c>
      <c r="P929" s="86">
        <f t="shared" si="173"/>
        <v>1</v>
      </c>
      <c r="R929" s="85">
        <f t="shared" si="170"/>
        <v>1</v>
      </c>
      <c r="S929" s="29"/>
      <c r="T929" s="30"/>
      <c r="U929" s="31">
        <v>1</v>
      </c>
      <c r="W929" s="25"/>
      <c r="Y929" s="13" t="str">
        <f t="shared" si="166"/>
        <v/>
      </c>
      <c r="Z929" s="15"/>
      <c r="AA929" s="16"/>
      <c r="AB929" s="17"/>
      <c r="AD929" s="26"/>
      <c r="AF929" s="154"/>
      <c r="AH929" s="21" t="str">
        <f t="shared" si="167"/>
        <v/>
      </c>
      <c r="AI929" s="27"/>
      <c r="AJ929" s="28"/>
      <c r="AL929" s="157"/>
      <c r="AN929" s="65" t="str">
        <f t="shared" si="171"/>
        <v/>
      </c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3"/>
      <c r="BC929" s="2">
        <f t="shared" si="168"/>
        <v>2</v>
      </c>
      <c r="BE929" s="69"/>
      <c r="BF929" s="66"/>
      <c r="BG929" s="70"/>
      <c r="BH929" s="67"/>
      <c r="BI929" s="68"/>
      <c r="BJ929" s="194"/>
      <c r="BK929" s="71"/>
      <c r="BL929" s="72"/>
      <c r="BM929" s="73"/>
      <c r="BN929" s="164"/>
      <c r="BO929" s="33"/>
      <c r="BP929" s="61"/>
      <c r="BQ929" s="62"/>
      <c r="BR929" s="63">
        <v>1</v>
      </c>
      <c r="BS929" s="76">
        <v>1</v>
      </c>
      <c r="BT929"/>
      <c r="BU929" s="3"/>
    </row>
    <row r="930" spans="2:73" s="8" customFormat="1" x14ac:dyDescent="0.25">
      <c r="B930" s="103"/>
      <c r="C930" s="103"/>
      <c r="D930" s="103"/>
      <c r="E930" s="53" t="s">
        <v>782</v>
      </c>
      <c r="F930" s="10" t="s">
        <v>1636</v>
      </c>
      <c r="G930" s="107" t="s">
        <v>1594</v>
      </c>
      <c r="H930" s="35" t="s">
        <v>135</v>
      </c>
      <c r="I930" s="35">
        <v>1</v>
      </c>
      <c r="J930" s="35">
        <v>919</v>
      </c>
      <c r="K930" s="35" t="str">
        <f t="shared" si="164"/>
        <v>3111</v>
      </c>
      <c r="L930" s="35" t="str">
        <f t="shared" si="169"/>
        <v>31</v>
      </c>
      <c r="M930" s="91"/>
      <c r="N930" s="2">
        <f t="shared" si="172"/>
        <v>1</v>
      </c>
      <c r="P930" s="86">
        <f t="shared" si="173"/>
        <v>1</v>
      </c>
      <c r="R930" s="85">
        <f t="shared" si="170"/>
        <v>1</v>
      </c>
      <c r="S930" s="29"/>
      <c r="T930" s="30"/>
      <c r="U930" s="31">
        <v>1</v>
      </c>
      <c r="W930" s="25"/>
      <c r="Y930" s="13" t="str">
        <f t="shared" si="166"/>
        <v/>
      </c>
      <c r="Z930" s="15"/>
      <c r="AA930" s="16"/>
      <c r="AB930" s="17"/>
      <c r="AD930" s="26"/>
      <c r="AF930" s="154"/>
      <c r="AH930" s="21" t="str">
        <f t="shared" si="167"/>
        <v/>
      </c>
      <c r="AI930" s="27"/>
      <c r="AJ930" s="28"/>
      <c r="AL930" s="157"/>
      <c r="AN930" s="65" t="str">
        <f t="shared" si="171"/>
        <v/>
      </c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3"/>
      <c r="BC930" s="2">
        <f t="shared" si="168"/>
        <v>2</v>
      </c>
      <c r="BE930" s="69"/>
      <c r="BF930" s="66"/>
      <c r="BG930" s="70"/>
      <c r="BH930" s="67"/>
      <c r="BI930" s="68"/>
      <c r="BJ930" s="194"/>
      <c r="BK930" s="71"/>
      <c r="BL930" s="72"/>
      <c r="BM930" s="73"/>
      <c r="BN930" s="164"/>
      <c r="BO930" s="33"/>
      <c r="BP930" s="61"/>
      <c r="BQ930" s="62"/>
      <c r="BR930" s="63">
        <v>1</v>
      </c>
      <c r="BS930" s="76">
        <v>1</v>
      </c>
      <c r="BT930"/>
      <c r="BU930" s="3"/>
    </row>
    <row r="931" spans="2:73" s="8" customFormat="1" x14ac:dyDescent="0.25">
      <c r="B931" s="103"/>
      <c r="C931" s="103"/>
      <c r="D931" s="103"/>
      <c r="E931" s="53" t="s">
        <v>783</v>
      </c>
      <c r="F931" s="10" t="s">
        <v>1636</v>
      </c>
      <c r="G931" s="107" t="s">
        <v>1595</v>
      </c>
      <c r="H931" s="35" t="s">
        <v>54</v>
      </c>
      <c r="I931" s="35">
        <v>1</v>
      </c>
      <c r="J931" s="35">
        <v>920</v>
      </c>
      <c r="K931" s="35" t="str">
        <f t="shared" si="164"/>
        <v>3113</v>
      </c>
      <c r="L931" s="35" t="str">
        <f t="shared" si="169"/>
        <v>31</v>
      </c>
      <c r="M931" s="91"/>
      <c r="N931" s="2">
        <f t="shared" si="172"/>
        <v>1</v>
      </c>
      <c r="P931" s="86">
        <f t="shared" si="173"/>
        <v>1</v>
      </c>
      <c r="R931" s="85">
        <f t="shared" si="170"/>
        <v>1</v>
      </c>
      <c r="S931" s="29"/>
      <c r="T931" s="30"/>
      <c r="U931" s="31">
        <v>1</v>
      </c>
      <c r="W931" s="25"/>
      <c r="Y931" s="13" t="str">
        <f t="shared" si="166"/>
        <v/>
      </c>
      <c r="Z931" s="15"/>
      <c r="AA931" s="16"/>
      <c r="AB931" s="17"/>
      <c r="AD931" s="26"/>
      <c r="AF931" s="154"/>
      <c r="AH931" s="21" t="str">
        <f t="shared" si="167"/>
        <v/>
      </c>
      <c r="AI931" s="27"/>
      <c r="AJ931" s="28"/>
      <c r="AL931" s="157"/>
      <c r="AN931" s="65" t="str">
        <f t="shared" si="171"/>
        <v/>
      </c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3"/>
      <c r="BC931" s="2">
        <f t="shared" si="168"/>
        <v>2</v>
      </c>
      <c r="BE931" s="69"/>
      <c r="BF931" s="66"/>
      <c r="BG931" s="70"/>
      <c r="BH931" s="67"/>
      <c r="BI931" s="68"/>
      <c r="BJ931" s="194"/>
      <c r="BK931" s="71"/>
      <c r="BL931" s="72"/>
      <c r="BM931" s="73"/>
      <c r="BN931" s="164"/>
      <c r="BO931" s="33"/>
      <c r="BP931" s="61"/>
      <c r="BQ931" s="62"/>
      <c r="BR931" s="63">
        <v>1</v>
      </c>
      <c r="BS931" s="76">
        <v>1</v>
      </c>
      <c r="BT931"/>
      <c r="BU931" s="3"/>
    </row>
    <row r="932" spans="2:73" s="8" customFormat="1" x14ac:dyDescent="0.25">
      <c r="B932" s="103" t="s">
        <v>2243</v>
      </c>
      <c r="C932" s="103"/>
      <c r="D932" s="103"/>
      <c r="E932" s="53" t="s">
        <v>2288</v>
      </c>
      <c r="F932" s="10" t="s">
        <v>1636</v>
      </c>
      <c r="G932" s="107" t="s">
        <v>1770</v>
      </c>
      <c r="H932" s="35" t="s">
        <v>55</v>
      </c>
      <c r="I932" s="35">
        <v>1</v>
      </c>
      <c r="J932" s="35">
        <v>921</v>
      </c>
      <c r="K932" s="35" t="str">
        <f t="shared" si="164"/>
        <v>3118</v>
      </c>
      <c r="L932" s="35" t="str">
        <f t="shared" si="169"/>
        <v>31</v>
      </c>
      <c r="M932" s="91"/>
      <c r="N932" s="2">
        <f t="shared" si="172"/>
        <v>1</v>
      </c>
      <c r="P932" s="86">
        <f t="shared" si="173"/>
        <v>1</v>
      </c>
      <c r="R932" s="85">
        <f t="shared" si="170"/>
        <v>1</v>
      </c>
      <c r="S932" s="29"/>
      <c r="T932" s="30"/>
      <c r="U932" s="31">
        <v>1</v>
      </c>
      <c r="W932" s="25"/>
      <c r="Y932" s="13" t="str">
        <f t="shared" si="166"/>
        <v/>
      </c>
      <c r="Z932" s="15"/>
      <c r="AA932" s="16"/>
      <c r="AB932" s="17"/>
      <c r="AD932" s="26"/>
      <c r="AF932" s="154"/>
      <c r="AH932" s="21" t="str">
        <f t="shared" si="167"/>
        <v/>
      </c>
      <c r="AI932" s="27"/>
      <c r="AJ932" s="28"/>
      <c r="AL932" s="157"/>
      <c r="AN932" s="65" t="str">
        <f t="shared" si="171"/>
        <v/>
      </c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3"/>
      <c r="BC932" s="2">
        <f t="shared" si="168"/>
        <v>2</v>
      </c>
      <c r="BE932" s="69"/>
      <c r="BF932" s="66"/>
      <c r="BG932" s="70"/>
      <c r="BH932" s="67"/>
      <c r="BI932" s="68"/>
      <c r="BJ932" s="194"/>
      <c r="BK932" s="71"/>
      <c r="BL932" s="72"/>
      <c r="BM932" s="73"/>
      <c r="BN932" s="164"/>
      <c r="BO932" s="33"/>
      <c r="BP932" s="61"/>
      <c r="BQ932" s="62"/>
      <c r="BR932" s="63">
        <v>1</v>
      </c>
      <c r="BS932" s="76">
        <v>1</v>
      </c>
      <c r="BT932"/>
      <c r="BU932" s="3"/>
    </row>
    <row r="933" spans="2:73" s="8" customFormat="1" x14ac:dyDescent="0.25">
      <c r="B933" s="103"/>
      <c r="C933" s="103"/>
      <c r="D933" s="103"/>
      <c r="E933" s="53" t="s">
        <v>784</v>
      </c>
      <c r="F933" s="10" t="s">
        <v>1636</v>
      </c>
      <c r="G933" s="107" t="s">
        <v>1771</v>
      </c>
      <c r="H933" s="35" t="s">
        <v>56</v>
      </c>
      <c r="I933" s="35">
        <v>1</v>
      </c>
      <c r="J933" s="35">
        <v>922</v>
      </c>
      <c r="K933" s="35" t="str">
        <f t="shared" si="164"/>
        <v>3119</v>
      </c>
      <c r="L933" s="35" t="str">
        <f t="shared" si="169"/>
        <v>31</v>
      </c>
      <c r="M933" s="91"/>
      <c r="N933" s="2">
        <f t="shared" si="172"/>
        <v>1</v>
      </c>
      <c r="P933" s="86">
        <f t="shared" si="173"/>
        <v>1</v>
      </c>
      <c r="R933" s="85">
        <f t="shared" si="170"/>
        <v>1</v>
      </c>
      <c r="S933" s="29"/>
      <c r="T933" s="30"/>
      <c r="U933" s="31">
        <v>1</v>
      </c>
      <c r="W933" s="25"/>
      <c r="Y933" s="13" t="str">
        <f t="shared" si="166"/>
        <v/>
      </c>
      <c r="Z933" s="15"/>
      <c r="AA933" s="16"/>
      <c r="AB933" s="17"/>
      <c r="AD933" s="26"/>
      <c r="AF933" s="154"/>
      <c r="AH933" s="21" t="str">
        <f t="shared" si="167"/>
        <v/>
      </c>
      <c r="AI933" s="27"/>
      <c r="AJ933" s="28"/>
      <c r="AL933" s="157"/>
      <c r="AN933" s="65" t="str">
        <f t="shared" si="171"/>
        <v/>
      </c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3"/>
      <c r="BC933" s="2">
        <f t="shared" si="168"/>
        <v>2</v>
      </c>
      <c r="BE933" s="69"/>
      <c r="BF933" s="66"/>
      <c r="BG933" s="70"/>
      <c r="BH933" s="67"/>
      <c r="BI933" s="68"/>
      <c r="BJ933" s="194"/>
      <c r="BK933" s="71"/>
      <c r="BL933" s="72"/>
      <c r="BM933" s="73"/>
      <c r="BN933" s="164"/>
      <c r="BO933" s="33"/>
      <c r="BP933" s="61"/>
      <c r="BQ933" s="62"/>
      <c r="BR933" s="63">
        <v>1</v>
      </c>
      <c r="BS933" s="76">
        <v>1</v>
      </c>
      <c r="BT933"/>
      <c r="BU933" s="3"/>
    </row>
    <row r="934" spans="2:73" s="8" customFormat="1" x14ac:dyDescent="0.25">
      <c r="B934" s="103"/>
      <c r="C934" s="103"/>
      <c r="D934" s="103"/>
      <c r="E934" s="53" t="s">
        <v>785</v>
      </c>
      <c r="F934" s="10" t="s">
        <v>1636</v>
      </c>
      <c r="G934" s="107" t="s">
        <v>1596</v>
      </c>
      <c r="H934" s="35" t="s">
        <v>57</v>
      </c>
      <c r="I934" s="35">
        <v>1</v>
      </c>
      <c r="J934" s="35">
        <v>923</v>
      </c>
      <c r="K934" s="35" t="str">
        <f t="shared" si="164"/>
        <v>3130</v>
      </c>
      <c r="L934" s="35" t="str">
        <f t="shared" si="169"/>
        <v>31</v>
      </c>
      <c r="M934" s="91"/>
      <c r="N934" s="2">
        <f t="shared" si="172"/>
        <v>1</v>
      </c>
      <c r="P934" s="86">
        <f t="shared" si="173"/>
        <v>1</v>
      </c>
      <c r="R934" s="85">
        <f t="shared" si="170"/>
        <v>1</v>
      </c>
      <c r="S934" s="29"/>
      <c r="T934" s="30"/>
      <c r="U934" s="31">
        <v>1</v>
      </c>
      <c r="W934" s="25"/>
      <c r="Y934" s="13" t="str">
        <f t="shared" si="166"/>
        <v/>
      </c>
      <c r="Z934" s="15"/>
      <c r="AA934" s="16"/>
      <c r="AB934" s="17"/>
      <c r="AD934" s="26"/>
      <c r="AF934" s="154"/>
      <c r="AH934" s="21" t="str">
        <f t="shared" si="167"/>
        <v/>
      </c>
      <c r="AI934" s="27"/>
      <c r="AJ934" s="28"/>
      <c r="AL934" s="157"/>
      <c r="AN934" s="65" t="str">
        <f t="shared" si="171"/>
        <v/>
      </c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3"/>
      <c r="BC934" s="2">
        <f t="shared" si="168"/>
        <v>2</v>
      </c>
      <c r="BE934" s="69"/>
      <c r="BF934" s="66"/>
      <c r="BG934" s="70"/>
      <c r="BH934" s="67"/>
      <c r="BI934" s="68"/>
      <c r="BJ934" s="194"/>
      <c r="BK934" s="71"/>
      <c r="BL934" s="72"/>
      <c r="BM934" s="73"/>
      <c r="BN934" s="164"/>
      <c r="BO934" s="33"/>
      <c r="BP934" s="61"/>
      <c r="BQ934" s="62"/>
      <c r="BR934" s="63">
        <v>1</v>
      </c>
      <c r="BS934" s="76">
        <v>1</v>
      </c>
      <c r="BT934"/>
      <c r="BU934" s="3"/>
    </row>
    <row r="935" spans="2:73" s="8" customFormat="1" x14ac:dyDescent="0.25">
      <c r="B935" s="103" t="s">
        <v>2243</v>
      </c>
      <c r="C935" s="103"/>
      <c r="D935" s="103"/>
      <c r="E935" s="53" t="s">
        <v>2295</v>
      </c>
      <c r="F935" s="10" t="s">
        <v>1636</v>
      </c>
      <c r="G935" s="107" t="s">
        <v>2296</v>
      </c>
      <c r="H935" s="109" t="s">
        <v>2297</v>
      </c>
      <c r="I935" s="35">
        <v>1</v>
      </c>
      <c r="J935" s="35">
        <v>924</v>
      </c>
      <c r="K935" s="35" t="str">
        <f t="shared" ref="K935" si="174">MID(G935,1,4)</f>
        <v>3132</v>
      </c>
      <c r="L935" s="35" t="str">
        <f t="shared" ref="L935" si="175">MID(K935,1,2)</f>
        <v>31</v>
      </c>
      <c r="M935" s="91"/>
      <c r="N935" s="2">
        <f t="shared" si="172"/>
        <v>1</v>
      </c>
      <c r="P935" s="86">
        <f t="shared" si="173"/>
        <v>1</v>
      </c>
      <c r="R935" s="85">
        <f t="shared" si="170"/>
        <v>1</v>
      </c>
      <c r="S935" s="29">
        <v>1</v>
      </c>
      <c r="T935" s="30"/>
      <c r="U935" s="31"/>
      <c r="W935" s="25"/>
      <c r="Y935" s="13" t="str">
        <f t="shared" si="166"/>
        <v/>
      </c>
      <c r="Z935" s="15"/>
      <c r="AA935" s="16"/>
      <c r="AB935" s="17"/>
      <c r="AD935" s="26"/>
      <c r="AF935" s="154"/>
      <c r="AH935" s="21" t="str">
        <f t="shared" si="167"/>
        <v/>
      </c>
      <c r="AI935" s="27"/>
      <c r="AJ935" s="28"/>
      <c r="AL935" s="157"/>
      <c r="AN935" s="65">
        <f t="shared" si="171"/>
        <v>1</v>
      </c>
      <c r="AO935" s="110"/>
      <c r="AP935" s="110"/>
      <c r="AQ935" s="110"/>
      <c r="AR935" s="110"/>
      <c r="AS935" s="110"/>
      <c r="AT935" s="110"/>
      <c r="AU935" s="110"/>
      <c r="AV935" s="110"/>
      <c r="AW935" s="110">
        <v>1</v>
      </c>
      <c r="AX935" s="110"/>
      <c r="AY935" s="110"/>
      <c r="AZ935" s="110"/>
      <c r="BA935" s="113"/>
      <c r="BC935" s="2">
        <f t="shared" si="168"/>
        <v>2</v>
      </c>
      <c r="BE935" s="69"/>
      <c r="BF935" s="66"/>
      <c r="BG935" s="70"/>
      <c r="BH935" s="67"/>
      <c r="BI935" s="68"/>
      <c r="BJ935" s="194"/>
      <c r="BK935" s="71"/>
      <c r="BL935" s="72"/>
      <c r="BM935" s="73"/>
      <c r="BN935" s="164"/>
      <c r="BO935" s="33"/>
      <c r="BP935" s="61"/>
      <c r="BQ935" s="62"/>
      <c r="BR935" s="63">
        <v>1</v>
      </c>
      <c r="BS935" s="76">
        <v>1</v>
      </c>
      <c r="BT935"/>
      <c r="BU935" s="3"/>
    </row>
    <row r="936" spans="2:73" s="8" customFormat="1" x14ac:dyDescent="0.25">
      <c r="B936" s="103"/>
      <c r="C936" s="103"/>
      <c r="D936" s="103"/>
      <c r="E936" s="53" t="s">
        <v>786</v>
      </c>
      <c r="F936" s="10" t="s">
        <v>1636</v>
      </c>
      <c r="G936" s="107" t="s">
        <v>1618</v>
      </c>
      <c r="H936" s="35" t="s">
        <v>92</v>
      </c>
      <c r="I936" s="35">
        <v>1</v>
      </c>
      <c r="J936" s="35">
        <v>925</v>
      </c>
      <c r="K936" s="35" t="str">
        <f t="shared" si="164"/>
        <v>3132</v>
      </c>
      <c r="L936" s="35" t="str">
        <f t="shared" si="169"/>
        <v>31</v>
      </c>
      <c r="M936" s="91"/>
      <c r="N936" s="2">
        <f t="shared" si="172"/>
        <v>1</v>
      </c>
      <c r="P936" s="86">
        <f t="shared" si="173"/>
        <v>1</v>
      </c>
      <c r="R936" s="85">
        <f t="shared" si="170"/>
        <v>1</v>
      </c>
      <c r="S936" s="29"/>
      <c r="T936" s="30"/>
      <c r="U936" s="31">
        <v>1</v>
      </c>
      <c r="W936" s="25"/>
      <c r="Y936" s="13" t="str">
        <f t="shared" si="166"/>
        <v/>
      </c>
      <c r="Z936" s="15"/>
      <c r="AA936" s="16"/>
      <c r="AB936" s="17"/>
      <c r="AD936" s="26"/>
      <c r="AF936" s="154"/>
      <c r="AH936" s="21" t="str">
        <f t="shared" si="167"/>
        <v/>
      </c>
      <c r="AI936" s="27"/>
      <c r="AJ936" s="28"/>
      <c r="AL936" s="157"/>
      <c r="AN936" s="65" t="str">
        <f t="shared" si="171"/>
        <v/>
      </c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3"/>
      <c r="BC936" s="2">
        <f t="shared" si="168"/>
        <v>2</v>
      </c>
      <c r="BE936" s="69"/>
      <c r="BF936" s="66"/>
      <c r="BG936" s="70"/>
      <c r="BH936" s="67"/>
      <c r="BI936" s="68"/>
      <c r="BJ936" s="194"/>
      <c r="BK936" s="71"/>
      <c r="BL936" s="72"/>
      <c r="BM936" s="73"/>
      <c r="BN936" s="164"/>
      <c r="BO936" s="33"/>
      <c r="BP936" s="61"/>
      <c r="BQ936" s="62"/>
      <c r="BR936" s="63">
        <v>1</v>
      </c>
      <c r="BS936" s="76">
        <v>1</v>
      </c>
      <c r="BT936"/>
      <c r="BU936" s="3"/>
    </row>
    <row r="937" spans="2:73" s="8" customFormat="1" x14ac:dyDescent="0.25">
      <c r="B937" s="103"/>
      <c r="C937" s="103"/>
      <c r="D937" s="103"/>
      <c r="E937" s="53" t="s">
        <v>787</v>
      </c>
      <c r="F937" s="10" t="s">
        <v>1636</v>
      </c>
      <c r="G937" s="107" t="s">
        <v>1619</v>
      </c>
      <c r="H937" s="35" t="s">
        <v>590</v>
      </c>
      <c r="I937" s="35">
        <v>1</v>
      </c>
      <c r="J937" s="35">
        <v>926</v>
      </c>
      <c r="K937" s="35" t="str">
        <f t="shared" si="164"/>
        <v>3134</v>
      </c>
      <c r="L937" s="35" t="str">
        <f t="shared" si="169"/>
        <v>31</v>
      </c>
      <c r="M937" s="91"/>
      <c r="N937" s="2">
        <f t="shared" si="172"/>
        <v>1</v>
      </c>
      <c r="P937" s="86">
        <f t="shared" si="173"/>
        <v>1</v>
      </c>
      <c r="R937" s="85">
        <f t="shared" si="170"/>
        <v>1</v>
      </c>
      <c r="S937" s="29"/>
      <c r="T937" s="30"/>
      <c r="U937" s="31">
        <v>1</v>
      </c>
      <c r="W937" s="25"/>
      <c r="Y937" s="13" t="str">
        <f t="shared" si="166"/>
        <v/>
      </c>
      <c r="Z937" s="15"/>
      <c r="AA937" s="16"/>
      <c r="AB937" s="17"/>
      <c r="AD937" s="26"/>
      <c r="AF937" s="154"/>
      <c r="AH937" s="21" t="str">
        <f t="shared" si="167"/>
        <v/>
      </c>
      <c r="AI937" s="27"/>
      <c r="AJ937" s="28"/>
      <c r="AL937" s="157"/>
      <c r="AN937" s="65" t="str">
        <f t="shared" si="171"/>
        <v/>
      </c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3"/>
      <c r="BC937" s="2">
        <f t="shared" si="168"/>
        <v>2</v>
      </c>
      <c r="BE937" s="69"/>
      <c r="BF937" s="66"/>
      <c r="BG937" s="70"/>
      <c r="BH937" s="67"/>
      <c r="BI937" s="68"/>
      <c r="BJ937" s="194"/>
      <c r="BK937" s="71"/>
      <c r="BL937" s="72"/>
      <c r="BM937" s="73"/>
      <c r="BN937" s="164"/>
      <c r="BO937" s="33"/>
      <c r="BP937" s="61"/>
      <c r="BQ937" s="62"/>
      <c r="BR937" s="63">
        <v>1</v>
      </c>
      <c r="BS937" s="76">
        <v>1</v>
      </c>
      <c r="BT937"/>
      <c r="BU937" s="3"/>
    </row>
    <row r="938" spans="2:73" s="8" customFormat="1" x14ac:dyDescent="0.25">
      <c r="B938" s="103"/>
      <c r="C938" s="103"/>
      <c r="D938" s="103"/>
      <c r="E938" s="53" t="s">
        <v>788</v>
      </c>
      <c r="F938" s="10" t="s">
        <v>1636</v>
      </c>
      <c r="G938" s="107" t="s">
        <v>1597</v>
      </c>
      <c r="H938" s="35" t="s">
        <v>62</v>
      </c>
      <c r="I938" s="35">
        <v>1</v>
      </c>
      <c r="J938" s="35">
        <v>927</v>
      </c>
      <c r="K938" s="35" t="str">
        <f t="shared" si="164"/>
        <v>3150</v>
      </c>
      <c r="L938" s="35" t="str">
        <f t="shared" si="169"/>
        <v>31</v>
      </c>
      <c r="M938" s="91"/>
      <c r="N938" s="2">
        <f t="shared" si="172"/>
        <v>1</v>
      </c>
      <c r="P938" s="86">
        <f t="shared" si="173"/>
        <v>1</v>
      </c>
      <c r="R938" s="85">
        <f t="shared" si="170"/>
        <v>1</v>
      </c>
      <c r="S938" s="29"/>
      <c r="T938" s="30"/>
      <c r="U938" s="31">
        <v>1</v>
      </c>
      <c r="W938" s="25"/>
      <c r="Y938" s="13" t="str">
        <f t="shared" si="166"/>
        <v/>
      </c>
      <c r="Z938" s="15"/>
      <c r="AA938" s="16"/>
      <c r="AB938" s="17"/>
      <c r="AD938" s="26"/>
      <c r="AF938" s="154"/>
      <c r="AH938" s="21" t="str">
        <f t="shared" si="167"/>
        <v/>
      </c>
      <c r="AI938" s="27"/>
      <c r="AJ938" s="28"/>
      <c r="AL938" s="157"/>
      <c r="AN938" s="65" t="str">
        <f t="shared" si="171"/>
        <v/>
      </c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3"/>
      <c r="BC938" s="2">
        <f t="shared" si="168"/>
        <v>2</v>
      </c>
      <c r="BE938" s="69"/>
      <c r="BF938" s="66"/>
      <c r="BG938" s="70"/>
      <c r="BH938" s="67"/>
      <c r="BI938" s="68"/>
      <c r="BJ938" s="194"/>
      <c r="BK938" s="71"/>
      <c r="BL938" s="72"/>
      <c r="BM938" s="73"/>
      <c r="BN938" s="164"/>
      <c r="BO938" s="33"/>
      <c r="BP938" s="61"/>
      <c r="BQ938" s="62"/>
      <c r="BR938" s="63">
        <v>1</v>
      </c>
      <c r="BS938" s="76">
        <v>1</v>
      </c>
      <c r="BT938"/>
      <c r="BU938" s="3"/>
    </row>
    <row r="939" spans="2:73" s="8" customFormat="1" x14ac:dyDescent="0.25">
      <c r="B939" s="103"/>
      <c r="C939" s="103"/>
      <c r="D939" s="103"/>
      <c r="E939" s="53" t="s">
        <v>789</v>
      </c>
      <c r="F939" s="10" t="s">
        <v>1636</v>
      </c>
      <c r="G939" s="107" t="s">
        <v>1598</v>
      </c>
      <c r="H939" s="35" t="s">
        <v>63</v>
      </c>
      <c r="I939" s="35">
        <v>1</v>
      </c>
      <c r="J939" s="35">
        <v>928</v>
      </c>
      <c r="K939" s="35" t="str">
        <f t="shared" si="164"/>
        <v>3151</v>
      </c>
      <c r="L939" s="35" t="str">
        <f t="shared" si="169"/>
        <v>31</v>
      </c>
      <c r="M939" s="91"/>
      <c r="N939" s="2">
        <f t="shared" si="172"/>
        <v>1</v>
      </c>
      <c r="P939" s="86">
        <f t="shared" si="173"/>
        <v>1</v>
      </c>
      <c r="R939" s="85">
        <f t="shared" si="170"/>
        <v>1</v>
      </c>
      <c r="S939" s="29"/>
      <c r="T939" s="30"/>
      <c r="U939" s="31">
        <v>1</v>
      </c>
      <c r="W939" s="25"/>
      <c r="Y939" s="13" t="str">
        <f t="shared" si="166"/>
        <v/>
      </c>
      <c r="Z939" s="15"/>
      <c r="AA939" s="16"/>
      <c r="AB939" s="17"/>
      <c r="AD939" s="26"/>
      <c r="AF939" s="154"/>
      <c r="AH939" s="21" t="str">
        <f t="shared" si="167"/>
        <v/>
      </c>
      <c r="AI939" s="27"/>
      <c r="AJ939" s="28"/>
      <c r="AL939" s="157"/>
      <c r="AN939" s="65" t="str">
        <f t="shared" si="171"/>
        <v/>
      </c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3"/>
      <c r="BC939" s="2">
        <f t="shared" si="168"/>
        <v>2</v>
      </c>
      <c r="BE939" s="69"/>
      <c r="BF939" s="66"/>
      <c r="BG939" s="70"/>
      <c r="BH939" s="67"/>
      <c r="BI939" s="68"/>
      <c r="BJ939" s="194"/>
      <c r="BK939" s="71"/>
      <c r="BL939" s="72"/>
      <c r="BM939" s="73"/>
      <c r="BN939" s="164"/>
      <c r="BO939" s="33"/>
      <c r="BP939" s="61"/>
      <c r="BQ939" s="62"/>
      <c r="BR939" s="63">
        <v>1</v>
      </c>
      <c r="BS939" s="76">
        <v>1</v>
      </c>
      <c r="BT939"/>
      <c r="BU939" s="3"/>
    </row>
    <row r="940" spans="2:73" s="8" customFormat="1" x14ac:dyDescent="0.25">
      <c r="B940" s="103"/>
      <c r="C940" s="103"/>
      <c r="D940" s="103"/>
      <c r="E940" s="53" t="s">
        <v>790</v>
      </c>
      <c r="F940" s="10" t="s">
        <v>1636</v>
      </c>
      <c r="G940" s="107" t="s">
        <v>1606</v>
      </c>
      <c r="H940" s="35" t="s">
        <v>2016</v>
      </c>
      <c r="I940" s="35">
        <v>1</v>
      </c>
      <c r="J940" s="35">
        <v>929</v>
      </c>
      <c r="K940" s="35" t="str">
        <f t="shared" si="164"/>
        <v>3153</v>
      </c>
      <c r="L940" s="35" t="str">
        <f t="shared" si="169"/>
        <v>31</v>
      </c>
      <c r="M940" s="91"/>
      <c r="N940" s="2">
        <f t="shared" si="172"/>
        <v>1</v>
      </c>
      <c r="P940" s="86">
        <f t="shared" si="173"/>
        <v>1</v>
      </c>
      <c r="R940" s="85">
        <f t="shared" si="170"/>
        <v>1</v>
      </c>
      <c r="S940" s="29"/>
      <c r="T940" s="30"/>
      <c r="U940" s="31">
        <v>1</v>
      </c>
      <c r="W940" s="25"/>
      <c r="Y940" s="13" t="str">
        <f t="shared" si="166"/>
        <v/>
      </c>
      <c r="Z940" s="15"/>
      <c r="AA940" s="16"/>
      <c r="AB940" s="17"/>
      <c r="AD940" s="26"/>
      <c r="AF940" s="154"/>
      <c r="AH940" s="21" t="str">
        <f t="shared" si="167"/>
        <v/>
      </c>
      <c r="AI940" s="27"/>
      <c r="AJ940" s="28"/>
      <c r="AL940" s="157"/>
      <c r="AN940" s="65" t="str">
        <f t="shared" si="171"/>
        <v/>
      </c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3"/>
      <c r="BC940" s="2">
        <f t="shared" si="168"/>
        <v>2</v>
      </c>
      <c r="BE940" s="69"/>
      <c r="BF940" s="66"/>
      <c r="BG940" s="70"/>
      <c r="BH940" s="67"/>
      <c r="BI940" s="68"/>
      <c r="BJ940" s="194"/>
      <c r="BK940" s="71"/>
      <c r="BL940" s="72"/>
      <c r="BM940" s="73"/>
      <c r="BN940" s="164"/>
      <c r="BO940" s="33"/>
      <c r="BP940" s="61"/>
      <c r="BQ940" s="62"/>
      <c r="BR940" s="63">
        <v>1</v>
      </c>
      <c r="BS940" s="76">
        <v>1</v>
      </c>
      <c r="BT940"/>
      <c r="BU940" s="3"/>
    </row>
    <row r="941" spans="2:73" s="8" customFormat="1" x14ac:dyDescent="0.25">
      <c r="B941" s="103"/>
      <c r="C941" s="103"/>
      <c r="D941" s="103"/>
      <c r="E941" s="53" t="s">
        <v>791</v>
      </c>
      <c r="F941" s="10" t="s">
        <v>1636</v>
      </c>
      <c r="G941" s="107" t="s">
        <v>1772</v>
      </c>
      <c r="H941" s="35" t="s">
        <v>64</v>
      </c>
      <c r="I941" s="35">
        <v>1</v>
      </c>
      <c r="J941" s="35">
        <v>930</v>
      </c>
      <c r="K941" s="35" t="str">
        <f t="shared" si="164"/>
        <v>3158</v>
      </c>
      <c r="L941" s="35" t="str">
        <f t="shared" si="169"/>
        <v>31</v>
      </c>
      <c r="M941" s="91"/>
      <c r="N941" s="2">
        <f t="shared" si="172"/>
        <v>1</v>
      </c>
      <c r="P941" s="86">
        <f t="shared" si="173"/>
        <v>1</v>
      </c>
      <c r="R941" s="85">
        <f t="shared" si="170"/>
        <v>1</v>
      </c>
      <c r="S941" s="29"/>
      <c r="T941" s="30"/>
      <c r="U941" s="31">
        <v>1</v>
      </c>
      <c r="W941" s="25"/>
      <c r="Y941" s="13" t="str">
        <f t="shared" si="166"/>
        <v/>
      </c>
      <c r="Z941" s="15"/>
      <c r="AA941" s="16"/>
      <c r="AB941" s="17"/>
      <c r="AD941" s="26"/>
      <c r="AF941" s="154"/>
      <c r="AH941" s="21" t="str">
        <f t="shared" si="167"/>
        <v/>
      </c>
      <c r="AI941" s="27"/>
      <c r="AJ941" s="28"/>
      <c r="AL941" s="157"/>
      <c r="AN941" s="65" t="str">
        <f t="shared" si="171"/>
        <v/>
      </c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3"/>
      <c r="BC941" s="2">
        <f t="shared" si="168"/>
        <v>2</v>
      </c>
      <c r="BE941" s="69"/>
      <c r="BF941" s="66"/>
      <c r="BG941" s="70"/>
      <c r="BH941" s="67"/>
      <c r="BI941" s="68"/>
      <c r="BJ941" s="194"/>
      <c r="BK941" s="71"/>
      <c r="BL941" s="72"/>
      <c r="BM941" s="73"/>
      <c r="BN941" s="164"/>
      <c r="BO941" s="33"/>
      <c r="BP941" s="61"/>
      <c r="BQ941" s="62"/>
      <c r="BR941" s="63">
        <v>1</v>
      </c>
      <c r="BS941" s="76">
        <v>1</v>
      </c>
      <c r="BT941"/>
      <c r="BU941" s="3"/>
    </row>
    <row r="942" spans="2:73" s="8" customFormat="1" x14ac:dyDescent="0.25">
      <c r="B942" s="103"/>
      <c r="C942" s="103"/>
      <c r="D942" s="103"/>
      <c r="E942" s="53" t="s">
        <v>792</v>
      </c>
      <c r="F942" s="10" t="s">
        <v>1636</v>
      </c>
      <c r="G942" s="107" t="s">
        <v>1773</v>
      </c>
      <c r="H942" s="35" t="s">
        <v>65</v>
      </c>
      <c r="I942" s="35">
        <v>1</v>
      </c>
      <c r="J942" s="35">
        <v>931</v>
      </c>
      <c r="K942" s="35" t="str">
        <f t="shared" si="164"/>
        <v>3159</v>
      </c>
      <c r="L942" s="35" t="str">
        <f t="shared" si="169"/>
        <v>31</v>
      </c>
      <c r="M942" s="91"/>
      <c r="N942" s="2">
        <f t="shared" si="172"/>
        <v>1</v>
      </c>
      <c r="P942" s="86">
        <f t="shared" si="173"/>
        <v>1</v>
      </c>
      <c r="R942" s="85">
        <f t="shared" si="170"/>
        <v>1</v>
      </c>
      <c r="S942" s="29"/>
      <c r="T942" s="30"/>
      <c r="U942" s="31">
        <v>1</v>
      </c>
      <c r="W942" s="25"/>
      <c r="Y942" s="13" t="str">
        <f t="shared" si="166"/>
        <v/>
      </c>
      <c r="Z942" s="15"/>
      <c r="AA942" s="16"/>
      <c r="AB942" s="17"/>
      <c r="AD942" s="26"/>
      <c r="AF942" s="154"/>
      <c r="AH942" s="21" t="str">
        <f t="shared" si="167"/>
        <v/>
      </c>
      <c r="AI942" s="27"/>
      <c r="AJ942" s="28"/>
      <c r="AL942" s="157"/>
      <c r="AN942" s="65" t="str">
        <f t="shared" si="171"/>
        <v/>
      </c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3"/>
      <c r="BC942" s="2">
        <f t="shared" si="168"/>
        <v>2</v>
      </c>
      <c r="BE942" s="69"/>
      <c r="BF942" s="66"/>
      <c r="BG942" s="70"/>
      <c r="BH942" s="67"/>
      <c r="BI942" s="68"/>
      <c r="BJ942" s="194"/>
      <c r="BK942" s="71"/>
      <c r="BL942" s="72"/>
      <c r="BM942" s="73"/>
      <c r="BN942" s="164"/>
      <c r="BO942" s="33"/>
      <c r="BP942" s="61"/>
      <c r="BQ942" s="62"/>
      <c r="BR942" s="63">
        <v>1</v>
      </c>
      <c r="BS942" s="76">
        <v>1</v>
      </c>
      <c r="BT942"/>
      <c r="BU942" s="3"/>
    </row>
    <row r="943" spans="2:73" s="8" customFormat="1" x14ac:dyDescent="0.25">
      <c r="B943" s="103"/>
      <c r="C943" s="103"/>
      <c r="D943" s="103"/>
      <c r="E943" s="53" t="s">
        <v>793</v>
      </c>
      <c r="F943" s="10" t="s">
        <v>1636</v>
      </c>
      <c r="G943" s="107" t="s">
        <v>1815</v>
      </c>
      <c r="H943" s="35" t="s">
        <v>595</v>
      </c>
      <c r="I943" s="35">
        <v>1</v>
      </c>
      <c r="J943" s="35">
        <v>932</v>
      </c>
      <c r="K943" s="35" t="str">
        <f t="shared" si="164"/>
        <v>3160</v>
      </c>
      <c r="L943" s="35" t="str">
        <f t="shared" si="169"/>
        <v>31</v>
      </c>
      <c r="M943" s="91"/>
      <c r="N943" s="2">
        <f t="shared" si="172"/>
        <v>1</v>
      </c>
      <c r="P943" s="86">
        <f t="shared" si="173"/>
        <v>1</v>
      </c>
      <c r="R943" s="85">
        <f t="shared" si="170"/>
        <v>1</v>
      </c>
      <c r="S943" s="29"/>
      <c r="T943" s="30"/>
      <c r="U943" s="31">
        <v>1</v>
      </c>
      <c r="W943" s="25"/>
      <c r="Y943" s="13" t="str">
        <f t="shared" si="166"/>
        <v/>
      </c>
      <c r="Z943" s="15"/>
      <c r="AA943" s="16"/>
      <c r="AB943" s="17"/>
      <c r="AD943" s="26"/>
      <c r="AF943" s="154"/>
      <c r="AH943" s="21" t="str">
        <f t="shared" si="167"/>
        <v/>
      </c>
      <c r="AI943" s="27"/>
      <c r="AJ943" s="28"/>
      <c r="AL943" s="157"/>
      <c r="AN943" s="65" t="str">
        <f t="shared" si="171"/>
        <v/>
      </c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3"/>
      <c r="BC943" s="2">
        <f t="shared" si="168"/>
        <v>2</v>
      </c>
      <c r="BE943" s="69"/>
      <c r="BF943" s="66"/>
      <c r="BG943" s="70"/>
      <c r="BH943" s="67"/>
      <c r="BI943" s="68"/>
      <c r="BJ943" s="194"/>
      <c r="BK943" s="71"/>
      <c r="BL943" s="72"/>
      <c r="BM943" s="73"/>
      <c r="BN943" s="164"/>
      <c r="BO943" s="33"/>
      <c r="BP943" s="61"/>
      <c r="BQ943" s="62"/>
      <c r="BR943" s="63">
        <v>1</v>
      </c>
      <c r="BS943" s="76">
        <v>1</v>
      </c>
      <c r="BT943"/>
      <c r="BU943" s="3"/>
    </row>
    <row r="944" spans="2:73" s="8" customFormat="1" x14ac:dyDescent="0.25">
      <c r="B944" s="103" t="s">
        <v>2243</v>
      </c>
      <c r="C944" s="103"/>
      <c r="D944" s="103"/>
      <c r="E944" s="53" t="s">
        <v>2305</v>
      </c>
      <c r="F944" s="10" t="s">
        <v>1636</v>
      </c>
      <c r="G944" s="107" t="s">
        <v>1607</v>
      </c>
      <c r="H944" s="109" t="s">
        <v>66</v>
      </c>
      <c r="I944" s="35">
        <v>1</v>
      </c>
      <c r="J944" s="35">
        <v>933</v>
      </c>
      <c r="K944" s="35" t="str">
        <f t="shared" si="164"/>
        <v>3161</v>
      </c>
      <c r="L944" s="35" t="str">
        <f t="shared" si="169"/>
        <v>31</v>
      </c>
      <c r="M944" s="91"/>
      <c r="N944" s="2">
        <f t="shared" si="172"/>
        <v>1</v>
      </c>
      <c r="P944" s="86">
        <f t="shared" si="173"/>
        <v>1</v>
      </c>
      <c r="R944" s="85">
        <f t="shared" si="170"/>
        <v>1</v>
      </c>
      <c r="S944" s="29"/>
      <c r="T944" s="30"/>
      <c r="U944" s="31">
        <v>1</v>
      </c>
      <c r="W944" s="25"/>
      <c r="Y944" s="13" t="str">
        <f t="shared" si="166"/>
        <v/>
      </c>
      <c r="Z944" s="15"/>
      <c r="AA944" s="16"/>
      <c r="AB944" s="17"/>
      <c r="AD944" s="26"/>
      <c r="AF944" s="154"/>
      <c r="AH944" s="21" t="str">
        <f t="shared" si="167"/>
        <v/>
      </c>
      <c r="AI944" s="27"/>
      <c r="AJ944" s="28"/>
      <c r="AL944" s="157"/>
      <c r="AN944" s="65" t="str">
        <f t="shared" si="171"/>
        <v/>
      </c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3"/>
      <c r="BC944" s="2">
        <f t="shared" si="168"/>
        <v>2</v>
      </c>
      <c r="BE944" s="69"/>
      <c r="BF944" s="66"/>
      <c r="BG944" s="70"/>
      <c r="BH944" s="67"/>
      <c r="BI944" s="68"/>
      <c r="BJ944" s="194"/>
      <c r="BK944" s="71"/>
      <c r="BL944" s="72"/>
      <c r="BM944" s="73"/>
      <c r="BN944" s="164"/>
      <c r="BO944" s="33"/>
      <c r="BP944" s="61"/>
      <c r="BQ944" s="62"/>
      <c r="BR944" s="63">
        <v>1</v>
      </c>
      <c r="BS944" s="76">
        <v>1</v>
      </c>
      <c r="BT944"/>
      <c r="BU944" s="3"/>
    </row>
    <row r="945" spans="2:73" s="8" customFormat="1" x14ac:dyDescent="0.25">
      <c r="B945" s="103"/>
      <c r="C945" s="103"/>
      <c r="D945" s="103"/>
      <c r="E945" s="53" t="s">
        <v>1428</v>
      </c>
      <c r="F945" s="10" t="s">
        <v>1636</v>
      </c>
      <c r="G945" s="107" t="s">
        <v>1608</v>
      </c>
      <c r="H945" s="35" t="s">
        <v>67</v>
      </c>
      <c r="I945" s="35">
        <v>1</v>
      </c>
      <c r="J945" s="35">
        <v>934</v>
      </c>
      <c r="K945" s="35" t="str">
        <f t="shared" si="164"/>
        <v>3163</v>
      </c>
      <c r="L945" s="35" t="str">
        <f t="shared" si="169"/>
        <v>31</v>
      </c>
      <c r="M945" s="91"/>
      <c r="N945" s="2">
        <f t="shared" si="172"/>
        <v>1</v>
      </c>
      <c r="P945" s="86">
        <f t="shared" si="173"/>
        <v>1</v>
      </c>
      <c r="R945" s="85">
        <f t="shared" si="170"/>
        <v>1</v>
      </c>
      <c r="S945" s="29"/>
      <c r="T945" s="30"/>
      <c r="U945" s="31">
        <v>1</v>
      </c>
      <c r="W945" s="25"/>
      <c r="Y945" s="13" t="str">
        <f t="shared" si="166"/>
        <v/>
      </c>
      <c r="Z945" s="15"/>
      <c r="AA945" s="16"/>
      <c r="AB945" s="17"/>
      <c r="AD945" s="26"/>
      <c r="AF945" s="154"/>
      <c r="AH945" s="21" t="str">
        <f t="shared" si="167"/>
        <v/>
      </c>
      <c r="AI945" s="27"/>
      <c r="AJ945" s="28"/>
      <c r="AL945" s="157"/>
      <c r="AN945" s="65" t="str">
        <f t="shared" si="171"/>
        <v/>
      </c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3"/>
      <c r="BC945" s="2">
        <f t="shared" si="168"/>
        <v>2</v>
      </c>
      <c r="BE945" s="69"/>
      <c r="BF945" s="66"/>
      <c r="BG945" s="70"/>
      <c r="BH945" s="67"/>
      <c r="BI945" s="68"/>
      <c r="BJ945" s="194"/>
      <c r="BK945" s="71"/>
      <c r="BL945" s="72"/>
      <c r="BM945" s="73"/>
      <c r="BN945" s="164"/>
      <c r="BO945" s="33"/>
      <c r="BP945" s="61"/>
      <c r="BQ945" s="62"/>
      <c r="BR945" s="63">
        <v>1</v>
      </c>
      <c r="BS945" s="76">
        <v>1</v>
      </c>
      <c r="BT945"/>
      <c r="BU945" s="3"/>
    </row>
    <row r="946" spans="2:73" s="8" customFormat="1" x14ac:dyDescent="0.25">
      <c r="B946" s="103"/>
      <c r="C946" s="103"/>
      <c r="D946" s="103"/>
      <c r="E946" s="53" t="s">
        <v>794</v>
      </c>
      <c r="F946" s="10" t="s">
        <v>1636</v>
      </c>
      <c r="G946" s="107" t="s">
        <v>1802</v>
      </c>
      <c r="H946" s="35" t="s">
        <v>475</v>
      </c>
      <c r="I946" s="35">
        <v>1</v>
      </c>
      <c r="J946" s="35">
        <v>935</v>
      </c>
      <c r="K946" s="35" t="str">
        <f t="shared" si="164"/>
        <v>3169</v>
      </c>
      <c r="L946" s="35" t="str">
        <f t="shared" si="169"/>
        <v>31</v>
      </c>
      <c r="M946" s="91"/>
      <c r="N946" s="2">
        <f t="shared" si="172"/>
        <v>1</v>
      </c>
      <c r="P946" s="86">
        <f t="shared" si="173"/>
        <v>1</v>
      </c>
      <c r="R946" s="85">
        <f t="shared" si="170"/>
        <v>1</v>
      </c>
      <c r="S946" s="29"/>
      <c r="T946" s="30"/>
      <c r="U946" s="31">
        <v>1</v>
      </c>
      <c r="W946" s="25"/>
      <c r="Y946" s="13" t="str">
        <f t="shared" si="166"/>
        <v/>
      </c>
      <c r="Z946" s="15"/>
      <c r="AA946" s="16"/>
      <c r="AB946" s="17"/>
      <c r="AD946" s="26"/>
      <c r="AF946" s="154"/>
      <c r="AH946" s="21" t="str">
        <f t="shared" si="167"/>
        <v/>
      </c>
      <c r="AI946" s="27"/>
      <c r="AJ946" s="28"/>
      <c r="AL946" s="157"/>
      <c r="AN946" s="65" t="str">
        <f t="shared" si="171"/>
        <v/>
      </c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3"/>
      <c r="BC946" s="2">
        <f t="shared" si="168"/>
        <v>2</v>
      </c>
      <c r="BE946" s="69"/>
      <c r="BF946" s="66"/>
      <c r="BG946" s="70"/>
      <c r="BH946" s="67"/>
      <c r="BI946" s="68"/>
      <c r="BJ946" s="194"/>
      <c r="BK946" s="71"/>
      <c r="BL946" s="72"/>
      <c r="BM946" s="73"/>
      <c r="BN946" s="164"/>
      <c r="BO946" s="33"/>
      <c r="BP946" s="61"/>
      <c r="BQ946" s="62"/>
      <c r="BR946" s="63">
        <v>1</v>
      </c>
      <c r="BS946" s="76">
        <v>1</v>
      </c>
      <c r="BT946"/>
      <c r="BU946" s="3"/>
    </row>
    <row r="947" spans="2:73" s="8" customFormat="1" x14ac:dyDescent="0.25">
      <c r="B947" s="103"/>
      <c r="C947" s="103"/>
      <c r="D947" s="103"/>
      <c r="E947" s="53" t="s">
        <v>795</v>
      </c>
      <c r="F947" s="10" t="s">
        <v>1636</v>
      </c>
      <c r="G947" s="107" t="s">
        <v>1578</v>
      </c>
      <c r="H947" s="35" t="s">
        <v>68</v>
      </c>
      <c r="I947" s="35">
        <v>1</v>
      </c>
      <c r="J947" s="35">
        <v>936</v>
      </c>
      <c r="K947" s="35" t="str">
        <f t="shared" si="164"/>
        <v>3170</v>
      </c>
      <c r="L947" s="35" t="str">
        <f t="shared" si="169"/>
        <v>31</v>
      </c>
      <c r="M947" s="91"/>
      <c r="N947" s="2">
        <f t="shared" si="172"/>
        <v>1</v>
      </c>
      <c r="P947" s="86">
        <f t="shared" si="173"/>
        <v>1</v>
      </c>
      <c r="R947" s="85">
        <f t="shared" si="170"/>
        <v>1</v>
      </c>
      <c r="S947" s="29"/>
      <c r="T947" s="30"/>
      <c r="U947" s="31">
        <v>1</v>
      </c>
      <c r="W947" s="25"/>
      <c r="Y947" s="13" t="str">
        <f t="shared" si="166"/>
        <v/>
      </c>
      <c r="Z947" s="15"/>
      <c r="AA947" s="16"/>
      <c r="AB947" s="17"/>
      <c r="AD947" s="26"/>
      <c r="AF947" s="154"/>
      <c r="AH947" s="21" t="str">
        <f t="shared" si="167"/>
        <v/>
      </c>
      <c r="AI947" s="27"/>
      <c r="AJ947" s="28"/>
      <c r="AL947" s="157"/>
      <c r="AN947" s="65" t="str">
        <f t="shared" si="171"/>
        <v/>
      </c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3"/>
      <c r="BC947" s="2">
        <f t="shared" si="168"/>
        <v>2</v>
      </c>
      <c r="BE947" s="69"/>
      <c r="BF947" s="66"/>
      <c r="BG947" s="70"/>
      <c r="BH947" s="67"/>
      <c r="BI947" s="68"/>
      <c r="BJ947" s="194"/>
      <c r="BK947" s="71"/>
      <c r="BL947" s="72"/>
      <c r="BM947" s="73"/>
      <c r="BN947" s="164"/>
      <c r="BO947" s="33"/>
      <c r="BP947" s="61"/>
      <c r="BQ947" s="62"/>
      <c r="BR947" s="63">
        <v>1</v>
      </c>
      <c r="BS947" s="76">
        <v>1</v>
      </c>
      <c r="BT947"/>
      <c r="BU947" s="3"/>
    </row>
    <row r="948" spans="2:73" s="8" customFormat="1" x14ac:dyDescent="0.25">
      <c r="B948" s="103" t="s">
        <v>2243</v>
      </c>
      <c r="C948" s="103"/>
      <c r="D948" s="103"/>
      <c r="E948" s="53" t="s">
        <v>2327</v>
      </c>
      <c r="F948" s="10" t="s">
        <v>1636</v>
      </c>
      <c r="G948" s="107" t="s">
        <v>1820</v>
      </c>
      <c r="H948" s="109" t="s">
        <v>702</v>
      </c>
      <c r="I948" s="35">
        <v>1</v>
      </c>
      <c r="J948" s="35">
        <v>937</v>
      </c>
      <c r="K948" s="35" t="str">
        <f t="shared" si="164"/>
        <v>3180</v>
      </c>
      <c r="L948" s="35" t="str">
        <f t="shared" si="169"/>
        <v>31</v>
      </c>
      <c r="M948" s="91"/>
      <c r="N948" s="2">
        <f t="shared" si="172"/>
        <v>1</v>
      </c>
      <c r="P948" s="86">
        <f t="shared" si="173"/>
        <v>1</v>
      </c>
      <c r="R948" s="85">
        <f t="shared" si="170"/>
        <v>1</v>
      </c>
      <c r="S948" s="29"/>
      <c r="T948" s="30"/>
      <c r="U948" s="31">
        <v>1</v>
      </c>
      <c r="W948" s="25"/>
      <c r="Y948" s="13" t="str">
        <f t="shared" si="166"/>
        <v/>
      </c>
      <c r="Z948" s="15"/>
      <c r="AA948" s="16"/>
      <c r="AB948" s="17"/>
      <c r="AD948" s="26"/>
      <c r="AF948" s="154"/>
      <c r="AH948" s="21" t="str">
        <f t="shared" si="167"/>
        <v/>
      </c>
      <c r="AI948" s="27"/>
      <c r="AJ948" s="28"/>
      <c r="AL948" s="157"/>
      <c r="AN948" s="65" t="str">
        <f t="shared" si="171"/>
        <v/>
      </c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3"/>
      <c r="BC948" s="2">
        <f t="shared" si="168"/>
        <v>1</v>
      </c>
      <c r="BE948" s="69"/>
      <c r="BF948" s="66"/>
      <c r="BG948" s="70"/>
      <c r="BH948" s="67"/>
      <c r="BI948" s="68"/>
      <c r="BJ948" s="194"/>
      <c r="BK948" s="71"/>
      <c r="BL948" s="72"/>
      <c r="BM948" s="73"/>
      <c r="BN948" s="164"/>
      <c r="BO948" s="33"/>
      <c r="BP948" s="61"/>
      <c r="BQ948" s="62"/>
      <c r="BR948" s="63">
        <v>1</v>
      </c>
      <c r="BS948" s="76"/>
      <c r="BT948"/>
      <c r="BU948" s="3"/>
    </row>
    <row r="949" spans="2:73" s="8" customFormat="1" x14ac:dyDescent="0.25">
      <c r="B949" s="103"/>
      <c r="C949" s="103"/>
      <c r="D949" s="103"/>
      <c r="E949" s="53" t="s">
        <v>796</v>
      </c>
      <c r="F949" s="10" t="s">
        <v>1636</v>
      </c>
      <c r="G949" s="107" t="s">
        <v>1630</v>
      </c>
      <c r="H949" s="35" t="s">
        <v>70</v>
      </c>
      <c r="I949" s="35">
        <v>1</v>
      </c>
      <c r="J949" s="35">
        <v>938</v>
      </c>
      <c r="K949" s="35" t="str">
        <f t="shared" si="164"/>
        <v>3181</v>
      </c>
      <c r="L949" s="35" t="str">
        <f t="shared" si="169"/>
        <v>31</v>
      </c>
      <c r="M949" s="91"/>
      <c r="N949" s="2">
        <f t="shared" si="172"/>
        <v>1</v>
      </c>
      <c r="P949" s="86">
        <f t="shared" si="173"/>
        <v>1</v>
      </c>
      <c r="R949" s="85">
        <f t="shared" si="170"/>
        <v>1</v>
      </c>
      <c r="S949" s="29"/>
      <c r="T949" s="30"/>
      <c r="U949" s="31">
        <v>1</v>
      </c>
      <c r="W949" s="25"/>
      <c r="Y949" s="13" t="str">
        <f t="shared" si="166"/>
        <v/>
      </c>
      <c r="Z949" s="15"/>
      <c r="AA949" s="16"/>
      <c r="AB949" s="17"/>
      <c r="AD949" s="26"/>
      <c r="AF949" s="154"/>
      <c r="AH949" s="21" t="str">
        <f t="shared" si="167"/>
        <v/>
      </c>
      <c r="AI949" s="27"/>
      <c r="AJ949" s="28"/>
      <c r="AL949" s="157"/>
      <c r="AN949" s="65" t="str">
        <f t="shared" si="171"/>
        <v/>
      </c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3"/>
      <c r="BC949" s="2">
        <f t="shared" si="168"/>
        <v>2</v>
      </c>
      <c r="BE949" s="69"/>
      <c r="BF949" s="66"/>
      <c r="BG949" s="70"/>
      <c r="BH949" s="67"/>
      <c r="BI949" s="68"/>
      <c r="BJ949" s="194"/>
      <c r="BK949" s="71"/>
      <c r="BL949" s="72"/>
      <c r="BM949" s="73"/>
      <c r="BN949" s="164"/>
      <c r="BO949" s="33"/>
      <c r="BP949" s="61"/>
      <c r="BQ949" s="62"/>
      <c r="BR949" s="63">
        <v>1</v>
      </c>
      <c r="BS949" s="76">
        <v>1</v>
      </c>
      <c r="BT949"/>
      <c r="BU949" s="3"/>
    </row>
    <row r="950" spans="2:73" s="8" customFormat="1" x14ac:dyDescent="0.25">
      <c r="B950" s="103"/>
      <c r="C950" s="103"/>
      <c r="D950" s="103"/>
      <c r="E950" s="53" t="s">
        <v>797</v>
      </c>
      <c r="F950" s="10" t="s">
        <v>1636</v>
      </c>
      <c r="G950" s="107" t="s">
        <v>1609</v>
      </c>
      <c r="H950" s="35" t="s">
        <v>71</v>
      </c>
      <c r="I950" s="35">
        <v>1</v>
      </c>
      <c r="J950" s="35">
        <v>939</v>
      </c>
      <c r="K950" s="35" t="str">
        <f t="shared" si="164"/>
        <v>3199</v>
      </c>
      <c r="L950" s="35" t="str">
        <f t="shared" si="169"/>
        <v>31</v>
      </c>
      <c r="M950" s="91"/>
      <c r="N950" s="2">
        <f t="shared" si="172"/>
        <v>1</v>
      </c>
      <c r="P950" s="86">
        <f t="shared" si="173"/>
        <v>1</v>
      </c>
      <c r="R950" s="85">
        <f t="shared" si="170"/>
        <v>1</v>
      </c>
      <c r="S950" s="29"/>
      <c r="T950" s="30"/>
      <c r="U950" s="31">
        <v>1</v>
      </c>
      <c r="W950" s="25"/>
      <c r="Y950" s="13" t="str">
        <f t="shared" si="166"/>
        <v/>
      </c>
      <c r="Z950" s="15"/>
      <c r="AA950" s="16"/>
      <c r="AB950" s="17"/>
      <c r="AD950" s="26"/>
      <c r="AF950" s="154"/>
      <c r="AH950" s="21" t="str">
        <f t="shared" si="167"/>
        <v/>
      </c>
      <c r="AI950" s="27"/>
      <c r="AJ950" s="28"/>
      <c r="AL950" s="157"/>
      <c r="AN950" s="65" t="str">
        <f t="shared" si="171"/>
        <v/>
      </c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3"/>
      <c r="BC950" s="2">
        <f t="shared" si="168"/>
        <v>2</v>
      </c>
      <c r="BE950" s="69"/>
      <c r="BF950" s="66"/>
      <c r="BG950" s="70"/>
      <c r="BH950" s="67"/>
      <c r="BI950" s="68"/>
      <c r="BJ950" s="194"/>
      <c r="BK950" s="71"/>
      <c r="BL950" s="72"/>
      <c r="BM950" s="73"/>
      <c r="BN950" s="164"/>
      <c r="BO950" s="33"/>
      <c r="BP950" s="61"/>
      <c r="BQ950" s="62"/>
      <c r="BR950" s="63">
        <v>1</v>
      </c>
      <c r="BS950" s="76">
        <v>1</v>
      </c>
      <c r="BT950"/>
      <c r="BU950" s="3"/>
    </row>
    <row r="951" spans="2:73" s="8" customFormat="1" x14ac:dyDescent="0.25">
      <c r="B951" s="103"/>
      <c r="C951" s="103"/>
      <c r="D951" s="165" t="s">
        <v>2482</v>
      </c>
      <c r="E951" s="53" t="s">
        <v>798</v>
      </c>
      <c r="F951" s="10" t="s">
        <v>1636</v>
      </c>
      <c r="G951" s="107" t="s">
        <v>1579</v>
      </c>
      <c r="H951" s="35" t="s">
        <v>596</v>
      </c>
      <c r="I951" s="35">
        <v>1</v>
      </c>
      <c r="J951" s="35">
        <v>940</v>
      </c>
      <c r="K951" s="35" t="str">
        <f t="shared" si="164"/>
        <v>3612</v>
      </c>
      <c r="L951" s="35" t="str">
        <f t="shared" si="169"/>
        <v>36</v>
      </c>
      <c r="M951" s="91"/>
      <c r="N951" s="2">
        <f t="shared" si="172"/>
        <v>1</v>
      </c>
      <c r="P951" s="86">
        <f t="shared" si="173"/>
        <v>1</v>
      </c>
      <c r="R951" s="85">
        <f t="shared" si="170"/>
        <v>1</v>
      </c>
      <c r="S951" s="29">
        <v>1</v>
      </c>
      <c r="T951" s="30"/>
      <c r="U951" s="31"/>
      <c r="W951" s="25"/>
      <c r="Y951" s="13" t="str">
        <f t="shared" si="166"/>
        <v/>
      </c>
      <c r="Z951" s="15"/>
      <c r="AA951" s="16"/>
      <c r="AB951" s="17"/>
      <c r="AD951" s="26"/>
      <c r="AF951" s="154"/>
      <c r="AH951" s="21" t="str">
        <f t="shared" si="167"/>
        <v/>
      </c>
      <c r="AI951" s="27"/>
      <c r="AJ951" s="28"/>
      <c r="AL951" s="157"/>
      <c r="AN951" s="65">
        <f t="shared" si="171"/>
        <v>1</v>
      </c>
      <c r="AO951" s="110"/>
      <c r="AP951" s="110"/>
      <c r="AQ951" s="110"/>
      <c r="AR951" s="110"/>
      <c r="AS951" s="110"/>
      <c r="AT951" s="110"/>
      <c r="AU951" s="110"/>
      <c r="AV951" s="110"/>
      <c r="AW951" s="110">
        <v>1</v>
      </c>
      <c r="AX951" s="110"/>
      <c r="AY951" s="110"/>
      <c r="AZ951" s="110"/>
      <c r="BA951" s="113"/>
      <c r="BC951" s="2">
        <f t="shared" si="168"/>
        <v>2</v>
      </c>
      <c r="BE951" s="69"/>
      <c r="BF951" s="66"/>
      <c r="BG951" s="70"/>
      <c r="BH951" s="67"/>
      <c r="BI951" s="68"/>
      <c r="BJ951" s="194"/>
      <c r="BK951" s="71"/>
      <c r="BL951" s="72"/>
      <c r="BM951" s="73"/>
      <c r="BN951" s="164"/>
      <c r="BO951" s="33"/>
      <c r="BP951" s="61"/>
      <c r="BQ951" s="62"/>
      <c r="BR951" s="63">
        <v>1</v>
      </c>
      <c r="BS951" s="76">
        <v>1</v>
      </c>
      <c r="BT951"/>
      <c r="BU951" s="3"/>
    </row>
    <row r="952" spans="2:73" s="8" customFormat="1" x14ac:dyDescent="0.25">
      <c r="B952" s="103"/>
      <c r="C952" s="103"/>
      <c r="D952" s="165" t="s">
        <v>2482</v>
      </c>
      <c r="E952" s="53" t="s">
        <v>799</v>
      </c>
      <c r="F952" s="10" t="s">
        <v>1636</v>
      </c>
      <c r="G952" s="107" t="s">
        <v>1624</v>
      </c>
      <c r="H952" s="35" t="s">
        <v>1374</v>
      </c>
      <c r="I952" s="35">
        <v>1</v>
      </c>
      <c r="J952" s="35">
        <v>941</v>
      </c>
      <c r="K952" s="35" t="str">
        <f t="shared" si="164"/>
        <v>3632</v>
      </c>
      <c r="L952" s="35" t="str">
        <f t="shared" si="169"/>
        <v>36</v>
      </c>
      <c r="M952" s="91"/>
      <c r="N952" s="2">
        <f t="shared" si="172"/>
        <v>1</v>
      </c>
      <c r="P952" s="86">
        <f t="shared" si="173"/>
        <v>1</v>
      </c>
      <c r="R952" s="85">
        <f t="shared" si="170"/>
        <v>1</v>
      </c>
      <c r="S952" s="29">
        <v>1</v>
      </c>
      <c r="T952" s="30"/>
      <c r="U952" s="31"/>
      <c r="W952" s="25"/>
      <c r="Y952" s="13" t="str">
        <f t="shared" si="166"/>
        <v/>
      </c>
      <c r="Z952" s="15"/>
      <c r="AA952" s="16"/>
      <c r="AB952" s="17"/>
      <c r="AD952" s="26"/>
      <c r="AF952" s="154"/>
      <c r="AH952" s="21" t="str">
        <f t="shared" si="167"/>
        <v/>
      </c>
      <c r="AI952" s="27"/>
      <c r="AJ952" s="28"/>
      <c r="AL952" s="157"/>
      <c r="AN952" s="65">
        <f t="shared" si="171"/>
        <v>1</v>
      </c>
      <c r="AO952" s="110"/>
      <c r="AP952" s="110"/>
      <c r="AQ952" s="110"/>
      <c r="AR952" s="110"/>
      <c r="AS952" s="110"/>
      <c r="AT952" s="110"/>
      <c r="AU952" s="110"/>
      <c r="AV952" s="110"/>
      <c r="AW952" s="110">
        <v>1</v>
      </c>
      <c r="AX952" s="110"/>
      <c r="AY952" s="110"/>
      <c r="AZ952" s="110"/>
      <c r="BA952" s="113"/>
      <c r="BC952" s="2">
        <f t="shared" si="168"/>
        <v>2</v>
      </c>
      <c r="BE952" s="69"/>
      <c r="BF952" s="66"/>
      <c r="BG952" s="70"/>
      <c r="BH952" s="67"/>
      <c r="BI952" s="68"/>
      <c r="BJ952" s="194"/>
      <c r="BK952" s="71"/>
      <c r="BL952" s="72"/>
      <c r="BM952" s="73"/>
      <c r="BN952" s="164"/>
      <c r="BO952" s="33"/>
      <c r="BP952" s="61"/>
      <c r="BQ952" s="62"/>
      <c r="BR952" s="63">
        <v>1</v>
      </c>
      <c r="BS952" s="76">
        <v>1</v>
      </c>
      <c r="BT952"/>
      <c r="BU952" s="3"/>
    </row>
    <row r="953" spans="2:73" s="8" customFormat="1" x14ac:dyDescent="0.25">
      <c r="B953" s="103"/>
      <c r="C953" s="103"/>
      <c r="D953" s="165" t="s">
        <v>2482</v>
      </c>
      <c r="E953" s="53" t="s">
        <v>800</v>
      </c>
      <c r="F953" s="10" t="s">
        <v>1636</v>
      </c>
      <c r="G953" s="107" t="s">
        <v>1611</v>
      </c>
      <c r="H953" s="35" t="s">
        <v>74</v>
      </c>
      <c r="I953" s="35">
        <v>1</v>
      </c>
      <c r="J953" s="35">
        <v>942</v>
      </c>
      <c r="K953" s="35" t="str">
        <f t="shared" si="164"/>
        <v>3636</v>
      </c>
      <c r="L953" s="35" t="str">
        <f t="shared" si="169"/>
        <v>36</v>
      </c>
      <c r="M953" s="91"/>
      <c r="N953" s="2">
        <f t="shared" si="172"/>
        <v>1</v>
      </c>
      <c r="P953" s="86">
        <f t="shared" si="173"/>
        <v>1</v>
      </c>
      <c r="R953" s="85">
        <f t="shared" si="170"/>
        <v>1</v>
      </c>
      <c r="S953" s="29"/>
      <c r="T953" s="30"/>
      <c r="U953" s="31">
        <v>1</v>
      </c>
      <c r="W953" s="25"/>
      <c r="Y953" s="13" t="str">
        <f t="shared" si="166"/>
        <v/>
      </c>
      <c r="Z953" s="15"/>
      <c r="AA953" s="16"/>
      <c r="AB953" s="17"/>
      <c r="AD953" s="26"/>
      <c r="AF953" s="154"/>
      <c r="AH953" s="21" t="str">
        <f t="shared" si="167"/>
        <v/>
      </c>
      <c r="AI953" s="27"/>
      <c r="AJ953" s="28"/>
      <c r="AL953" s="157"/>
      <c r="AN953" s="65" t="str">
        <f t="shared" si="171"/>
        <v/>
      </c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3"/>
      <c r="BC953" s="2">
        <f t="shared" si="168"/>
        <v>2</v>
      </c>
      <c r="BE953" s="69"/>
      <c r="BF953" s="66"/>
      <c r="BG953" s="70"/>
      <c r="BH953" s="67"/>
      <c r="BI953" s="68"/>
      <c r="BJ953" s="194"/>
      <c r="BK953" s="71"/>
      <c r="BL953" s="72"/>
      <c r="BM953" s="73"/>
      <c r="BN953" s="164"/>
      <c r="BO953" s="33"/>
      <c r="BP953" s="61"/>
      <c r="BQ953" s="62"/>
      <c r="BR953" s="63">
        <v>1</v>
      </c>
      <c r="BS953" s="76">
        <v>1</v>
      </c>
      <c r="BT953"/>
      <c r="BU953" s="3"/>
    </row>
    <row r="954" spans="2:73" s="8" customFormat="1" x14ac:dyDescent="0.25">
      <c r="B954" s="103" t="s">
        <v>2243</v>
      </c>
      <c r="C954" s="103"/>
      <c r="D954" s="103"/>
      <c r="E954" s="53" t="s">
        <v>2348</v>
      </c>
      <c r="F954" s="10" t="s">
        <v>1636</v>
      </c>
      <c r="G954" s="107" t="s">
        <v>2337</v>
      </c>
      <c r="H954" s="109" t="s">
        <v>2338</v>
      </c>
      <c r="I954" s="35">
        <v>1</v>
      </c>
      <c r="J954" s="35">
        <v>943</v>
      </c>
      <c r="K954" s="35" t="str">
        <f t="shared" ref="K954" si="176">MID(G954,1,4)</f>
        <v>3892</v>
      </c>
      <c r="L954" s="35" t="str">
        <f t="shared" si="169"/>
        <v>38</v>
      </c>
      <c r="M954" s="91"/>
      <c r="N954" s="2">
        <f t="shared" si="172"/>
        <v>1</v>
      </c>
      <c r="P954" s="86" t="str">
        <f t="shared" si="173"/>
        <v/>
      </c>
      <c r="R954" s="85" t="str">
        <f t="shared" si="170"/>
        <v/>
      </c>
      <c r="S954" s="29"/>
      <c r="T954" s="30"/>
      <c r="U954" s="31"/>
      <c r="W954" s="25"/>
      <c r="Y954" s="13" t="str">
        <f t="shared" si="166"/>
        <v/>
      </c>
      <c r="Z954" s="15"/>
      <c r="AA954" s="16"/>
      <c r="AB954" s="17"/>
      <c r="AD954" s="26"/>
      <c r="AF954" s="154">
        <v>1</v>
      </c>
      <c r="AH954" s="21" t="str">
        <f t="shared" si="167"/>
        <v/>
      </c>
      <c r="AI954" s="27"/>
      <c r="AJ954" s="28"/>
      <c r="AL954" s="157"/>
      <c r="AN954" s="65" t="str">
        <f t="shared" si="171"/>
        <v/>
      </c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3"/>
      <c r="BC954" s="2">
        <f t="shared" si="168"/>
        <v>1</v>
      </c>
      <c r="BE954" s="69"/>
      <c r="BF954" s="66">
        <v>1</v>
      </c>
      <c r="BG954" s="70"/>
      <c r="BH954" s="67"/>
      <c r="BI954" s="68"/>
      <c r="BJ954" s="194"/>
      <c r="BK954" s="71"/>
      <c r="BL954" s="72"/>
      <c r="BM954" s="73"/>
      <c r="BN954" s="164"/>
      <c r="BO954" s="33"/>
      <c r="BP954" s="61"/>
      <c r="BQ954" s="62"/>
      <c r="BR954" s="63"/>
      <c r="BS954" s="76"/>
      <c r="BT954"/>
      <c r="BU954" s="3"/>
    </row>
    <row r="955" spans="2:73" s="8" customFormat="1" x14ac:dyDescent="0.25">
      <c r="B955" s="103"/>
      <c r="C955" s="103"/>
      <c r="D955" s="103"/>
      <c r="E955" s="53" t="s">
        <v>801</v>
      </c>
      <c r="F955" s="10" t="s">
        <v>1636</v>
      </c>
      <c r="G955" s="107" t="s">
        <v>1785</v>
      </c>
      <c r="H955" s="35" t="s">
        <v>167</v>
      </c>
      <c r="I955" s="35">
        <v>1</v>
      </c>
      <c r="J955" s="35">
        <v>944</v>
      </c>
      <c r="K955" s="35" t="str">
        <f t="shared" si="164"/>
        <v>3893</v>
      </c>
      <c r="L955" s="35" t="str">
        <f t="shared" si="169"/>
        <v>38</v>
      </c>
      <c r="M955" s="91"/>
      <c r="N955" s="2">
        <f t="shared" si="172"/>
        <v>1</v>
      </c>
      <c r="P955" s="86" t="str">
        <f t="shared" si="173"/>
        <v/>
      </c>
      <c r="R955" s="85" t="str">
        <f t="shared" si="170"/>
        <v/>
      </c>
      <c r="S955" s="29"/>
      <c r="T955" s="30"/>
      <c r="U955" s="31"/>
      <c r="W955" s="25"/>
      <c r="Y955" s="13" t="str">
        <f t="shared" si="166"/>
        <v/>
      </c>
      <c r="Z955" s="15"/>
      <c r="AA955" s="16"/>
      <c r="AB955" s="17"/>
      <c r="AD955" s="26"/>
      <c r="AF955" s="154">
        <v>1</v>
      </c>
      <c r="AH955" s="21" t="str">
        <f t="shared" si="167"/>
        <v/>
      </c>
      <c r="AI955" s="27"/>
      <c r="AJ955" s="28"/>
      <c r="AL955" s="157"/>
      <c r="AN955" s="65" t="str">
        <f t="shared" si="171"/>
        <v/>
      </c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3"/>
      <c r="BC955" s="2">
        <f t="shared" si="168"/>
        <v>1</v>
      </c>
      <c r="BE955" s="69"/>
      <c r="BF955" s="66">
        <v>1</v>
      </c>
      <c r="BG955" s="70"/>
      <c r="BH955" s="67"/>
      <c r="BI955" s="68"/>
      <c r="BJ955" s="194"/>
      <c r="BK955" s="71"/>
      <c r="BL955" s="72"/>
      <c r="BM955" s="73"/>
      <c r="BN955" s="164"/>
      <c r="BO955" s="33"/>
      <c r="BP955" s="61"/>
      <c r="BQ955" s="62"/>
      <c r="BR955" s="63"/>
      <c r="BS955" s="76"/>
      <c r="BT955"/>
      <c r="BU955" s="3"/>
    </row>
    <row r="956" spans="2:73" s="8" customFormat="1" x14ac:dyDescent="0.25">
      <c r="B956" s="103"/>
      <c r="C956" s="103"/>
      <c r="D956" s="103"/>
      <c r="E956" s="53" t="s">
        <v>802</v>
      </c>
      <c r="F956" s="10" t="s">
        <v>1636</v>
      </c>
      <c r="G956" s="107" t="s">
        <v>1786</v>
      </c>
      <c r="H956" s="35" t="s">
        <v>169</v>
      </c>
      <c r="I956" s="35">
        <v>1</v>
      </c>
      <c r="J956" s="35">
        <v>945</v>
      </c>
      <c r="K956" s="35" t="str">
        <f t="shared" si="164"/>
        <v>3900</v>
      </c>
      <c r="L956" s="35" t="str">
        <f t="shared" si="169"/>
        <v>39</v>
      </c>
      <c r="M956" s="91"/>
      <c r="N956" s="2">
        <f t="shared" si="172"/>
        <v>1</v>
      </c>
      <c r="P956" s="86">
        <f t="shared" si="173"/>
        <v>1</v>
      </c>
      <c r="R956" s="85">
        <f t="shared" si="170"/>
        <v>1</v>
      </c>
      <c r="S956" s="29"/>
      <c r="T956" s="30"/>
      <c r="U956" s="31">
        <v>1</v>
      </c>
      <c r="W956" s="25"/>
      <c r="Y956" s="13" t="str">
        <f t="shared" si="166"/>
        <v/>
      </c>
      <c r="Z956" s="15"/>
      <c r="AA956" s="16"/>
      <c r="AB956" s="17"/>
      <c r="AD956" s="26"/>
      <c r="AF956" s="154"/>
      <c r="AH956" s="21" t="str">
        <f t="shared" si="167"/>
        <v/>
      </c>
      <c r="AI956" s="27"/>
      <c r="AJ956" s="28"/>
      <c r="AL956" s="157"/>
      <c r="AN956" s="65" t="str">
        <f t="shared" si="171"/>
        <v/>
      </c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3"/>
      <c r="BC956" s="2" t="str">
        <f t="shared" si="168"/>
        <v/>
      </c>
      <c r="BE956" s="69"/>
      <c r="BF956" s="66"/>
      <c r="BG956" s="70"/>
      <c r="BH956" s="67"/>
      <c r="BI956" s="68"/>
      <c r="BJ956" s="194"/>
      <c r="BK956" s="71"/>
      <c r="BL956" s="72"/>
      <c r="BM956" s="73"/>
      <c r="BN956" s="164"/>
      <c r="BO956" s="33"/>
      <c r="BP956" s="61"/>
      <c r="BQ956" s="62"/>
      <c r="BR956" s="63"/>
      <c r="BS956" s="76"/>
      <c r="BT956"/>
      <c r="BU956" s="3"/>
    </row>
    <row r="957" spans="2:73" s="8" customFormat="1" x14ac:dyDescent="0.25">
      <c r="B957" s="103"/>
      <c r="C957" s="103"/>
      <c r="D957" s="103"/>
      <c r="E957" s="53" t="s">
        <v>803</v>
      </c>
      <c r="F957" s="10" t="s">
        <v>1636</v>
      </c>
      <c r="G957" s="107" t="s">
        <v>1787</v>
      </c>
      <c r="H957" s="35" t="s">
        <v>171</v>
      </c>
      <c r="I957" s="35">
        <v>1</v>
      </c>
      <c r="J957" s="35">
        <v>946</v>
      </c>
      <c r="K957" s="35" t="str">
        <f t="shared" si="164"/>
        <v>3910</v>
      </c>
      <c r="L957" s="35" t="str">
        <f t="shared" si="169"/>
        <v>39</v>
      </c>
      <c r="M957" s="91"/>
      <c r="N957" s="2">
        <f t="shared" si="172"/>
        <v>1</v>
      </c>
      <c r="P957" s="86">
        <f t="shared" si="173"/>
        <v>1</v>
      </c>
      <c r="R957" s="85">
        <f t="shared" si="170"/>
        <v>1</v>
      </c>
      <c r="S957" s="29">
        <v>1</v>
      </c>
      <c r="T957" s="30"/>
      <c r="U957" s="31"/>
      <c r="W957" s="25"/>
      <c r="Y957" s="13" t="str">
        <f t="shared" si="166"/>
        <v/>
      </c>
      <c r="Z957" s="15"/>
      <c r="AA957" s="16"/>
      <c r="AB957" s="17"/>
      <c r="AD957" s="26"/>
      <c r="AF957" s="154"/>
      <c r="AH957" s="21" t="str">
        <f t="shared" si="167"/>
        <v/>
      </c>
      <c r="AI957" s="27"/>
      <c r="AJ957" s="28"/>
      <c r="AL957" s="157"/>
      <c r="AN957" s="65">
        <f t="shared" si="171"/>
        <v>1</v>
      </c>
      <c r="AO957" s="110"/>
      <c r="AP957" s="110"/>
      <c r="AQ957" s="110"/>
      <c r="AR957" s="110"/>
      <c r="AS957" s="110"/>
      <c r="AT957" s="110"/>
      <c r="AU957" s="110"/>
      <c r="AV957" s="110"/>
      <c r="AW957" s="110">
        <v>1</v>
      </c>
      <c r="AX957" s="110"/>
      <c r="AY957" s="110"/>
      <c r="AZ957" s="110"/>
      <c r="BA957" s="113"/>
      <c r="BC957" s="2" t="str">
        <f t="shared" si="168"/>
        <v/>
      </c>
      <c r="BE957" s="69"/>
      <c r="BF957" s="66"/>
      <c r="BG957" s="70"/>
      <c r="BH957" s="67"/>
      <c r="BI957" s="68"/>
      <c r="BJ957" s="194"/>
      <c r="BK957" s="71"/>
      <c r="BL957" s="72"/>
      <c r="BM957" s="73"/>
      <c r="BN957" s="164"/>
      <c r="BO957" s="33"/>
      <c r="BP957" s="61"/>
      <c r="BQ957" s="62"/>
      <c r="BR957" s="63"/>
      <c r="BS957" s="76"/>
      <c r="BT957"/>
      <c r="BU957" s="3"/>
    </row>
    <row r="958" spans="2:73" s="8" customFormat="1" x14ac:dyDescent="0.25">
      <c r="B958" s="103"/>
      <c r="C958" s="103"/>
      <c r="D958" s="103"/>
      <c r="E958" s="53" t="s">
        <v>804</v>
      </c>
      <c r="F958" s="10" t="s">
        <v>1636</v>
      </c>
      <c r="G958" s="107" t="s">
        <v>1601</v>
      </c>
      <c r="H958" s="35" t="s">
        <v>81</v>
      </c>
      <c r="I958" s="35">
        <v>1</v>
      </c>
      <c r="J958" s="35">
        <v>947</v>
      </c>
      <c r="K958" s="35" t="str">
        <f t="shared" si="164"/>
        <v>4390</v>
      </c>
      <c r="L958" s="35" t="str">
        <f t="shared" si="169"/>
        <v>43</v>
      </c>
      <c r="M958" s="91"/>
      <c r="N958" s="2">
        <f t="shared" si="172"/>
        <v>-1</v>
      </c>
      <c r="P958" s="86">
        <f t="shared" si="173"/>
        <v>-1</v>
      </c>
      <c r="R958" s="85">
        <f t="shared" si="170"/>
        <v>-1</v>
      </c>
      <c r="S958" s="29"/>
      <c r="T958" s="30"/>
      <c r="U958" s="31">
        <v>-1</v>
      </c>
      <c r="W958" s="25"/>
      <c r="Y958" s="13" t="str">
        <f t="shared" si="166"/>
        <v/>
      </c>
      <c r="Z958" s="15"/>
      <c r="AA958" s="16"/>
      <c r="AB958" s="17"/>
      <c r="AD958" s="26"/>
      <c r="AF958" s="154"/>
      <c r="AH958" s="21" t="str">
        <f t="shared" si="167"/>
        <v/>
      </c>
      <c r="AI958" s="27"/>
      <c r="AJ958" s="28"/>
      <c r="AL958" s="157"/>
      <c r="AN958" s="65" t="str">
        <f t="shared" si="171"/>
        <v/>
      </c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3"/>
      <c r="BC958" s="2">
        <f t="shared" si="168"/>
        <v>1</v>
      </c>
      <c r="BE958" s="69"/>
      <c r="BF958" s="66"/>
      <c r="BG958" s="70"/>
      <c r="BH958" s="67"/>
      <c r="BI958" s="68"/>
      <c r="BJ958" s="194"/>
      <c r="BK958" s="71"/>
      <c r="BL958" s="72"/>
      <c r="BM958" s="73"/>
      <c r="BN958" s="164"/>
      <c r="BO958" s="33"/>
      <c r="BP958" s="61">
        <v>1</v>
      </c>
      <c r="BQ958" s="62"/>
      <c r="BR958" s="63"/>
      <c r="BS958" s="76"/>
      <c r="BT958"/>
      <c r="BU958" s="3"/>
    </row>
    <row r="959" spans="2:73" s="8" customFormat="1" x14ac:dyDescent="0.25">
      <c r="B959" s="103"/>
      <c r="C959" s="103"/>
      <c r="D959" s="103"/>
      <c r="E959" s="53" t="s">
        <v>805</v>
      </c>
      <c r="F959" s="10" t="s">
        <v>1636</v>
      </c>
      <c r="G959" s="107" t="s">
        <v>1627</v>
      </c>
      <c r="H959" s="35" t="s">
        <v>603</v>
      </c>
      <c r="I959" s="35">
        <v>1</v>
      </c>
      <c r="J959" s="35">
        <v>948</v>
      </c>
      <c r="K959" s="35" t="str">
        <f t="shared" si="164"/>
        <v>4612</v>
      </c>
      <c r="L959" s="35" t="str">
        <f t="shared" si="169"/>
        <v>46</v>
      </c>
      <c r="M959" s="91"/>
      <c r="N959" s="2">
        <f t="shared" si="172"/>
        <v>-1</v>
      </c>
      <c r="P959" s="86">
        <f t="shared" si="173"/>
        <v>-1</v>
      </c>
      <c r="R959" s="85">
        <f t="shared" si="170"/>
        <v>-1</v>
      </c>
      <c r="S959" s="29">
        <v>-1</v>
      </c>
      <c r="T959" s="30"/>
      <c r="U959" s="31"/>
      <c r="W959" s="25"/>
      <c r="Y959" s="13" t="str">
        <f t="shared" si="166"/>
        <v/>
      </c>
      <c r="Z959" s="15"/>
      <c r="AA959" s="16"/>
      <c r="AB959" s="17"/>
      <c r="AD959" s="26"/>
      <c r="AF959" s="154"/>
      <c r="AH959" s="21" t="str">
        <f t="shared" si="167"/>
        <v/>
      </c>
      <c r="AI959" s="27"/>
      <c r="AJ959" s="28"/>
      <c r="AL959" s="157"/>
      <c r="AN959" s="65">
        <f t="shared" si="171"/>
        <v>-1</v>
      </c>
      <c r="AO959" s="110"/>
      <c r="AP959" s="110"/>
      <c r="AQ959" s="110"/>
      <c r="AR959" s="110"/>
      <c r="AS959" s="110"/>
      <c r="AT959" s="110"/>
      <c r="AU959" s="110"/>
      <c r="AV959" s="110"/>
      <c r="AW959" s="110">
        <v>-1</v>
      </c>
      <c r="AX959" s="110"/>
      <c r="AY959" s="110"/>
      <c r="AZ959" s="110"/>
      <c r="BA959" s="113"/>
      <c r="BC959" s="2">
        <f t="shared" si="168"/>
        <v>1</v>
      </c>
      <c r="BE959" s="69"/>
      <c r="BF959" s="66"/>
      <c r="BG959" s="70"/>
      <c r="BH959" s="67"/>
      <c r="BI959" s="68"/>
      <c r="BJ959" s="194"/>
      <c r="BK959" s="71"/>
      <c r="BL959" s="72"/>
      <c r="BM959" s="73"/>
      <c r="BN959" s="164"/>
      <c r="BO959" s="33"/>
      <c r="BP959" s="61">
        <v>1</v>
      </c>
      <c r="BQ959" s="62"/>
      <c r="BR959" s="63"/>
      <c r="BS959" s="76"/>
      <c r="BT959"/>
      <c r="BU959" s="3"/>
    </row>
    <row r="960" spans="2:73" s="8" customFormat="1" x14ac:dyDescent="0.25">
      <c r="B960" s="103"/>
      <c r="C960" s="103"/>
      <c r="D960" s="103"/>
      <c r="E960" s="53" t="s">
        <v>806</v>
      </c>
      <c r="F960" s="10" t="s">
        <v>1636</v>
      </c>
      <c r="G960" s="107" t="s">
        <v>1793</v>
      </c>
      <c r="H960" s="35" t="s">
        <v>82</v>
      </c>
      <c r="I960" s="35">
        <v>1</v>
      </c>
      <c r="J960" s="35">
        <v>949</v>
      </c>
      <c r="K960" s="35" t="str">
        <f t="shared" si="164"/>
        <v>4621</v>
      </c>
      <c r="L960" s="35" t="str">
        <f t="shared" si="169"/>
        <v>46</v>
      </c>
      <c r="M960" s="91"/>
      <c r="N960" s="2">
        <f t="shared" si="172"/>
        <v>-1</v>
      </c>
      <c r="P960" s="86">
        <f t="shared" si="173"/>
        <v>-1</v>
      </c>
      <c r="R960" s="85">
        <f t="shared" si="170"/>
        <v>-1</v>
      </c>
      <c r="S960" s="29"/>
      <c r="T960" s="30"/>
      <c r="U960" s="31">
        <v>-1</v>
      </c>
      <c r="W960" s="25"/>
      <c r="Y960" s="13" t="str">
        <f t="shared" si="166"/>
        <v/>
      </c>
      <c r="Z960" s="15"/>
      <c r="AA960" s="16"/>
      <c r="AB960" s="17"/>
      <c r="AD960" s="26"/>
      <c r="AF960" s="154"/>
      <c r="AH960" s="21" t="str">
        <f t="shared" si="167"/>
        <v/>
      </c>
      <c r="AI960" s="27"/>
      <c r="AJ960" s="28"/>
      <c r="AL960" s="157"/>
      <c r="AN960" s="65" t="str">
        <f t="shared" si="171"/>
        <v/>
      </c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3"/>
      <c r="BC960" s="2">
        <f t="shared" si="168"/>
        <v>1</v>
      </c>
      <c r="BE960" s="69"/>
      <c r="BF960" s="66"/>
      <c r="BG960" s="70"/>
      <c r="BH960" s="67"/>
      <c r="BI960" s="68"/>
      <c r="BJ960" s="194"/>
      <c r="BK960" s="71"/>
      <c r="BL960" s="72"/>
      <c r="BM960" s="73"/>
      <c r="BN960" s="164"/>
      <c r="BO960" s="33"/>
      <c r="BP960" s="61">
        <v>1</v>
      </c>
      <c r="BQ960" s="62"/>
      <c r="BR960" s="63"/>
      <c r="BS960" s="76"/>
      <c r="BT960"/>
      <c r="BU960" s="3"/>
    </row>
    <row r="961" spans="1:73" x14ac:dyDescent="0.25">
      <c r="B961" s="103" t="s">
        <v>2243</v>
      </c>
      <c r="E961" s="53" t="s">
        <v>2384</v>
      </c>
      <c r="F961" s="10" t="s">
        <v>1636</v>
      </c>
      <c r="G961" s="107" t="s">
        <v>2373</v>
      </c>
      <c r="H961" s="109" t="s">
        <v>2374</v>
      </c>
      <c r="I961" s="35">
        <v>1</v>
      </c>
      <c r="J961" s="35">
        <v>950</v>
      </c>
      <c r="K961" s="35" t="str">
        <f t="shared" ref="K961:K962" si="177">MID(G961,1,4)</f>
        <v>4892</v>
      </c>
      <c r="L961" s="35" t="str">
        <f t="shared" si="169"/>
        <v>48</v>
      </c>
      <c r="M961" s="91"/>
      <c r="N961" s="2">
        <f t="shared" si="172"/>
        <v>-1</v>
      </c>
      <c r="P961" s="86" t="str">
        <f t="shared" si="173"/>
        <v/>
      </c>
      <c r="R961" s="85" t="str">
        <f t="shared" si="170"/>
        <v/>
      </c>
      <c r="S961" s="29"/>
      <c r="T961" s="30"/>
      <c r="U961" s="31"/>
      <c r="W961" s="25"/>
      <c r="Y961" s="13" t="str">
        <f t="shared" si="166"/>
        <v/>
      </c>
      <c r="Z961" s="15"/>
      <c r="AA961" s="16"/>
      <c r="AB961" s="17"/>
      <c r="AD961" s="26"/>
      <c r="AF961" s="154">
        <v>-1</v>
      </c>
      <c r="AH961" s="21" t="str">
        <f t="shared" si="167"/>
        <v/>
      </c>
      <c r="AI961" s="27"/>
      <c r="AJ961" s="28"/>
      <c r="AL961" s="157"/>
      <c r="AN961" s="65" t="str">
        <f t="shared" si="171"/>
        <v/>
      </c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3"/>
      <c r="BC961" s="2">
        <f t="shared" si="168"/>
        <v>1</v>
      </c>
      <c r="BE961" s="69"/>
      <c r="BF961" s="66">
        <v>-1</v>
      </c>
      <c r="BG961" s="70"/>
      <c r="BH961" s="67"/>
      <c r="BI961" s="68"/>
      <c r="BJ961" s="194"/>
      <c r="BK961" s="71"/>
      <c r="BL961" s="72"/>
      <c r="BM961" s="73"/>
      <c r="BN961" s="164"/>
      <c r="BO961" s="33"/>
      <c r="BP961" s="61"/>
      <c r="BQ961" s="62"/>
      <c r="BR961" s="63"/>
      <c r="BS961" s="76"/>
      <c r="BU961" s="3"/>
    </row>
    <row r="962" spans="1:73" x14ac:dyDescent="0.25">
      <c r="B962" s="103" t="s">
        <v>2243</v>
      </c>
      <c r="E962" s="53" t="s">
        <v>2429</v>
      </c>
      <c r="F962" s="10" t="s">
        <v>1636</v>
      </c>
      <c r="G962" s="107" t="s">
        <v>2418</v>
      </c>
      <c r="H962" s="109" t="s">
        <v>2419</v>
      </c>
      <c r="I962" s="35">
        <v>1</v>
      </c>
      <c r="J962" s="35">
        <v>951</v>
      </c>
      <c r="K962" s="35" t="str">
        <f t="shared" si="177"/>
        <v>4893</v>
      </c>
      <c r="L962" s="35" t="str">
        <f t="shared" si="169"/>
        <v>48</v>
      </c>
      <c r="M962" s="91"/>
      <c r="N962" s="2">
        <f t="shared" si="172"/>
        <v>-1</v>
      </c>
      <c r="P962" s="86" t="str">
        <f t="shared" si="173"/>
        <v/>
      </c>
      <c r="R962" s="85" t="str">
        <f t="shared" si="170"/>
        <v/>
      </c>
      <c r="S962" s="29"/>
      <c r="T962" s="30"/>
      <c r="U962" s="31"/>
      <c r="W962" s="25"/>
      <c r="Y962" s="13" t="str">
        <f t="shared" si="166"/>
        <v/>
      </c>
      <c r="Z962" s="15"/>
      <c r="AA962" s="16"/>
      <c r="AB962" s="17"/>
      <c r="AD962" s="26"/>
      <c r="AF962" s="154">
        <v>-1</v>
      </c>
      <c r="AH962" s="21" t="str">
        <f t="shared" si="167"/>
        <v/>
      </c>
      <c r="AI962" s="27"/>
      <c r="AJ962" s="28"/>
      <c r="AL962" s="157"/>
      <c r="AN962" s="65" t="str">
        <f t="shared" si="171"/>
        <v/>
      </c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3"/>
      <c r="BC962" s="2">
        <f t="shared" si="168"/>
        <v>1</v>
      </c>
      <c r="BE962" s="69"/>
      <c r="BF962" s="66">
        <v>-1</v>
      </c>
      <c r="BG962" s="70"/>
      <c r="BH962" s="67"/>
      <c r="BI962" s="68"/>
      <c r="BJ962" s="194"/>
      <c r="BK962" s="71"/>
      <c r="BL962" s="72"/>
      <c r="BM962" s="73"/>
      <c r="BN962" s="164"/>
      <c r="BO962" s="33"/>
      <c r="BP962" s="61"/>
      <c r="BQ962" s="62"/>
      <c r="BR962" s="63"/>
      <c r="BS962" s="76"/>
      <c r="BU962" s="3"/>
    </row>
    <row r="963" spans="1:73" x14ac:dyDescent="0.25">
      <c r="B963" s="103" t="s">
        <v>2413</v>
      </c>
      <c r="E963" s="53" t="s">
        <v>2405</v>
      </c>
      <c r="F963" s="10" t="s">
        <v>1636</v>
      </c>
      <c r="G963" s="107" t="s">
        <v>2394</v>
      </c>
      <c r="H963" s="109" t="s">
        <v>2393</v>
      </c>
      <c r="I963" s="35">
        <v>1</v>
      </c>
      <c r="J963" s="35">
        <v>952</v>
      </c>
      <c r="K963" s="35" t="str">
        <f t="shared" si="164"/>
        <v>4893</v>
      </c>
      <c r="L963" s="35" t="str">
        <f t="shared" si="169"/>
        <v>48</v>
      </c>
      <c r="M963" s="91"/>
      <c r="N963" s="2">
        <f t="shared" si="172"/>
        <v>-1</v>
      </c>
      <c r="P963" s="86" t="str">
        <f t="shared" si="173"/>
        <v/>
      </c>
      <c r="R963" s="85" t="str">
        <f t="shared" si="170"/>
        <v/>
      </c>
      <c r="S963" s="29"/>
      <c r="T963" s="30"/>
      <c r="U963" s="31"/>
      <c r="W963" s="25"/>
      <c r="Y963" s="13" t="str">
        <f t="shared" si="166"/>
        <v/>
      </c>
      <c r="Z963" s="15"/>
      <c r="AA963" s="16"/>
      <c r="AB963" s="17"/>
      <c r="AD963" s="26"/>
      <c r="AF963" s="154">
        <v>-1</v>
      </c>
      <c r="AH963" s="21" t="str">
        <f t="shared" si="167"/>
        <v/>
      </c>
      <c r="AI963" s="27"/>
      <c r="AJ963" s="28"/>
      <c r="AL963" s="157"/>
      <c r="AN963" s="65" t="str">
        <f t="shared" si="171"/>
        <v/>
      </c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3"/>
      <c r="BC963" s="2">
        <f t="shared" si="168"/>
        <v>1</v>
      </c>
      <c r="BE963" s="69"/>
      <c r="BF963" s="66">
        <v>-1</v>
      </c>
      <c r="BG963" s="70"/>
      <c r="BH963" s="67"/>
      <c r="BI963" s="68"/>
      <c r="BJ963" s="194"/>
      <c r="BK963" s="71"/>
      <c r="BL963" s="72"/>
      <c r="BM963" s="73"/>
      <c r="BN963" s="164"/>
      <c r="BO963" s="33"/>
      <c r="BP963" s="61"/>
      <c r="BQ963" s="62"/>
      <c r="BR963" s="63"/>
      <c r="BS963" s="76"/>
      <c r="BU963" s="3"/>
    </row>
    <row r="964" spans="1:73" x14ac:dyDescent="0.25">
      <c r="E964" s="53" t="s">
        <v>807</v>
      </c>
      <c r="F964" s="10" t="s">
        <v>1636</v>
      </c>
      <c r="G964" s="107" t="s">
        <v>1794</v>
      </c>
      <c r="H964" s="35" t="s">
        <v>169</v>
      </c>
      <c r="I964" s="35">
        <v>1</v>
      </c>
      <c r="J964" s="35">
        <v>953</v>
      </c>
      <c r="K964" s="35" t="str">
        <f t="shared" si="164"/>
        <v>4900</v>
      </c>
      <c r="L964" s="35" t="str">
        <f t="shared" si="169"/>
        <v>49</v>
      </c>
      <c r="M964" s="91"/>
      <c r="N964" s="2">
        <f t="shared" si="172"/>
        <v>-1</v>
      </c>
      <c r="P964" s="86">
        <f t="shared" si="173"/>
        <v>-1</v>
      </c>
      <c r="R964" s="85">
        <f t="shared" si="170"/>
        <v>-1</v>
      </c>
      <c r="S964" s="29"/>
      <c r="T964" s="30"/>
      <c r="U964" s="31">
        <v>-1</v>
      </c>
      <c r="W964" s="25"/>
      <c r="Y964" s="13" t="str">
        <f t="shared" si="166"/>
        <v/>
      </c>
      <c r="Z964" s="15"/>
      <c r="AA964" s="16"/>
      <c r="AB964" s="17"/>
      <c r="AD964" s="26"/>
      <c r="AF964" s="154"/>
      <c r="AH964" s="21" t="str">
        <f t="shared" si="167"/>
        <v/>
      </c>
      <c r="AI964" s="27"/>
      <c r="AJ964" s="28"/>
      <c r="AL964" s="157"/>
      <c r="AN964" s="65" t="str">
        <f t="shared" si="171"/>
        <v/>
      </c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3"/>
      <c r="BC964" s="2" t="str">
        <f t="shared" si="168"/>
        <v/>
      </c>
      <c r="BE964" s="69"/>
      <c r="BF964" s="66"/>
      <c r="BG964" s="70"/>
      <c r="BH964" s="67"/>
      <c r="BI964" s="68"/>
      <c r="BJ964" s="194"/>
      <c r="BK964" s="71"/>
      <c r="BL964" s="72"/>
      <c r="BM964" s="73"/>
      <c r="BN964" s="164"/>
      <c r="BO964" s="33"/>
      <c r="BP964" s="61"/>
      <c r="BQ964" s="62"/>
      <c r="BR964" s="63"/>
      <c r="BS964" s="76"/>
      <c r="BU964" s="3"/>
    </row>
    <row r="965" spans="1:73" x14ac:dyDescent="0.25">
      <c r="E965" s="53" t="s">
        <v>808</v>
      </c>
      <c r="F965" s="10" t="s">
        <v>1636</v>
      </c>
      <c r="G965" s="107" t="s">
        <v>1795</v>
      </c>
      <c r="H965" s="35" t="s">
        <v>171</v>
      </c>
      <c r="I965" s="35">
        <v>1</v>
      </c>
      <c r="J965" s="35">
        <v>954</v>
      </c>
      <c r="K965" s="35" t="str">
        <f t="shared" si="164"/>
        <v>4910</v>
      </c>
      <c r="L965" s="35" t="str">
        <f t="shared" si="169"/>
        <v>49</v>
      </c>
      <c r="M965" s="91"/>
      <c r="N965" s="2">
        <f t="shared" si="172"/>
        <v>-1</v>
      </c>
      <c r="P965" s="86">
        <f t="shared" si="173"/>
        <v>-1</v>
      </c>
      <c r="R965" s="85">
        <f t="shared" si="170"/>
        <v>-1</v>
      </c>
      <c r="S965" s="29">
        <v>-1</v>
      </c>
      <c r="T965" s="30"/>
      <c r="U965" s="31"/>
      <c r="W965" s="25"/>
      <c r="Y965" s="13" t="str">
        <f t="shared" si="166"/>
        <v/>
      </c>
      <c r="Z965" s="15"/>
      <c r="AA965" s="16"/>
      <c r="AB965" s="17"/>
      <c r="AD965" s="26"/>
      <c r="AF965" s="154"/>
      <c r="AH965" s="21" t="str">
        <f t="shared" si="167"/>
        <v/>
      </c>
      <c r="AI965" s="27"/>
      <c r="AJ965" s="28"/>
      <c r="AL965" s="157"/>
      <c r="AN965" s="65">
        <f t="shared" si="171"/>
        <v>-1</v>
      </c>
      <c r="AO965" s="110"/>
      <c r="AP965" s="110"/>
      <c r="AQ965" s="110"/>
      <c r="AR965" s="110"/>
      <c r="AS965" s="110"/>
      <c r="AT965" s="110"/>
      <c r="AU965" s="110"/>
      <c r="AV965" s="110"/>
      <c r="AW965" s="110">
        <v>-1</v>
      </c>
      <c r="AX965" s="110"/>
      <c r="AY965" s="110"/>
      <c r="AZ965" s="110"/>
      <c r="BA965" s="113"/>
      <c r="BC965" s="2" t="str">
        <f t="shared" si="168"/>
        <v/>
      </c>
      <c r="BE965" s="69"/>
      <c r="BF965" s="66"/>
      <c r="BG965" s="70"/>
      <c r="BH965" s="67"/>
      <c r="BI965" s="68"/>
      <c r="BJ965" s="194"/>
      <c r="BK965" s="71"/>
      <c r="BL965" s="72"/>
      <c r="BM965" s="73"/>
      <c r="BN965" s="164"/>
      <c r="BO965" s="33"/>
      <c r="BP965" s="61"/>
      <c r="BQ965" s="62"/>
      <c r="BR965" s="63"/>
      <c r="BS965" s="76"/>
      <c r="BU965" s="3"/>
    </row>
    <row r="966" spans="1:73" s="3" customFormat="1" ht="12.75" x14ac:dyDescent="0.2">
      <c r="A966" s="103"/>
      <c r="B966" s="103"/>
      <c r="C966" s="103"/>
      <c r="D966" s="103"/>
      <c r="E966" s="83" t="s">
        <v>1986</v>
      </c>
      <c r="F966" s="81" t="s">
        <v>1986</v>
      </c>
      <c r="G966" s="81"/>
      <c r="H966" s="84" t="s">
        <v>809</v>
      </c>
      <c r="I966" s="84">
        <v>1</v>
      </c>
      <c r="J966" s="84">
        <v>955</v>
      </c>
      <c r="K966" s="84" t="str">
        <f t="shared" si="164"/>
        <v/>
      </c>
      <c r="L966" s="84"/>
      <c r="M966" s="92"/>
      <c r="N966" s="2" t="str">
        <f t="shared" si="172"/>
        <v/>
      </c>
      <c r="P966" s="86" t="str">
        <f t="shared" si="173"/>
        <v/>
      </c>
      <c r="R966" s="85" t="str">
        <f t="shared" si="170"/>
        <v/>
      </c>
      <c r="S966" s="18"/>
      <c r="T966" s="9"/>
      <c r="U966" s="4"/>
      <c r="W966" s="5"/>
      <c r="Y966" s="13" t="str">
        <f t="shared" si="166"/>
        <v/>
      </c>
      <c r="Z966" s="12"/>
      <c r="AA966" s="11"/>
      <c r="AB966" s="6"/>
      <c r="AD966" s="7"/>
      <c r="AF966" s="156"/>
      <c r="AH966" s="21" t="str">
        <f t="shared" si="167"/>
        <v/>
      </c>
      <c r="AI966" s="20"/>
      <c r="AJ966" s="19"/>
      <c r="AL966" s="159"/>
      <c r="AN966" s="65" t="str">
        <f t="shared" si="171"/>
        <v/>
      </c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3"/>
      <c r="BC966" s="2" t="str">
        <f t="shared" si="168"/>
        <v/>
      </c>
      <c r="BE966" s="69"/>
      <c r="BF966" s="66"/>
      <c r="BG966" s="70"/>
      <c r="BH966" s="67"/>
      <c r="BI966" s="68"/>
      <c r="BJ966" s="194"/>
      <c r="BK966" s="71"/>
      <c r="BL966" s="72"/>
      <c r="BM966" s="73"/>
      <c r="BN966" s="164"/>
      <c r="BO966" s="33"/>
      <c r="BP966" s="61"/>
      <c r="BQ966" s="62"/>
      <c r="BR966" s="63"/>
      <c r="BS966" s="76"/>
    </row>
    <row r="967" spans="1:73" x14ac:dyDescent="0.25">
      <c r="E967" s="53" t="s">
        <v>810</v>
      </c>
      <c r="F967" s="10" t="s">
        <v>1986</v>
      </c>
      <c r="G967" s="107" t="s">
        <v>1614</v>
      </c>
      <c r="H967" s="35" t="s">
        <v>428</v>
      </c>
      <c r="I967" s="35">
        <v>1</v>
      </c>
      <c r="J967" s="35">
        <v>956</v>
      </c>
      <c r="K967" s="35" t="str">
        <f t="shared" ref="K967:K1039" si="178">MID(G967,1,4)</f>
        <v>3010</v>
      </c>
      <c r="L967" s="35" t="str">
        <f t="shared" ref="L967:L1030" si="179">MID(K967,1,2)</f>
        <v>30</v>
      </c>
      <c r="M967" s="91"/>
      <c r="N967" s="2">
        <f t="shared" si="172"/>
        <v>1</v>
      </c>
      <c r="P967" s="86">
        <f t="shared" si="173"/>
        <v>1</v>
      </c>
      <c r="R967" s="85">
        <f t="shared" si="170"/>
        <v>1</v>
      </c>
      <c r="S967" s="29"/>
      <c r="T967" s="30"/>
      <c r="U967" s="31">
        <v>1</v>
      </c>
      <c r="W967" s="25"/>
      <c r="Y967" s="13" t="str">
        <f t="shared" si="166"/>
        <v/>
      </c>
      <c r="Z967" s="15"/>
      <c r="AA967" s="16"/>
      <c r="AB967" s="17"/>
      <c r="AD967" s="26"/>
      <c r="AF967" s="154"/>
      <c r="AH967" s="21" t="str">
        <f t="shared" si="167"/>
        <v/>
      </c>
      <c r="AI967" s="27"/>
      <c r="AJ967" s="28"/>
      <c r="AL967" s="157"/>
      <c r="AN967" s="65" t="str">
        <f t="shared" si="171"/>
        <v/>
      </c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3"/>
      <c r="BC967" s="2">
        <f t="shared" si="168"/>
        <v>2</v>
      </c>
      <c r="BE967" s="69"/>
      <c r="BF967" s="66"/>
      <c r="BG967" s="70"/>
      <c r="BH967" s="67"/>
      <c r="BI967" s="68"/>
      <c r="BJ967" s="194"/>
      <c r="BK967" s="71"/>
      <c r="BL967" s="72"/>
      <c r="BM967" s="73"/>
      <c r="BN967" s="164"/>
      <c r="BO967" s="33"/>
      <c r="BP967" s="61"/>
      <c r="BQ967" s="62"/>
      <c r="BR967" s="63">
        <v>1</v>
      </c>
      <c r="BS967" s="76">
        <v>1</v>
      </c>
      <c r="BU967" s="3"/>
    </row>
    <row r="968" spans="1:73" x14ac:dyDescent="0.25">
      <c r="E968" s="53" t="s">
        <v>811</v>
      </c>
      <c r="F968" s="10" t="s">
        <v>1986</v>
      </c>
      <c r="G968" s="107" t="s">
        <v>1797</v>
      </c>
      <c r="H968" s="35" t="s">
        <v>35</v>
      </c>
      <c r="I968" s="35">
        <v>1</v>
      </c>
      <c r="J968" s="35">
        <v>957</v>
      </c>
      <c r="K968" s="35" t="str">
        <f t="shared" si="178"/>
        <v>3010</v>
      </c>
      <c r="L968" s="35" t="str">
        <f t="shared" si="179"/>
        <v>30</v>
      </c>
      <c r="M968" s="91"/>
      <c r="N968" s="2">
        <f t="shared" si="172"/>
        <v>1</v>
      </c>
      <c r="P968" s="86">
        <f t="shared" si="173"/>
        <v>1</v>
      </c>
      <c r="R968" s="85">
        <f t="shared" si="170"/>
        <v>1</v>
      </c>
      <c r="S968" s="29"/>
      <c r="T968" s="30"/>
      <c r="U968" s="31">
        <v>1</v>
      </c>
      <c r="W968" s="25"/>
      <c r="Y968" s="13" t="str">
        <f t="shared" si="166"/>
        <v/>
      </c>
      <c r="Z968" s="15"/>
      <c r="AA968" s="16"/>
      <c r="AB968" s="17"/>
      <c r="AD968" s="26"/>
      <c r="AF968" s="154"/>
      <c r="AH968" s="21" t="str">
        <f t="shared" si="167"/>
        <v/>
      </c>
      <c r="AI968" s="27"/>
      <c r="AJ968" s="28"/>
      <c r="AL968" s="157"/>
      <c r="AN968" s="65" t="str">
        <f t="shared" si="171"/>
        <v/>
      </c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3"/>
      <c r="BC968" s="2">
        <f t="shared" si="168"/>
        <v>2</v>
      </c>
      <c r="BE968" s="69"/>
      <c r="BF968" s="66"/>
      <c r="BG968" s="70"/>
      <c r="BH968" s="67"/>
      <c r="BI968" s="68"/>
      <c r="BJ968" s="194"/>
      <c r="BK968" s="71"/>
      <c r="BL968" s="72"/>
      <c r="BM968" s="73"/>
      <c r="BN968" s="164"/>
      <c r="BO968" s="33"/>
      <c r="BP968" s="61"/>
      <c r="BQ968" s="62"/>
      <c r="BR968" s="63">
        <v>1</v>
      </c>
      <c r="BS968" s="76">
        <v>1</v>
      </c>
      <c r="BU968" s="3"/>
    </row>
    <row r="969" spans="1:73" x14ac:dyDescent="0.25">
      <c r="E969" s="53" t="s">
        <v>812</v>
      </c>
      <c r="F969" s="10" t="s">
        <v>1986</v>
      </c>
      <c r="G969" s="107" t="s">
        <v>1798</v>
      </c>
      <c r="H969" s="35" t="s">
        <v>36</v>
      </c>
      <c r="I969" s="35">
        <v>1</v>
      </c>
      <c r="J969" s="35">
        <v>958</v>
      </c>
      <c r="K969" s="35" t="str">
        <f t="shared" si="178"/>
        <v>3010</v>
      </c>
      <c r="L969" s="35" t="str">
        <f t="shared" si="179"/>
        <v>30</v>
      </c>
      <c r="M969" s="91"/>
      <c r="N969" s="2">
        <f t="shared" si="172"/>
        <v>1</v>
      </c>
      <c r="P969" s="86">
        <f t="shared" si="173"/>
        <v>1</v>
      </c>
      <c r="R969" s="85">
        <f t="shared" si="170"/>
        <v>1</v>
      </c>
      <c r="S969" s="29"/>
      <c r="T969" s="30"/>
      <c r="U969" s="31">
        <v>1</v>
      </c>
      <c r="W969" s="25"/>
      <c r="Y969" s="13" t="str">
        <f t="shared" si="166"/>
        <v/>
      </c>
      <c r="Z969" s="15"/>
      <c r="AA969" s="16"/>
      <c r="AB969" s="17"/>
      <c r="AD969" s="26"/>
      <c r="AF969" s="154"/>
      <c r="AH969" s="21" t="str">
        <f t="shared" si="167"/>
        <v/>
      </c>
      <c r="AI969" s="27"/>
      <c r="AJ969" s="28"/>
      <c r="AL969" s="157"/>
      <c r="AN969" s="65" t="str">
        <f t="shared" si="171"/>
        <v/>
      </c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3"/>
      <c r="BC969" s="2">
        <f t="shared" si="168"/>
        <v>2</v>
      </c>
      <c r="BE969" s="69"/>
      <c r="BF969" s="66"/>
      <c r="BG969" s="70"/>
      <c r="BH969" s="67"/>
      <c r="BI969" s="68"/>
      <c r="BJ969" s="194"/>
      <c r="BK969" s="71"/>
      <c r="BL969" s="72"/>
      <c r="BM969" s="73"/>
      <c r="BN969" s="164"/>
      <c r="BO969" s="33"/>
      <c r="BP969" s="61"/>
      <c r="BQ969" s="62"/>
      <c r="BR969" s="63">
        <v>1</v>
      </c>
      <c r="BS969" s="76">
        <v>1</v>
      </c>
      <c r="BU969" s="3"/>
    </row>
    <row r="970" spans="1:73" x14ac:dyDescent="0.25">
      <c r="E970" s="53" t="s">
        <v>813</v>
      </c>
      <c r="F970" s="10" t="s">
        <v>1986</v>
      </c>
      <c r="G970" s="107" t="s">
        <v>1799</v>
      </c>
      <c r="H970" s="35" t="s">
        <v>37</v>
      </c>
      <c r="I970" s="35">
        <v>1</v>
      </c>
      <c r="J970" s="35">
        <v>959</v>
      </c>
      <c r="K970" s="35" t="str">
        <f t="shared" si="178"/>
        <v>3010</v>
      </c>
      <c r="L970" s="35" t="str">
        <f t="shared" si="179"/>
        <v>30</v>
      </c>
      <c r="M970" s="91"/>
      <c r="N970" s="2">
        <f t="shared" si="172"/>
        <v>1</v>
      </c>
      <c r="P970" s="86">
        <f t="shared" si="173"/>
        <v>1</v>
      </c>
      <c r="R970" s="85">
        <f t="shared" si="170"/>
        <v>1</v>
      </c>
      <c r="S970" s="29"/>
      <c r="T970" s="30"/>
      <c r="U970" s="31">
        <v>1</v>
      </c>
      <c r="W970" s="25"/>
      <c r="Y970" s="13" t="str">
        <f t="shared" si="166"/>
        <v/>
      </c>
      <c r="Z970" s="15"/>
      <c r="AA970" s="16"/>
      <c r="AB970" s="17"/>
      <c r="AD970" s="26"/>
      <c r="AF970" s="154"/>
      <c r="AH970" s="21" t="str">
        <f t="shared" si="167"/>
        <v/>
      </c>
      <c r="AI970" s="27"/>
      <c r="AJ970" s="28"/>
      <c r="AL970" s="157"/>
      <c r="AN970" s="65" t="str">
        <f t="shared" si="171"/>
        <v/>
      </c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3"/>
      <c r="BC970" s="2">
        <f t="shared" si="168"/>
        <v>2</v>
      </c>
      <c r="BE970" s="69"/>
      <c r="BF970" s="66"/>
      <c r="BG970" s="70"/>
      <c r="BH970" s="67"/>
      <c r="BI970" s="68"/>
      <c r="BJ970" s="194"/>
      <c r="BK970" s="71"/>
      <c r="BL970" s="72"/>
      <c r="BM970" s="73"/>
      <c r="BN970" s="164"/>
      <c r="BO970" s="33"/>
      <c r="BP970" s="61"/>
      <c r="BQ970" s="62"/>
      <c r="BR970" s="63">
        <v>1</v>
      </c>
      <c r="BS970" s="76">
        <v>1</v>
      </c>
      <c r="BU970" s="3"/>
    </row>
    <row r="971" spans="1:73" x14ac:dyDescent="0.25">
      <c r="E971" s="53" t="s">
        <v>814</v>
      </c>
      <c r="F971" s="10" t="s">
        <v>1986</v>
      </c>
      <c r="G971" s="107" t="s">
        <v>1800</v>
      </c>
      <c r="H971" s="35" t="s">
        <v>38</v>
      </c>
      <c r="I971" s="35">
        <v>1</v>
      </c>
      <c r="J971" s="35">
        <v>960</v>
      </c>
      <c r="K971" s="35" t="str">
        <f t="shared" si="178"/>
        <v>3010</v>
      </c>
      <c r="L971" s="35" t="str">
        <f t="shared" si="179"/>
        <v>30</v>
      </c>
      <c r="M971" s="91"/>
      <c r="N971" s="2">
        <f t="shared" si="172"/>
        <v>1</v>
      </c>
      <c r="P971" s="86">
        <f t="shared" si="173"/>
        <v>1</v>
      </c>
      <c r="R971" s="85">
        <f t="shared" si="170"/>
        <v>1</v>
      </c>
      <c r="S971" s="29"/>
      <c r="T971" s="30"/>
      <c r="U971" s="31">
        <v>1</v>
      </c>
      <c r="W971" s="25"/>
      <c r="Y971" s="13" t="str">
        <f t="shared" si="166"/>
        <v/>
      </c>
      <c r="Z971" s="15"/>
      <c r="AA971" s="16"/>
      <c r="AB971" s="17"/>
      <c r="AD971" s="26"/>
      <c r="AF971" s="154"/>
      <c r="AH971" s="21" t="str">
        <f t="shared" si="167"/>
        <v/>
      </c>
      <c r="AI971" s="27"/>
      <c r="AJ971" s="28"/>
      <c r="AL971" s="157"/>
      <c r="AN971" s="65" t="str">
        <f t="shared" si="171"/>
        <v/>
      </c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3"/>
      <c r="BC971" s="2">
        <f t="shared" si="168"/>
        <v>2</v>
      </c>
      <c r="BE971" s="69"/>
      <c r="BF971" s="66"/>
      <c r="BG971" s="70"/>
      <c r="BH971" s="67"/>
      <c r="BI971" s="68"/>
      <c r="BJ971" s="194"/>
      <c r="BK971" s="71"/>
      <c r="BL971" s="72"/>
      <c r="BM971" s="73"/>
      <c r="BN971" s="164"/>
      <c r="BO971" s="33"/>
      <c r="BP971" s="61"/>
      <c r="BQ971" s="62"/>
      <c r="BR971" s="63">
        <v>1</v>
      </c>
      <c r="BS971" s="76">
        <v>1</v>
      </c>
      <c r="BU971" s="3"/>
    </row>
    <row r="972" spans="1:73" x14ac:dyDescent="0.25">
      <c r="E972" s="53" t="s">
        <v>815</v>
      </c>
      <c r="F972" s="10" t="s">
        <v>1986</v>
      </c>
      <c r="G972" s="107" t="s">
        <v>1615</v>
      </c>
      <c r="H972" s="35" t="s">
        <v>40</v>
      </c>
      <c r="I972" s="35">
        <v>1</v>
      </c>
      <c r="J972" s="35">
        <v>961</v>
      </c>
      <c r="K972" s="35" t="str">
        <f t="shared" si="178"/>
        <v>3010</v>
      </c>
      <c r="L972" s="35" t="str">
        <f t="shared" si="179"/>
        <v>30</v>
      </c>
      <c r="M972" s="91"/>
      <c r="N972" s="2">
        <f t="shared" si="172"/>
        <v>1</v>
      </c>
      <c r="P972" s="86">
        <f t="shared" si="173"/>
        <v>1</v>
      </c>
      <c r="R972" s="85">
        <f t="shared" si="170"/>
        <v>1</v>
      </c>
      <c r="S972" s="29"/>
      <c r="T972" s="30"/>
      <c r="U972" s="31">
        <v>1</v>
      </c>
      <c r="W972" s="25"/>
      <c r="Y972" s="13" t="str">
        <f t="shared" si="166"/>
        <v/>
      </c>
      <c r="Z972" s="15"/>
      <c r="AA972" s="16"/>
      <c r="AB972" s="17"/>
      <c r="AD972" s="26"/>
      <c r="AF972" s="154"/>
      <c r="AH972" s="21" t="str">
        <f t="shared" si="167"/>
        <v/>
      </c>
      <c r="AI972" s="27"/>
      <c r="AJ972" s="28"/>
      <c r="AL972" s="157"/>
      <c r="AN972" s="65" t="str">
        <f t="shared" si="171"/>
        <v/>
      </c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3"/>
      <c r="BC972" s="2">
        <f t="shared" si="168"/>
        <v>2</v>
      </c>
      <c r="BE972" s="69"/>
      <c r="BF972" s="66"/>
      <c r="BG972" s="70"/>
      <c r="BH972" s="67"/>
      <c r="BI972" s="68"/>
      <c r="BJ972" s="194"/>
      <c r="BK972" s="71"/>
      <c r="BL972" s="72"/>
      <c r="BM972" s="73"/>
      <c r="BN972" s="164"/>
      <c r="BO972" s="33"/>
      <c r="BP972" s="61"/>
      <c r="BQ972" s="62"/>
      <c r="BR972" s="63">
        <v>1</v>
      </c>
      <c r="BS972" s="76">
        <v>1</v>
      </c>
      <c r="BU972" s="3"/>
    </row>
    <row r="973" spans="1:73" x14ac:dyDescent="0.25">
      <c r="E973" s="53" t="s">
        <v>816</v>
      </c>
      <c r="F973" s="10" t="s">
        <v>1986</v>
      </c>
      <c r="G973" s="107" t="s">
        <v>1582</v>
      </c>
      <c r="H973" s="35" t="s">
        <v>120</v>
      </c>
      <c r="I973" s="35">
        <v>1</v>
      </c>
      <c r="J973" s="35">
        <v>962</v>
      </c>
      <c r="K973" s="35" t="str">
        <f t="shared" si="178"/>
        <v>3040</v>
      </c>
      <c r="L973" s="35" t="str">
        <f t="shared" si="179"/>
        <v>30</v>
      </c>
      <c r="M973" s="91"/>
      <c r="N973" s="2">
        <f t="shared" si="172"/>
        <v>1</v>
      </c>
      <c r="P973" s="86">
        <f t="shared" si="173"/>
        <v>1</v>
      </c>
      <c r="R973" s="85">
        <f t="shared" si="170"/>
        <v>1</v>
      </c>
      <c r="S973" s="29"/>
      <c r="T973" s="30"/>
      <c r="U973" s="31">
        <v>1</v>
      </c>
      <c r="W973" s="25"/>
      <c r="Y973" s="13" t="str">
        <f t="shared" ref="Y973:Y1036" si="180">IF(SUM(Z973:AB973)=0,"",SUM(Z973:AB973))</f>
        <v/>
      </c>
      <c r="Z973" s="15"/>
      <c r="AA973" s="16"/>
      <c r="AB973" s="17"/>
      <c r="AD973" s="26"/>
      <c r="AF973" s="154"/>
      <c r="AH973" s="21" t="str">
        <f t="shared" ref="AH973:AH1036" si="181">IF(SUM(AI973:AJ973)=0,"",SUM(AI973:AJ973))</f>
        <v/>
      </c>
      <c r="AI973" s="27"/>
      <c r="AJ973" s="28"/>
      <c r="AL973" s="157"/>
      <c r="AN973" s="65" t="str">
        <f t="shared" si="171"/>
        <v/>
      </c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3"/>
      <c r="BC973" s="2">
        <f t="shared" ref="BC973:BC1036" si="182">IF(COUNTA(BE973:BS973)=0,"",COUNTA(BE973:BS973))</f>
        <v>2</v>
      </c>
      <c r="BE973" s="69"/>
      <c r="BF973" s="66"/>
      <c r="BG973" s="70"/>
      <c r="BH973" s="67"/>
      <c r="BI973" s="68"/>
      <c r="BJ973" s="194"/>
      <c r="BK973" s="71"/>
      <c r="BL973" s="72"/>
      <c r="BM973" s="73"/>
      <c r="BN973" s="164"/>
      <c r="BO973" s="33"/>
      <c r="BP973" s="61"/>
      <c r="BQ973" s="62"/>
      <c r="BR973" s="63">
        <v>1</v>
      </c>
      <c r="BS973" s="76">
        <v>1</v>
      </c>
      <c r="BU973" s="3"/>
    </row>
    <row r="974" spans="1:73" x14ac:dyDescent="0.25">
      <c r="E974" s="53" t="s">
        <v>817</v>
      </c>
      <c r="F974" s="10" t="s">
        <v>1986</v>
      </c>
      <c r="G974" s="107" t="s">
        <v>1583</v>
      </c>
      <c r="H974" s="35" t="s">
        <v>41</v>
      </c>
      <c r="I974" s="35">
        <v>1</v>
      </c>
      <c r="J974" s="35">
        <v>963</v>
      </c>
      <c r="K974" s="35" t="str">
        <f t="shared" si="178"/>
        <v>3050</v>
      </c>
      <c r="L974" s="35" t="str">
        <f t="shared" si="179"/>
        <v>30</v>
      </c>
      <c r="M974" s="91"/>
      <c r="N974" s="2">
        <f t="shared" si="172"/>
        <v>1</v>
      </c>
      <c r="P974" s="86">
        <f t="shared" si="173"/>
        <v>1</v>
      </c>
      <c r="R974" s="85">
        <f t="shared" si="170"/>
        <v>1</v>
      </c>
      <c r="S974" s="29"/>
      <c r="T974" s="30"/>
      <c r="U974" s="31">
        <v>1</v>
      </c>
      <c r="W974" s="25"/>
      <c r="Y974" s="13" t="str">
        <f t="shared" si="180"/>
        <v/>
      </c>
      <c r="Z974" s="15"/>
      <c r="AA974" s="16"/>
      <c r="AB974" s="17"/>
      <c r="AD974" s="26"/>
      <c r="AF974" s="154"/>
      <c r="AH974" s="21" t="str">
        <f t="shared" si="181"/>
        <v/>
      </c>
      <c r="AI974" s="27"/>
      <c r="AJ974" s="28"/>
      <c r="AL974" s="157"/>
      <c r="AN974" s="65" t="str">
        <f t="shared" si="171"/>
        <v/>
      </c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3"/>
      <c r="BC974" s="2">
        <f t="shared" si="182"/>
        <v>2</v>
      </c>
      <c r="BE974" s="69"/>
      <c r="BF974" s="66"/>
      <c r="BG974" s="70"/>
      <c r="BH974" s="67"/>
      <c r="BI974" s="68"/>
      <c r="BJ974" s="194"/>
      <c r="BK974" s="71"/>
      <c r="BL974" s="72"/>
      <c r="BM974" s="73"/>
      <c r="BN974" s="164"/>
      <c r="BO974" s="33"/>
      <c r="BP974" s="61"/>
      <c r="BQ974" s="62"/>
      <c r="BR974" s="63">
        <v>1</v>
      </c>
      <c r="BS974" s="76">
        <v>1</v>
      </c>
      <c r="BU974" s="3"/>
    </row>
    <row r="975" spans="1:73" x14ac:dyDescent="0.25">
      <c r="E975" s="53" t="s">
        <v>818</v>
      </c>
      <c r="F975" s="10" t="s">
        <v>1986</v>
      </c>
      <c r="G975" s="107" t="s">
        <v>1584</v>
      </c>
      <c r="H975" s="35" t="s">
        <v>42</v>
      </c>
      <c r="I975" s="35">
        <v>1</v>
      </c>
      <c r="J975" s="35">
        <v>964</v>
      </c>
      <c r="K975" s="35" t="str">
        <f t="shared" si="178"/>
        <v>3052</v>
      </c>
      <c r="L975" s="35" t="str">
        <f t="shared" si="179"/>
        <v>30</v>
      </c>
      <c r="M975" s="91"/>
      <c r="N975" s="2">
        <f t="shared" si="172"/>
        <v>1</v>
      </c>
      <c r="P975" s="86">
        <f t="shared" si="173"/>
        <v>1</v>
      </c>
      <c r="R975" s="85">
        <f t="shared" si="170"/>
        <v>1</v>
      </c>
      <c r="S975" s="29"/>
      <c r="T975" s="30"/>
      <c r="U975" s="31">
        <v>1</v>
      </c>
      <c r="W975" s="25"/>
      <c r="Y975" s="13" t="str">
        <f t="shared" si="180"/>
        <v/>
      </c>
      <c r="Z975" s="15"/>
      <c r="AA975" s="16"/>
      <c r="AB975" s="17"/>
      <c r="AD975" s="26"/>
      <c r="AF975" s="154"/>
      <c r="AH975" s="21" t="str">
        <f t="shared" si="181"/>
        <v/>
      </c>
      <c r="AI975" s="27"/>
      <c r="AJ975" s="28"/>
      <c r="AL975" s="157"/>
      <c r="AN975" s="65" t="str">
        <f t="shared" si="171"/>
        <v/>
      </c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3"/>
      <c r="BC975" s="2">
        <f t="shared" si="182"/>
        <v>2</v>
      </c>
      <c r="BE975" s="69"/>
      <c r="BF975" s="66"/>
      <c r="BG975" s="70"/>
      <c r="BH975" s="67"/>
      <c r="BI975" s="68"/>
      <c r="BJ975" s="194"/>
      <c r="BK975" s="71"/>
      <c r="BL975" s="72"/>
      <c r="BM975" s="73"/>
      <c r="BN975" s="164"/>
      <c r="BO975" s="33"/>
      <c r="BP975" s="61"/>
      <c r="BQ975" s="62"/>
      <c r="BR975" s="63">
        <v>1</v>
      </c>
      <c r="BS975" s="76">
        <v>1</v>
      </c>
      <c r="BU975" s="3"/>
    </row>
    <row r="976" spans="1:73" x14ac:dyDescent="0.25">
      <c r="E976" s="53" t="s">
        <v>819</v>
      </c>
      <c r="F976" s="10" t="s">
        <v>1986</v>
      </c>
      <c r="G976" s="107" t="s">
        <v>1585</v>
      </c>
      <c r="H976" s="35" t="s">
        <v>43</v>
      </c>
      <c r="I976" s="35">
        <v>1</v>
      </c>
      <c r="J976" s="35">
        <v>965</v>
      </c>
      <c r="K976" s="35" t="str">
        <f t="shared" si="178"/>
        <v>3053</v>
      </c>
      <c r="L976" s="35" t="str">
        <f t="shared" si="179"/>
        <v>30</v>
      </c>
      <c r="M976" s="91"/>
      <c r="N976" s="2">
        <f t="shared" si="172"/>
        <v>1</v>
      </c>
      <c r="P976" s="86">
        <f t="shared" si="173"/>
        <v>1</v>
      </c>
      <c r="R976" s="85">
        <f t="shared" ref="R976:R1039" si="183">IF(SUM(S976:U976)=0,"",SUM(S976:U976))</f>
        <v>1</v>
      </c>
      <c r="S976" s="29"/>
      <c r="T976" s="30"/>
      <c r="U976" s="31">
        <v>1</v>
      </c>
      <c r="W976" s="25"/>
      <c r="Y976" s="13" t="str">
        <f t="shared" si="180"/>
        <v/>
      </c>
      <c r="Z976" s="15"/>
      <c r="AA976" s="16"/>
      <c r="AB976" s="17"/>
      <c r="AD976" s="26"/>
      <c r="AF976" s="154"/>
      <c r="AH976" s="21" t="str">
        <f t="shared" si="181"/>
        <v/>
      </c>
      <c r="AI976" s="27"/>
      <c r="AJ976" s="28"/>
      <c r="AL976" s="157"/>
      <c r="AN976" s="65" t="str">
        <f t="shared" ref="AN976:AN1039" si="184">IF(SUM(AO976:BA976)=0,"",SUM(AO976:BA976))</f>
        <v/>
      </c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3"/>
      <c r="BC976" s="2">
        <f t="shared" si="182"/>
        <v>2</v>
      </c>
      <c r="BE976" s="69"/>
      <c r="BF976" s="66"/>
      <c r="BG976" s="70"/>
      <c r="BH976" s="67"/>
      <c r="BI976" s="68"/>
      <c r="BJ976" s="194"/>
      <c r="BK976" s="71"/>
      <c r="BL976" s="72"/>
      <c r="BM976" s="73"/>
      <c r="BN976" s="164"/>
      <c r="BO976" s="33"/>
      <c r="BP976" s="61"/>
      <c r="BQ976" s="62"/>
      <c r="BR976" s="63">
        <v>1</v>
      </c>
      <c r="BS976" s="76">
        <v>1</v>
      </c>
      <c r="BU976" s="3"/>
    </row>
    <row r="977" spans="1:73" x14ac:dyDescent="0.25">
      <c r="E977" s="53" t="s">
        <v>820</v>
      </c>
      <c r="F977" s="10" t="s">
        <v>1986</v>
      </c>
      <c r="G977" s="107" t="s">
        <v>1586</v>
      </c>
      <c r="H977" s="35" t="s">
        <v>44</v>
      </c>
      <c r="I977" s="35">
        <v>1</v>
      </c>
      <c r="J977" s="35">
        <v>966</v>
      </c>
      <c r="K977" s="35" t="str">
        <f t="shared" si="178"/>
        <v>3055</v>
      </c>
      <c r="L977" s="35" t="str">
        <f t="shared" si="179"/>
        <v>30</v>
      </c>
      <c r="M977" s="91"/>
      <c r="N977" s="2">
        <f t="shared" si="172"/>
        <v>1</v>
      </c>
      <c r="P977" s="86">
        <f t="shared" si="173"/>
        <v>1</v>
      </c>
      <c r="R977" s="85">
        <f t="shared" si="183"/>
        <v>1</v>
      </c>
      <c r="S977" s="29"/>
      <c r="T977" s="30"/>
      <c r="U977" s="31">
        <v>1</v>
      </c>
      <c r="W977" s="25"/>
      <c r="Y977" s="13" t="str">
        <f t="shared" si="180"/>
        <v/>
      </c>
      <c r="Z977" s="15"/>
      <c r="AA977" s="16"/>
      <c r="AB977" s="17"/>
      <c r="AD977" s="26"/>
      <c r="AF977" s="154"/>
      <c r="AH977" s="21" t="str">
        <f t="shared" si="181"/>
        <v/>
      </c>
      <c r="AI977" s="27"/>
      <c r="AJ977" s="28"/>
      <c r="AL977" s="157"/>
      <c r="AN977" s="65" t="str">
        <f t="shared" si="184"/>
        <v/>
      </c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3"/>
      <c r="BC977" s="2">
        <f t="shared" si="182"/>
        <v>2</v>
      </c>
      <c r="BE977" s="69"/>
      <c r="BF977" s="66"/>
      <c r="BG977" s="70"/>
      <c r="BH977" s="67"/>
      <c r="BI977" s="68"/>
      <c r="BJ977" s="194"/>
      <c r="BK977" s="71"/>
      <c r="BL977" s="72"/>
      <c r="BM977" s="73"/>
      <c r="BN977" s="164"/>
      <c r="BO977" s="33"/>
      <c r="BP977" s="61"/>
      <c r="BQ977" s="62"/>
      <c r="BR977" s="63">
        <v>1</v>
      </c>
      <c r="BS977" s="76">
        <v>1</v>
      </c>
      <c r="BU977" s="3"/>
    </row>
    <row r="978" spans="1:73" x14ac:dyDescent="0.25">
      <c r="E978" s="53" t="s">
        <v>821</v>
      </c>
      <c r="F978" s="10" t="s">
        <v>1986</v>
      </c>
      <c r="G978" s="107" t="s">
        <v>1768</v>
      </c>
      <c r="H978" s="35" t="s">
        <v>45</v>
      </c>
      <c r="I978" s="35">
        <v>1</v>
      </c>
      <c r="J978" s="35">
        <v>967</v>
      </c>
      <c r="K978" s="35" t="str">
        <f t="shared" si="178"/>
        <v>3059</v>
      </c>
      <c r="L978" s="35" t="str">
        <f t="shared" si="179"/>
        <v>30</v>
      </c>
      <c r="M978" s="91"/>
      <c r="N978" s="2">
        <f t="shared" si="172"/>
        <v>1</v>
      </c>
      <c r="P978" s="86">
        <f t="shared" si="173"/>
        <v>1</v>
      </c>
      <c r="R978" s="85">
        <f t="shared" si="183"/>
        <v>1</v>
      </c>
      <c r="S978" s="29"/>
      <c r="T978" s="30"/>
      <c r="U978" s="31">
        <v>1</v>
      </c>
      <c r="W978" s="25"/>
      <c r="Y978" s="13" t="str">
        <f t="shared" si="180"/>
        <v/>
      </c>
      <c r="Z978" s="15"/>
      <c r="AA978" s="16"/>
      <c r="AB978" s="17"/>
      <c r="AD978" s="26"/>
      <c r="AF978" s="154"/>
      <c r="AH978" s="21" t="str">
        <f t="shared" si="181"/>
        <v/>
      </c>
      <c r="AI978" s="27"/>
      <c r="AJ978" s="28"/>
      <c r="AL978" s="157"/>
      <c r="AN978" s="65" t="str">
        <f t="shared" si="184"/>
        <v/>
      </c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3"/>
      <c r="BC978" s="2">
        <f t="shared" si="182"/>
        <v>2</v>
      </c>
      <c r="BE978" s="69"/>
      <c r="BF978" s="66"/>
      <c r="BG978" s="70"/>
      <c r="BH978" s="67"/>
      <c r="BI978" s="68"/>
      <c r="BJ978" s="194"/>
      <c r="BK978" s="71"/>
      <c r="BL978" s="72"/>
      <c r="BM978" s="73"/>
      <c r="BN978" s="164"/>
      <c r="BO978" s="33"/>
      <c r="BP978" s="61"/>
      <c r="BQ978" s="62"/>
      <c r="BR978" s="63">
        <v>1</v>
      </c>
      <c r="BS978" s="76">
        <v>1</v>
      </c>
      <c r="BU978" s="3"/>
    </row>
    <row r="979" spans="1:73" x14ac:dyDescent="0.25">
      <c r="A979" s="103" t="s">
        <v>2243</v>
      </c>
      <c r="E979" s="53" t="s">
        <v>2223</v>
      </c>
      <c r="F979" s="10">
        <v>2193</v>
      </c>
      <c r="G979" s="107" t="s">
        <v>1587</v>
      </c>
      <c r="H979" s="35" t="s">
        <v>2224</v>
      </c>
      <c r="I979" s="35">
        <v>1</v>
      </c>
      <c r="J979" s="35">
        <v>968</v>
      </c>
      <c r="K979" s="35" t="str">
        <f t="shared" si="178"/>
        <v>3090</v>
      </c>
      <c r="L979" s="35" t="str">
        <f>MID(K979,1,2)</f>
        <v>30</v>
      </c>
      <c r="M979" s="91"/>
      <c r="N979" s="2">
        <f t="shared" ref="N979:N1042" si="185">IF(SUM(P979,AF979,AH979,AL979,)=0,"",SUM(P979,AF979,AH979,AL979,))</f>
        <v>1</v>
      </c>
      <c r="P979" s="86">
        <f t="shared" ref="P979:P1042" si="186">IF(SUM(R979,W979,Y979,AD979)=0,"",SUM(R979,W979,Y979,AD979))</f>
        <v>1</v>
      </c>
      <c r="R979" s="85">
        <f t="shared" si="183"/>
        <v>1</v>
      </c>
      <c r="S979" s="29"/>
      <c r="T979" s="30"/>
      <c r="U979" s="31">
        <v>1</v>
      </c>
      <c r="W979" s="25"/>
      <c r="Y979" s="13" t="str">
        <f t="shared" si="180"/>
        <v/>
      </c>
      <c r="Z979" s="15"/>
      <c r="AA979" s="16"/>
      <c r="AB979" s="17"/>
      <c r="AD979" s="26"/>
      <c r="AF979" s="154"/>
      <c r="AH979" s="21" t="str">
        <f t="shared" si="181"/>
        <v/>
      </c>
      <c r="AI979" s="27"/>
      <c r="AJ979" s="28"/>
      <c r="AL979" s="157"/>
      <c r="AN979" s="65" t="str">
        <f t="shared" si="184"/>
        <v/>
      </c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3"/>
      <c r="BC979" s="2">
        <f t="shared" si="182"/>
        <v>2</v>
      </c>
      <c r="BE979" s="69"/>
      <c r="BF979" s="66"/>
      <c r="BG979" s="70"/>
      <c r="BH979" s="67"/>
      <c r="BI979" s="68"/>
      <c r="BJ979" s="194"/>
      <c r="BK979" s="71"/>
      <c r="BL979" s="72"/>
      <c r="BM979" s="73"/>
      <c r="BN979" s="164"/>
      <c r="BO979" s="33"/>
      <c r="BP979" s="61"/>
      <c r="BQ979" s="62"/>
      <c r="BR979" s="63">
        <v>1</v>
      </c>
      <c r="BS979" s="76">
        <v>1</v>
      </c>
      <c r="BU979" s="3"/>
    </row>
    <row r="980" spans="1:73" x14ac:dyDescent="0.25">
      <c r="B980" s="103" t="s">
        <v>2243</v>
      </c>
      <c r="E980" s="53" t="s">
        <v>2269</v>
      </c>
      <c r="F980" s="10">
        <v>2193</v>
      </c>
      <c r="G980" s="107" t="s">
        <v>1588</v>
      </c>
      <c r="H980" s="35" t="s">
        <v>47</v>
      </c>
      <c r="I980" s="35">
        <v>1</v>
      </c>
      <c r="J980" s="35">
        <v>969</v>
      </c>
      <c r="K980" s="35" t="str">
        <f t="shared" ref="K980" si="187">MID(G980,1,4)</f>
        <v>3090</v>
      </c>
      <c r="L980" s="35" t="str">
        <f>MID(K980,1,2)</f>
        <v>30</v>
      </c>
      <c r="M980" s="91"/>
      <c r="N980" s="2">
        <f t="shared" si="185"/>
        <v>1</v>
      </c>
      <c r="P980" s="86">
        <f t="shared" si="186"/>
        <v>1</v>
      </c>
      <c r="R980" s="85">
        <f t="shared" si="183"/>
        <v>1</v>
      </c>
      <c r="S980" s="29"/>
      <c r="T980" s="30"/>
      <c r="U980" s="31">
        <v>1</v>
      </c>
      <c r="W980" s="25"/>
      <c r="Y980" s="13" t="str">
        <f t="shared" si="180"/>
        <v/>
      </c>
      <c r="Z980" s="15"/>
      <c r="AA980" s="16"/>
      <c r="AB980" s="17"/>
      <c r="AD980" s="26"/>
      <c r="AF980" s="154"/>
      <c r="AH980" s="21" t="str">
        <f t="shared" si="181"/>
        <v/>
      </c>
      <c r="AI980" s="27"/>
      <c r="AJ980" s="28"/>
      <c r="AL980" s="157"/>
      <c r="AN980" s="65" t="str">
        <f t="shared" si="184"/>
        <v/>
      </c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3"/>
      <c r="BC980" s="2">
        <f t="shared" si="182"/>
        <v>2</v>
      </c>
      <c r="BE980" s="69"/>
      <c r="BF980" s="66"/>
      <c r="BG980" s="70"/>
      <c r="BH980" s="67"/>
      <c r="BI980" s="68"/>
      <c r="BJ980" s="194"/>
      <c r="BK980" s="71"/>
      <c r="BL980" s="72"/>
      <c r="BM980" s="73"/>
      <c r="BN980" s="164"/>
      <c r="BO980" s="33"/>
      <c r="BP980" s="61"/>
      <c r="BQ980" s="62"/>
      <c r="BR980" s="63">
        <v>1</v>
      </c>
      <c r="BS980" s="76">
        <v>1</v>
      </c>
      <c r="BU980" s="3"/>
    </row>
    <row r="981" spans="1:73" x14ac:dyDescent="0.25">
      <c r="A981" s="103" t="s">
        <v>2243</v>
      </c>
      <c r="E981" s="53" t="s">
        <v>2227</v>
      </c>
      <c r="F981" s="10">
        <v>2193</v>
      </c>
      <c r="G981" s="107" t="s">
        <v>1769</v>
      </c>
      <c r="H981" s="35" t="s">
        <v>48</v>
      </c>
      <c r="I981" s="35">
        <v>1</v>
      </c>
      <c r="J981" s="35">
        <v>970</v>
      </c>
      <c r="K981" s="35" t="str">
        <f t="shared" si="178"/>
        <v>3091</v>
      </c>
      <c r="L981" s="35" t="str">
        <f>MID(K981,1,2)</f>
        <v>30</v>
      </c>
      <c r="M981" s="91"/>
      <c r="N981" s="2">
        <f t="shared" si="185"/>
        <v>1</v>
      </c>
      <c r="P981" s="86">
        <f t="shared" si="186"/>
        <v>1</v>
      </c>
      <c r="R981" s="85">
        <f t="shared" si="183"/>
        <v>1</v>
      </c>
      <c r="S981" s="29"/>
      <c r="T981" s="30"/>
      <c r="U981" s="31">
        <v>1</v>
      </c>
      <c r="W981" s="25"/>
      <c r="Y981" s="13" t="str">
        <f t="shared" si="180"/>
        <v/>
      </c>
      <c r="Z981" s="15"/>
      <c r="AA981" s="16"/>
      <c r="AB981" s="17"/>
      <c r="AD981" s="26"/>
      <c r="AF981" s="154"/>
      <c r="AH981" s="21" t="str">
        <f t="shared" si="181"/>
        <v/>
      </c>
      <c r="AI981" s="27"/>
      <c r="AJ981" s="28"/>
      <c r="AL981" s="157"/>
      <c r="AN981" s="65" t="str">
        <f t="shared" si="184"/>
        <v/>
      </c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3"/>
      <c r="BC981" s="2">
        <f t="shared" si="182"/>
        <v>2</v>
      </c>
      <c r="BE981" s="69"/>
      <c r="BF981" s="66"/>
      <c r="BG981" s="70"/>
      <c r="BH981" s="67"/>
      <c r="BI981" s="68"/>
      <c r="BJ981" s="194"/>
      <c r="BK981" s="71"/>
      <c r="BL981" s="72"/>
      <c r="BM981" s="73"/>
      <c r="BN981" s="164"/>
      <c r="BO981" s="33"/>
      <c r="BP981" s="61"/>
      <c r="BQ981" s="62"/>
      <c r="BR981" s="63">
        <v>1</v>
      </c>
      <c r="BS981" s="76">
        <v>1</v>
      </c>
      <c r="BU981" s="3"/>
    </row>
    <row r="982" spans="1:73" x14ac:dyDescent="0.25">
      <c r="A982" s="103" t="s">
        <v>2243</v>
      </c>
      <c r="E982" s="53" t="s">
        <v>2228</v>
      </c>
      <c r="F982" s="10">
        <v>2193</v>
      </c>
      <c r="G982" s="107" t="s">
        <v>1589</v>
      </c>
      <c r="H982" s="35" t="s">
        <v>49</v>
      </c>
      <c r="I982" s="35">
        <v>1</v>
      </c>
      <c r="J982" s="35">
        <v>971</v>
      </c>
      <c r="K982" s="35" t="str">
        <f t="shared" si="178"/>
        <v>3099</v>
      </c>
      <c r="L982" s="35" t="str">
        <f>MID(K982,1,2)</f>
        <v>30</v>
      </c>
      <c r="M982" s="91"/>
      <c r="N982" s="2">
        <f t="shared" si="185"/>
        <v>1</v>
      </c>
      <c r="P982" s="86">
        <f t="shared" si="186"/>
        <v>1</v>
      </c>
      <c r="R982" s="85">
        <f t="shared" si="183"/>
        <v>1</v>
      </c>
      <c r="S982" s="29"/>
      <c r="T982" s="30"/>
      <c r="U982" s="31">
        <v>1</v>
      </c>
      <c r="W982" s="25"/>
      <c r="Y982" s="13" t="str">
        <f t="shared" si="180"/>
        <v/>
      </c>
      <c r="Z982" s="15"/>
      <c r="AA982" s="16"/>
      <c r="AB982" s="17"/>
      <c r="AD982" s="26"/>
      <c r="AF982" s="154"/>
      <c r="AH982" s="21" t="str">
        <f t="shared" si="181"/>
        <v/>
      </c>
      <c r="AI982" s="27"/>
      <c r="AJ982" s="28"/>
      <c r="AL982" s="157"/>
      <c r="AN982" s="65" t="str">
        <f t="shared" si="184"/>
        <v/>
      </c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3"/>
      <c r="BC982" s="2">
        <f t="shared" si="182"/>
        <v>2</v>
      </c>
      <c r="BE982" s="69"/>
      <c r="BF982" s="66"/>
      <c r="BG982" s="70"/>
      <c r="BH982" s="67"/>
      <c r="BI982" s="68"/>
      <c r="BJ982" s="194"/>
      <c r="BK982" s="71"/>
      <c r="BL982" s="72"/>
      <c r="BM982" s="73"/>
      <c r="BN982" s="164"/>
      <c r="BO982" s="33"/>
      <c r="BP982" s="61"/>
      <c r="BQ982" s="62"/>
      <c r="BR982" s="63">
        <v>1</v>
      </c>
      <c r="BS982" s="76">
        <v>1</v>
      </c>
      <c r="BU982" s="3"/>
    </row>
    <row r="983" spans="1:73" x14ac:dyDescent="0.25">
      <c r="A983" s="103" t="s">
        <v>2243</v>
      </c>
      <c r="E983" s="53" t="s">
        <v>2222</v>
      </c>
      <c r="F983" s="10">
        <v>2193</v>
      </c>
      <c r="G983" s="107" t="s">
        <v>1616</v>
      </c>
      <c r="H983" s="35" t="s">
        <v>1155</v>
      </c>
      <c r="I983" s="35">
        <v>1</v>
      </c>
      <c r="J983" s="35">
        <v>972</v>
      </c>
      <c r="K983" s="35" t="str">
        <f t="shared" si="178"/>
        <v>3101</v>
      </c>
      <c r="L983" s="35" t="str">
        <f>MID(K983,1,2)</f>
        <v>31</v>
      </c>
      <c r="M983" s="91"/>
      <c r="N983" s="2">
        <f t="shared" si="185"/>
        <v>1</v>
      </c>
      <c r="P983" s="86">
        <f t="shared" si="186"/>
        <v>1</v>
      </c>
      <c r="R983" s="85">
        <f t="shared" si="183"/>
        <v>1</v>
      </c>
      <c r="S983" s="29"/>
      <c r="T983" s="30"/>
      <c r="U983" s="31">
        <v>1</v>
      </c>
      <c r="W983" s="25"/>
      <c r="Y983" s="13" t="str">
        <f t="shared" si="180"/>
        <v/>
      </c>
      <c r="Z983" s="15"/>
      <c r="AA983" s="16"/>
      <c r="AB983" s="17"/>
      <c r="AD983" s="26"/>
      <c r="AF983" s="154"/>
      <c r="AH983" s="21" t="str">
        <f t="shared" si="181"/>
        <v/>
      </c>
      <c r="AI983" s="27"/>
      <c r="AJ983" s="28"/>
      <c r="AL983" s="157"/>
      <c r="AN983" s="65" t="str">
        <f t="shared" si="184"/>
        <v/>
      </c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3"/>
      <c r="BC983" s="2">
        <f t="shared" si="182"/>
        <v>2</v>
      </c>
      <c r="BE983" s="69"/>
      <c r="BF983" s="66"/>
      <c r="BG983" s="70"/>
      <c r="BH983" s="67"/>
      <c r="BI983" s="68"/>
      <c r="BJ983" s="194"/>
      <c r="BK983" s="71"/>
      <c r="BL983" s="72"/>
      <c r="BM983" s="73"/>
      <c r="BN983" s="164"/>
      <c r="BO983" s="33"/>
      <c r="BP983" s="61"/>
      <c r="BQ983" s="62"/>
      <c r="BR983" s="63">
        <v>1</v>
      </c>
      <c r="BS983" s="76">
        <v>1</v>
      </c>
      <c r="BU983" s="3"/>
    </row>
    <row r="984" spans="1:73" x14ac:dyDescent="0.25">
      <c r="E984" s="53" t="s">
        <v>822</v>
      </c>
      <c r="F984" s="10" t="s">
        <v>1986</v>
      </c>
      <c r="G984" s="107" t="s">
        <v>1592</v>
      </c>
      <c r="H984" s="35" t="s">
        <v>52</v>
      </c>
      <c r="I984" s="35">
        <v>1</v>
      </c>
      <c r="J984" s="35">
        <v>973</v>
      </c>
      <c r="K984" s="35" t="str">
        <f t="shared" si="178"/>
        <v>3109</v>
      </c>
      <c r="L984" s="35" t="str">
        <f t="shared" si="179"/>
        <v>31</v>
      </c>
      <c r="M984" s="91"/>
      <c r="N984" s="2">
        <f t="shared" si="185"/>
        <v>1</v>
      </c>
      <c r="P984" s="86">
        <f t="shared" si="186"/>
        <v>1</v>
      </c>
      <c r="R984" s="85">
        <f t="shared" si="183"/>
        <v>1</v>
      </c>
      <c r="S984" s="29"/>
      <c r="T984" s="30"/>
      <c r="U984" s="31">
        <v>1</v>
      </c>
      <c r="W984" s="25"/>
      <c r="Y984" s="13" t="str">
        <f t="shared" si="180"/>
        <v/>
      </c>
      <c r="Z984" s="15"/>
      <c r="AA984" s="16"/>
      <c r="AB984" s="17"/>
      <c r="AD984" s="26"/>
      <c r="AF984" s="154"/>
      <c r="AH984" s="21" t="str">
        <f t="shared" si="181"/>
        <v/>
      </c>
      <c r="AI984" s="27"/>
      <c r="AJ984" s="28"/>
      <c r="AL984" s="157"/>
      <c r="AN984" s="65" t="str">
        <f t="shared" si="184"/>
        <v/>
      </c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3"/>
      <c r="BC984" s="2">
        <f t="shared" si="182"/>
        <v>2</v>
      </c>
      <c r="BE984" s="69"/>
      <c r="BF984" s="66"/>
      <c r="BG984" s="70"/>
      <c r="BH984" s="67"/>
      <c r="BI984" s="68"/>
      <c r="BJ984" s="194"/>
      <c r="BK984" s="71"/>
      <c r="BL984" s="72"/>
      <c r="BM984" s="73"/>
      <c r="BN984" s="164"/>
      <c r="BO984" s="33"/>
      <c r="BP984" s="61"/>
      <c r="BQ984" s="62"/>
      <c r="BR984" s="63">
        <v>1</v>
      </c>
      <c r="BS984" s="76">
        <v>1</v>
      </c>
      <c r="BU984" s="3"/>
    </row>
    <row r="985" spans="1:73" x14ac:dyDescent="0.25">
      <c r="E985" s="53" t="s">
        <v>823</v>
      </c>
      <c r="F985" s="10" t="s">
        <v>1986</v>
      </c>
      <c r="G985" s="107" t="s">
        <v>1594</v>
      </c>
      <c r="H985" s="35" t="s">
        <v>135</v>
      </c>
      <c r="I985" s="35">
        <v>1</v>
      </c>
      <c r="J985" s="35">
        <v>974</v>
      </c>
      <c r="K985" s="35" t="str">
        <f t="shared" si="178"/>
        <v>3111</v>
      </c>
      <c r="L985" s="35" t="str">
        <f t="shared" si="179"/>
        <v>31</v>
      </c>
      <c r="M985" s="91"/>
      <c r="N985" s="2">
        <f t="shared" si="185"/>
        <v>1</v>
      </c>
      <c r="P985" s="86">
        <f t="shared" si="186"/>
        <v>1</v>
      </c>
      <c r="R985" s="85">
        <f t="shared" si="183"/>
        <v>1</v>
      </c>
      <c r="S985" s="29"/>
      <c r="T985" s="30"/>
      <c r="U985" s="31">
        <v>1</v>
      </c>
      <c r="W985" s="25"/>
      <c r="Y985" s="13" t="str">
        <f t="shared" si="180"/>
        <v/>
      </c>
      <c r="Z985" s="15"/>
      <c r="AA985" s="16"/>
      <c r="AB985" s="17"/>
      <c r="AD985" s="26"/>
      <c r="AF985" s="154"/>
      <c r="AH985" s="21" t="str">
        <f t="shared" si="181"/>
        <v/>
      </c>
      <c r="AI985" s="27"/>
      <c r="AJ985" s="28"/>
      <c r="AL985" s="157"/>
      <c r="AN985" s="65" t="str">
        <f t="shared" si="184"/>
        <v/>
      </c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3"/>
      <c r="BC985" s="2">
        <f t="shared" si="182"/>
        <v>2</v>
      </c>
      <c r="BE985" s="69"/>
      <c r="BF985" s="66"/>
      <c r="BG985" s="70"/>
      <c r="BH985" s="67"/>
      <c r="BI985" s="68"/>
      <c r="BJ985" s="194"/>
      <c r="BK985" s="71"/>
      <c r="BL985" s="72"/>
      <c r="BM985" s="73"/>
      <c r="BN985" s="164"/>
      <c r="BO985" s="33"/>
      <c r="BP985" s="61"/>
      <c r="BQ985" s="62"/>
      <c r="BR985" s="63">
        <v>1</v>
      </c>
      <c r="BS985" s="76">
        <v>1</v>
      </c>
      <c r="BU985" s="3"/>
    </row>
    <row r="986" spans="1:73" x14ac:dyDescent="0.25">
      <c r="B986" s="103" t="s">
        <v>2243</v>
      </c>
      <c r="E986" s="53" t="s">
        <v>2289</v>
      </c>
      <c r="F986" s="10" t="s">
        <v>1986</v>
      </c>
      <c r="G986" s="107" t="s">
        <v>1770</v>
      </c>
      <c r="H986" s="35" t="s">
        <v>55</v>
      </c>
      <c r="I986" s="35">
        <v>1</v>
      </c>
      <c r="J986" s="35">
        <v>975</v>
      </c>
      <c r="K986" s="35" t="str">
        <f t="shared" si="178"/>
        <v>3118</v>
      </c>
      <c r="L986" s="35" t="str">
        <f t="shared" si="179"/>
        <v>31</v>
      </c>
      <c r="M986" s="91"/>
      <c r="N986" s="2">
        <f t="shared" si="185"/>
        <v>1</v>
      </c>
      <c r="P986" s="86">
        <f t="shared" si="186"/>
        <v>1</v>
      </c>
      <c r="R986" s="85">
        <f t="shared" si="183"/>
        <v>1</v>
      </c>
      <c r="S986" s="29"/>
      <c r="T986" s="30"/>
      <c r="U986" s="31">
        <v>1</v>
      </c>
      <c r="W986" s="25"/>
      <c r="Y986" s="13" t="str">
        <f t="shared" si="180"/>
        <v/>
      </c>
      <c r="Z986" s="15"/>
      <c r="AA986" s="16"/>
      <c r="AB986" s="17"/>
      <c r="AD986" s="26"/>
      <c r="AF986" s="154"/>
      <c r="AH986" s="21" t="str">
        <f t="shared" si="181"/>
        <v/>
      </c>
      <c r="AI986" s="27"/>
      <c r="AJ986" s="28"/>
      <c r="AL986" s="157"/>
      <c r="AN986" s="65" t="str">
        <f t="shared" si="184"/>
        <v/>
      </c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3"/>
      <c r="BC986" s="2">
        <f t="shared" si="182"/>
        <v>2</v>
      </c>
      <c r="BE986" s="69"/>
      <c r="BF986" s="66"/>
      <c r="BG986" s="70"/>
      <c r="BH986" s="67"/>
      <c r="BI986" s="68"/>
      <c r="BJ986" s="194"/>
      <c r="BK986" s="71"/>
      <c r="BL986" s="72"/>
      <c r="BM986" s="73"/>
      <c r="BN986" s="164"/>
      <c r="BO986" s="33"/>
      <c r="BP986" s="61"/>
      <c r="BQ986" s="62"/>
      <c r="BR986" s="63">
        <v>1</v>
      </c>
      <c r="BS986" s="76">
        <v>1</v>
      </c>
      <c r="BU986" s="3"/>
    </row>
    <row r="987" spans="1:73" x14ac:dyDescent="0.25">
      <c r="E987" s="53" t="s">
        <v>824</v>
      </c>
      <c r="F987" s="10" t="s">
        <v>1986</v>
      </c>
      <c r="G987" s="107" t="s">
        <v>1771</v>
      </c>
      <c r="H987" s="35" t="s">
        <v>56</v>
      </c>
      <c r="I987" s="35">
        <v>1</v>
      </c>
      <c r="J987" s="35">
        <v>976</v>
      </c>
      <c r="K987" s="35" t="str">
        <f t="shared" si="178"/>
        <v>3119</v>
      </c>
      <c r="L987" s="35" t="str">
        <f t="shared" si="179"/>
        <v>31</v>
      </c>
      <c r="M987" s="91"/>
      <c r="N987" s="2">
        <f t="shared" si="185"/>
        <v>1</v>
      </c>
      <c r="P987" s="86">
        <f t="shared" si="186"/>
        <v>1</v>
      </c>
      <c r="R987" s="85">
        <f t="shared" si="183"/>
        <v>1</v>
      </c>
      <c r="S987" s="29"/>
      <c r="T987" s="30"/>
      <c r="U987" s="31">
        <v>1</v>
      </c>
      <c r="W987" s="25"/>
      <c r="Y987" s="13" t="str">
        <f t="shared" si="180"/>
        <v/>
      </c>
      <c r="Z987" s="15"/>
      <c r="AA987" s="16"/>
      <c r="AB987" s="17"/>
      <c r="AD987" s="26"/>
      <c r="AF987" s="154"/>
      <c r="AH987" s="21" t="str">
        <f t="shared" si="181"/>
        <v/>
      </c>
      <c r="AI987" s="27"/>
      <c r="AJ987" s="28"/>
      <c r="AL987" s="157"/>
      <c r="AN987" s="65" t="str">
        <f t="shared" si="184"/>
        <v/>
      </c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3"/>
      <c r="BC987" s="2">
        <f t="shared" si="182"/>
        <v>2</v>
      </c>
      <c r="BE987" s="69"/>
      <c r="BF987" s="66"/>
      <c r="BG987" s="70"/>
      <c r="BH987" s="67"/>
      <c r="BI987" s="68"/>
      <c r="BJ987" s="194"/>
      <c r="BK987" s="71"/>
      <c r="BL987" s="72"/>
      <c r="BM987" s="73"/>
      <c r="BN987" s="164"/>
      <c r="BO987" s="33"/>
      <c r="BP987" s="61"/>
      <c r="BQ987" s="62"/>
      <c r="BR987" s="63">
        <v>1</v>
      </c>
      <c r="BS987" s="76">
        <v>1</v>
      </c>
      <c r="BU987" s="3"/>
    </row>
    <row r="988" spans="1:73" x14ac:dyDescent="0.25">
      <c r="E988" s="53" t="s">
        <v>825</v>
      </c>
      <c r="F988" s="10" t="s">
        <v>1986</v>
      </c>
      <c r="G988" s="107" t="s">
        <v>1596</v>
      </c>
      <c r="H988" s="35" t="s">
        <v>57</v>
      </c>
      <c r="I988" s="35">
        <v>1</v>
      </c>
      <c r="J988" s="35">
        <v>977</v>
      </c>
      <c r="K988" s="35" t="str">
        <f t="shared" si="178"/>
        <v>3130</v>
      </c>
      <c r="L988" s="35" t="str">
        <f t="shared" si="179"/>
        <v>31</v>
      </c>
      <c r="M988" s="91"/>
      <c r="N988" s="2">
        <f t="shared" si="185"/>
        <v>1</v>
      </c>
      <c r="P988" s="86">
        <f t="shared" si="186"/>
        <v>1</v>
      </c>
      <c r="R988" s="85">
        <f t="shared" si="183"/>
        <v>1</v>
      </c>
      <c r="S988" s="29"/>
      <c r="T988" s="30"/>
      <c r="U988" s="31">
        <v>1</v>
      </c>
      <c r="W988" s="25"/>
      <c r="Y988" s="13" t="str">
        <f t="shared" si="180"/>
        <v/>
      </c>
      <c r="Z988" s="15"/>
      <c r="AA988" s="16"/>
      <c r="AB988" s="17"/>
      <c r="AD988" s="26"/>
      <c r="AF988" s="154"/>
      <c r="AH988" s="21" t="str">
        <f t="shared" si="181"/>
        <v/>
      </c>
      <c r="AI988" s="27"/>
      <c r="AJ988" s="28"/>
      <c r="AL988" s="157"/>
      <c r="AN988" s="65" t="str">
        <f t="shared" si="184"/>
        <v/>
      </c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3"/>
      <c r="BC988" s="2">
        <f t="shared" si="182"/>
        <v>2</v>
      </c>
      <c r="BE988" s="69"/>
      <c r="BF988" s="66"/>
      <c r="BG988" s="70"/>
      <c r="BH988" s="67"/>
      <c r="BI988" s="68"/>
      <c r="BJ988" s="194"/>
      <c r="BK988" s="71"/>
      <c r="BL988" s="72"/>
      <c r="BM988" s="73"/>
      <c r="BN988" s="164"/>
      <c r="BO988" s="33"/>
      <c r="BP988" s="61"/>
      <c r="BQ988" s="62"/>
      <c r="BR988" s="63">
        <v>1</v>
      </c>
      <c r="BS988" s="76">
        <v>1</v>
      </c>
      <c r="BU988" s="3"/>
    </row>
    <row r="989" spans="1:73" x14ac:dyDescent="0.25">
      <c r="A989" s="103" t="s">
        <v>2243</v>
      </c>
      <c r="E989" s="53" t="s">
        <v>2229</v>
      </c>
      <c r="F989" s="10">
        <v>2193</v>
      </c>
      <c r="G989" s="107" t="s">
        <v>1618</v>
      </c>
      <c r="H989" s="35" t="s">
        <v>92</v>
      </c>
      <c r="I989" s="35">
        <v>1</v>
      </c>
      <c r="J989" s="35">
        <v>978</v>
      </c>
      <c r="K989" s="35" t="str">
        <f t="shared" si="178"/>
        <v>3132</v>
      </c>
      <c r="L989" s="35" t="str">
        <f>MID(K989,1,2)</f>
        <v>31</v>
      </c>
      <c r="M989" s="91"/>
      <c r="N989" s="2">
        <f t="shared" si="185"/>
        <v>1</v>
      </c>
      <c r="P989" s="86">
        <f t="shared" si="186"/>
        <v>1</v>
      </c>
      <c r="R989" s="85">
        <f t="shared" si="183"/>
        <v>1</v>
      </c>
      <c r="S989" s="29"/>
      <c r="T989" s="30"/>
      <c r="U989" s="31">
        <v>1</v>
      </c>
      <c r="W989" s="25"/>
      <c r="Y989" s="13" t="str">
        <f t="shared" si="180"/>
        <v/>
      </c>
      <c r="Z989" s="15"/>
      <c r="AA989" s="16"/>
      <c r="AB989" s="17"/>
      <c r="AD989" s="26"/>
      <c r="AF989" s="154"/>
      <c r="AH989" s="21" t="str">
        <f t="shared" si="181"/>
        <v/>
      </c>
      <c r="AI989" s="27"/>
      <c r="AJ989" s="28"/>
      <c r="AL989" s="157"/>
      <c r="AN989" s="65" t="str">
        <f t="shared" si="184"/>
        <v/>
      </c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3"/>
      <c r="BC989" s="2">
        <f t="shared" si="182"/>
        <v>2</v>
      </c>
      <c r="BE989" s="69"/>
      <c r="BF989" s="66"/>
      <c r="BG989" s="70"/>
      <c r="BH989" s="67"/>
      <c r="BI989" s="68"/>
      <c r="BJ989" s="194"/>
      <c r="BK989" s="71"/>
      <c r="BL989" s="72"/>
      <c r="BM989" s="73"/>
      <c r="BN989" s="164"/>
      <c r="BO989" s="33"/>
      <c r="BP989" s="61"/>
      <c r="BQ989" s="62"/>
      <c r="BR989" s="63">
        <v>1</v>
      </c>
      <c r="BS989" s="76">
        <v>1</v>
      </c>
      <c r="BU989" s="3"/>
    </row>
    <row r="990" spans="1:73" x14ac:dyDescent="0.25">
      <c r="A990" s="103" t="s">
        <v>2243</v>
      </c>
      <c r="E990" s="53" t="s">
        <v>2197</v>
      </c>
      <c r="F990" s="10">
        <v>2193</v>
      </c>
      <c r="G990" s="107" t="s">
        <v>1619</v>
      </c>
      <c r="H990" s="35" t="s">
        <v>1167</v>
      </c>
      <c r="I990" s="35">
        <v>1</v>
      </c>
      <c r="J990" s="35">
        <v>979</v>
      </c>
      <c r="K990" s="35" t="str">
        <f t="shared" si="178"/>
        <v>3134</v>
      </c>
      <c r="L990" s="35" t="str">
        <f>MID(K990,1,2)</f>
        <v>31</v>
      </c>
      <c r="M990" s="91"/>
      <c r="N990" s="2">
        <f t="shared" si="185"/>
        <v>1</v>
      </c>
      <c r="P990" s="86">
        <f t="shared" si="186"/>
        <v>1</v>
      </c>
      <c r="R990" s="85">
        <f t="shared" si="183"/>
        <v>1</v>
      </c>
      <c r="S990" s="29"/>
      <c r="T990" s="30"/>
      <c r="U990" s="31">
        <v>1</v>
      </c>
      <c r="W990" s="25"/>
      <c r="Y990" s="13" t="str">
        <f t="shared" si="180"/>
        <v/>
      </c>
      <c r="Z990" s="15"/>
      <c r="AA990" s="16"/>
      <c r="AB990" s="17"/>
      <c r="AD990" s="26"/>
      <c r="AF990" s="154"/>
      <c r="AH990" s="21" t="str">
        <f t="shared" si="181"/>
        <v/>
      </c>
      <c r="AI990" s="27"/>
      <c r="AJ990" s="28"/>
      <c r="AL990" s="157"/>
      <c r="AN990" s="65" t="str">
        <f t="shared" si="184"/>
        <v/>
      </c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3"/>
      <c r="BC990" s="2">
        <f t="shared" si="182"/>
        <v>2</v>
      </c>
      <c r="BE990" s="69"/>
      <c r="BF990" s="66"/>
      <c r="BG990" s="70"/>
      <c r="BH990" s="67"/>
      <c r="BI990" s="68"/>
      <c r="BJ990" s="194"/>
      <c r="BK990" s="71"/>
      <c r="BL990" s="72"/>
      <c r="BM990" s="73"/>
      <c r="BN990" s="164"/>
      <c r="BO990" s="33"/>
      <c r="BP990" s="61"/>
      <c r="BQ990" s="62"/>
      <c r="BR990" s="63">
        <v>1</v>
      </c>
      <c r="BS990" s="76">
        <v>1</v>
      </c>
      <c r="BU990" s="3"/>
    </row>
    <row r="991" spans="1:73" x14ac:dyDescent="0.25">
      <c r="E991" s="53" t="s">
        <v>826</v>
      </c>
      <c r="F991" s="10" t="s">
        <v>1986</v>
      </c>
      <c r="G991" s="107" t="s">
        <v>1620</v>
      </c>
      <c r="H991" s="35" t="s">
        <v>591</v>
      </c>
      <c r="I991" s="35">
        <v>1</v>
      </c>
      <c r="J991" s="35">
        <v>980</v>
      </c>
      <c r="K991" s="35" t="str">
        <f t="shared" si="178"/>
        <v>3137</v>
      </c>
      <c r="L991" s="35" t="str">
        <f t="shared" si="179"/>
        <v>31</v>
      </c>
      <c r="M991" s="91"/>
      <c r="N991" s="2">
        <f t="shared" si="185"/>
        <v>1</v>
      </c>
      <c r="P991" s="86">
        <f t="shared" si="186"/>
        <v>1</v>
      </c>
      <c r="R991" s="85">
        <f t="shared" si="183"/>
        <v>1</v>
      </c>
      <c r="S991" s="29"/>
      <c r="T991" s="30"/>
      <c r="U991" s="31">
        <v>1</v>
      </c>
      <c r="W991" s="25"/>
      <c r="Y991" s="13" t="str">
        <f t="shared" si="180"/>
        <v/>
      </c>
      <c r="Z991" s="15"/>
      <c r="AA991" s="16"/>
      <c r="AB991" s="17"/>
      <c r="AD991" s="26"/>
      <c r="AF991" s="154"/>
      <c r="AH991" s="21" t="str">
        <f t="shared" si="181"/>
        <v/>
      </c>
      <c r="AI991" s="27"/>
      <c r="AJ991" s="28"/>
      <c r="AL991" s="157"/>
      <c r="AN991" s="65" t="str">
        <f t="shared" si="184"/>
        <v/>
      </c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3"/>
      <c r="BC991" s="2">
        <f t="shared" si="182"/>
        <v>2</v>
      </c>
      <c r="BE991" s="69"/>
      <c r="BF991" s="66"/>
      <c r="BG991" s="70"/>
      <c r="BH991" s="67"/>
      <c r="BI991" s="68"/>
      <c r="BJ991" s="194"/>
      <c r="BK991" s="71"/>
      <c r="BL991" s="72"/>
      <c r="BM991" s="73"/>
      <c r="BN991" s="164"/>
      <c r="BO991" s="33"/>
      <c r="BP991" s="61"/>
      <c r="BQ991" s="62"/>
      <c r="BR991" s="63">
        <v>1</v>
      </c>
      <c r="BS991" s="76">
        <v>1</v>
      </c>
      <c r="BU991" s="3"/>
    </row>
    <row r="992" spans="1:73" x14ac:dyDescent="0.25">
      <c r="E992" s="53" t="s">
        <v>827</v>
      </c>
      <c r="F992" s="10" t="s">
        <v>1986</v>
      </c>
      <c r="G992" s="107" t="s">
        <v>1597</v>
      </c>
      <c r="H992" s="35" t="s">
        <v>62</v>
      </c>
      <c r="I992" s="35">
        <v>1</v>
      </c>
      <c r="J992" s="35">
        <v>981</v>
      </c>
      <c r="K992" s="35" t="str">
        <f t="shared" si="178"/>
        <v>3150</v>
      </c>
      <c r="L992" s="35" t="str">
        <f t="shared" si="179"/>
        <v>31</v>
      </c>
      <c r="M992" s="91"/>
      <c r="N992" s="2">
        <f t="shared" si="185"/>
        <v>1</v>
      </c>
      <c r="P992" s="86">
        <f t="shared" si="186"/>
        <v>1</v>
      </c>
      <c r="R992" s="85">
        <f t="shared" si="183"/>
        <v>1</v>
      </c>
      <c r="S992" s="29"/>
      <c r="T992" s="30"/>
      <c r="U992" s="31">
        <v>1</v>
      </c>
      <c r="W992" s="25"/>
      <c r="Y992" s="13" t="str">
        <f t="shared" si="180"/>
        <v/>
      </c>
      <c r="Z992" s="15"/>
      <c r="AA992" s="16"/>
      <c r="AB992" s="17"/>
      <c r="AD992" s="26"/>
      <c r="AF992" s="154"/>
      <c r="AH992" s="21" t="str">
        <f t="shared" si="181"/>
        <v/>
      </c>
      <c r="AI992" s="27"/>
      <c r="AJ992" s="28"/>
      <c r="AL992" s="157"/>
      <c r="AN992" s="65" t="str">
        <f t="shared" si="184"/>
        <v/>
      </c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3"/>
      <c r="BC992" s="2">
        <f t="shared" si="182"/>
        <v>2</v>
      </c>
      <c r="BE992" s="69"/>
      <c r="BF992" s="66"/>
      <c r="BG992" s="70"/>
      <c r="BH992" s="67"/>
      <c r="BI992" s="68"/>
      <c r="BJ992" s="194"/>
      <c r="BK992" s="71"/>
      <c r="BL992" s="72"/>
      <c r="BM992" s="73"/>
      <c r="BN992" s="164"/>
      <c r="BO992" s="33"/>
      <c r="BP992" s="61"/>
      <c r="BQ992" s="62"/>
      <c r="BR992" s="63">
        <v>1</v>
      </c>
      <c r="BS992" s="76">
        <v>1</v>
      </c>
      <c r="BU992" s="3"/>
    </row>
    <row r="993" spans="1:73" x14ac:dyDescent="0.25">
      <c r="E993" s="53" t="s">
        <v>828</v>
      </c>
      <c r="F993" s="10" t="s">
        <v>1986</v>
      </c>
      <c r="G993" s="107" t="s">
        <v>1598</v>
      </c>
      <c r="H993" s="35" t="s">
        <v>63</v>
      </c>
      <c r="I993" s="35">
        <v>1</v>
      </c>
      <c r="J993" s="35">
        <v>982</v>
      </c>
      <c r="K993" s="35" t="str">
        <f t="shared" si="178"/>
        <v>3151</v>
      </c>
      <c r="L993" s="35" t="str">
        <f t="shared" si="179"/>
        <v>31</v>
      </c>
      <c r="M993" s="91"/>
      <c r="N993" s="2">
        <f t="shared" si="185"/>
        <v>1</v>
      </c>
      <c r="P993" s="86">
        <f t="shared" si="186"/>
        <v>1</v>
      </c>
      <c r="R993" s="85">
        <f t="shared" si="183"/>
        <v>1</v>
      </c>
      <c r="S993" s="29"/>
      <c r="T993" s="30"/>
      <c r="U993" s="31">
        <v>1</v>
      </c>
      <c r="W993" s="25"/>
      <c r="Y993" s="13" t="str">
        <f t="shared" si="180"/>
        <v/>
      </c>
      <c r="Z993" s="15"/>
      <c r="AA993" s="16"/>
      <c r="AB993" s="17"/>
      <c r="AD993" s="26"/>
      <c r="AF993" s="154"/>
      <c r="AH993" s="21" t="str">
        <f t="shared" si="181"/>
        <v/>
      </c>
      <c r="AI993" s="27"/>
      <c r="AJ993" s="28"/>
      <c r="AL993" s="157"/>
      <c r="AN993" s="65" t="str">
        <f t="shared" si="184"/>
        <v/>
      </c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3"/>
      <c r="BC993" s="2">
        <f t="shared" si="182"/>
        <v>2</v>
      </c>
      <c r="BE993" s="69"/>
      <c r="BF993" s="66"/>
      <c r="BG993" s="70"/>
      <c r="BH993" s="67"/>
      <c r="BI993" s="68"/>
      <c r="BJ993" s="194"/>
      <c r="BK993" s="71"/>
      <c r="BL993" s="72"/>
      <c r="BM993" s="73"/>
      <c r="BN993" s="164"/>
      <c r="BO993" s="33"/>
      <c r="BP993" s="61"/>
      <c r="BQ993" s="62"/>
      <c r="BR993" s="63">
        <v>1</v>
      </c>
      <c r="BS993" s="76">
        <v>1</v>
      </c>
      <c r="BU993" s="3"/>
    </row>
    <row r="994" spans="1:73" x14ac:dyDescent="0.25">
      <c r="E994" s="53" t="s">
        <v>829</v>
      </c>
      <c r="F994" s="10" t="s">
        <v>1986</v>
      </c>
      <c r="G994" s="107" t="s">
        <v>1606</v>
      </c>
      <c r="H994" s="35" t="s">
        <v>2016</v>
      </c>
      <c r="I994" s="35">
        <v>1</v>
      </c>
      <c r="J994" s="35">
        <v>983</v>
      </c>
      <c r="K994" s="35" t="str">
        <f t="shared" si="178"/>
        <v>3153</v>
      </c>
      <c r="L994" s="35" t="str">
        <f t="shared" si="179"/>
        <v>31</v>
      </c>
      <c r="M994" s="91"/>
      <c r="N994" s="2">
        <f t="shared" si="185"/>
        <v>1</v>
      </c>
      <c r="P994" s="86">
        <f t="shared" si="186"/>
        <v>1</v>
      </c>
      <c r="R994" s="85">
        <f t="shared" si="183"/>
        <v>1</v>
      </c>
      <c r="S994" s="29"/>
      <c r="T994" s="30"/>
      <c r="U994" s="31">
        <v>1</v>
      </c>
      <c r="W994" s="25"/>
      <c r="Y994" s="13" t="str">
        <f t="shared" si="180"/>
        <v/>
      </c>
      <c r="Z994" s="15"/>
      <c r="AA994" s="16"/>
      <c r="AB994" s="17"/>
      <c r="AD994" s="26"/>
      <c r="AF994" s="154"/>
      <c r="AH994" s="21" t="str">
        <f t="shared" si="181"/>
        <v/>
      </c>
      <c r="AI994" s="27"/>
      <c r="AJ994" s="28"/>
      <c r="AL994" s="157"/>
      <c r="AN994" s="65" t="str">
        <f t="shared" si="184"/>
        <v/>
      </c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3"/>
      <c r="BC994" s="2">
        <f t="shared" si="182"/>
        <v>2</v>
      </c>
      <c r="BE994" s="69"/>
      <c r="BF994" s="66"/>
      <c r="BG994" s="70"/>
      <c r="BH994" s="67"/>
      <c r="BI994" s="68"/>
      <c r="BJ994" s="194"/>
      <c r="BK994" s="71"/>
      <c r="BL994" s="72"/>
      <c r="BM994" s="73"/>
      <c r="BN994" s="164"/>
      <c r="BO994" s="33"/>
      <c r="BP994" s="61"/>
      <c r="BQ994" s="62"/>
      <c r="BR994" s="63">
        <v>1</v>
      </c>
      <c r="BS994" s="76">
        <v>1</v>
      </c>
      <c r="BU994" s="3"/>
    </row>
    <row r="995" spans="1:73" x14ac:dyDescent="0.25">
      <c r="E995" s="53" t="s">
        <v>830</v>
      </c>
      <c r="F995" s="10" t="s">
        <v>1986</v>
      </c>
      <c r="G995" s="107" t="s">
        <v>1772</v>
      </c>
      <c r="H995" s="35" t="s">
        <v>64</v>
      </c>
      <c r="I995" s="35">
        <v>1</v>
      </c>
      <c r="J995" s="35">
        <v>984</v>
      </c>
      <c r="K995" s="35" t="str">
        <f t="shared" si="178"/>
        <v>3158</v>
      </c>
      <c r="L995" s="35" t="str">
        <f t="shared" si="179"/>
        <v>31</v>
      </c>
      <c r="M995" s="91"/>
      <c r="N995" s="2">
        <f t="shared" si="185"/>
        <v>1</v>
      </c>
      <c r="P995" s="86">
        <f t="shared" si="186"/>
        <v>1</v>
      </c>
      <c r="R995" s="85">
        <f t="shared" si="183"/>
        <v>1</v>
      </c>
      <c r="S995" s="29"/>
      <c r="T995" s="30"/>
      <c r="U995" s="31">
        <v>1</v>
      </c>
      <c r="W995" s="25"/>
      <c r="Y995" s="13" t="str">
        <f t="shared" si="180"/>
        <v/>
      </c>
      <c r="Z995" s="15"/>
      <c r="AA995" s="16"/>
      <c r="AB995" s="17"/>
      <c r="AD995" s="26"/>
      <c r="AF995" s="154"/>
      <c r="AH995" s="21" t="str">
        <f t="shared" si="181"/>
        <v/>
      </c>
      <c r="AI995" s="27"/>
      <c r="AJ995" s="28"/>
      <c r="AL995" s="157"/>
      <c r="AN995" s="65" t="str">
        <f t="shared" si="184"/>
        <v/>
      </c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3"/>
      <c r="BC995" s="2">
        <f t="shared" si="182"/>
        <v>2</v>
      </c>
      <c r="BE995" s="69"/>
      <c r="BF995" s="66"/>
      <c r="BG995" s="70"/>
      <c r="BH995" s="67"/>
      <c r="BI995" s="68"/>
      <c r="BJ995" s="194"/>
      <c r="BK995" s="71"/>
      <c r="BL995" s="72"/>
      <c r="BM995" s="73"/>
      <c r="BN995" s="164"/>
      <c r="BO995" s="33"/>
      <c r="BP995" s="61"/>
      <c r="BQ995" s="62"/>
      <c r="BR995" s="63">
        <v>1</v>
      </c>
      <c r="BS995" s="76">
        <v>1</v>
      </c>
      <c r="BU995" s="3"/>
    </row>
    <row r="996" spans="1:73" x14ac:dyDescent="0.25">
      <c r="E996" s="53" t="s">
        <v>831</v>
      </c>
      <c r="F996" s="10" t="s">
        <v>1986</v>
      </c>
      <c r="G996" s="107" t="s">
        <v>1773</v>
      </c>
      <c r="H996" s="35" t="s">
        <v>65</v>
      </c>
      <c r="I996" s="35">
        <v>1</v>
      </c>
      <c r="J996" s="35">
        <v>985</v>
      </c>
      <c r="K996" s="35" t="str">
        <f t="shared" si="178"/>
        <v>3159</v>
      </c>
      <c r="L996" s="35" t="str">
        <f t="shared" si="179"/>
        <v>31</v>
      </c>
      <c r="M996" s="91"/>
      <c r="N996" s="2">
        <f t="shared" si="185"/>
        <v>1</v>
      </c>
      <c r="P996" s="86">
        <f t="shared" si="186"/>
        <v>1</v>
      </c>
      <c r="R996" s="85">
        <f t="shared" si="183"/>
        <v>1</v>
      </c>
      <c r="S996" s="29"/>
      <c r="T996" s="30"/>
      <c r="U996" s="31">
        <v>1</v>
      </c>
      <c r="W996" s="25"/>
      <c r="Y996" s="13" t="str">
        <f t="shared" si="180"/>
        <v/>
      </c>
      <c r="Z996" s="15"/>
      <c r="AA996" s="16"/>
      <c r="AB996" s="17"/>
      <c r="AD996" s="26"/>
      <c r="AF996" s="154"/>
      <c r="AH996" s="21" t="str">
        <f t="shared" si="181"/>
        <v/>
      </c>
      <c r="AI996" s="27"/>
      <c r="AJ996" s="28"/>
      <c r="AL996" s="157"/>
      <c r="AN996" s="65" t="str">
        <f t="shared" si="184"/>
        <v/>
      </c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3"/>
      <c r="BC996" s="2">
        <f t="shared" si="182"/>
        <v>2</v>
      </c>
      <c r="BE996" s="69"/>
      <c r="BF996" s="66"/>
      <c r="BG996" s="70"/>
      <c r="BH996" s="67"/>
      <c r="BI996" s="68"/>
      <c r="BJ996" s="194"/>
      <c r="BK996" s="71"/>
      <c r="BL996" s="72"/>
      <c r="BM996" s="73"/>
      <c r="BN996" s="164"/>
      <c r="BO996" s="33"/>
      <c r="BP996" s="61"/>
      <c r="BQ996" s="62"/>
      <c r="BR996" s="63">
        <v>1</v>
      </c>
      <c r="BS996" s="76">
        <v>1</v>
      </c>
      <c r="BU996" s="3"/>
    </row>
    <row r="997" spans="1:73" x14ac:dyDescent="0.25">
      <c r="B997" s="103" t="s">
        <v>2243</v>
      </c>
      <c r="E997" s="53" t="s">
        <v>2306</v>
      </c>
      <c r="F997" s="10" t="s">
        <v>1986</v>
      </c>
      <c r="G997" s="107" t="s">
        <v>1607</v>
      </c>
      <c r="H997" s="109" t="s">
        <v>66</v>
      </c>
      <c r="I997" s="35">
        <v>1</v>
      </c>
      <c r="J997" s="35">
        <v>986</v>
      </c>
      <c r="K997" s="35" t="str">
        <f t="shared" si="178"/>
        <v>3161</v>
      </c>
      <c r="L997" s="35" t="str">
        <f t="shared" si="179"/>
        <v>31</v>
      </c>
      <c r="M997" s="91"/>
      <c r="N997" s="2">
        <f t="shared" si="185"/>
        <v>1</v>
      </c>
      <c r="P997" s="86">
        <f t="shared" si="186"/>
        <v>1</v>
      </c>
      <c r="R997" s="85">
        <f t="shared" si="183"/>
        <v>1</v>
      </c>
      <c r="S997" s="29"/>
      <c r="T997" s="30"/>
      <c r="U997" s="31">
        <v>1</v>
      </c>
      <c r="W997" s="25"/>
      <c r="Y997" s="13" t="str">
        <f t="shared" si="180"/>
        <v/>
      </c>
      <c r="Z997" s="15"/>
      <c r="AA997" s="16"/>
      <c r="AB997" s="17"/>
      <c r="AD997" s="26"/>
      <c r="AF997" s="154"/>
      <c r="AH997" s="21" t="str">
        <f t="shared" si="181"/>
        <v/>
      </c>
      <c r="AI997" s="27"/>
      <c r="AJ997" s="28"/>
      <c r="AL997" s="157"/>
      <c r="AN997" s="65" t="str">
        <f t="shared" si="184"/>
        <v/>
      </c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3"/>
      <c r="BC997" s="2">
        <f t="shared" si="182"/>
        <v>2</v>
      </c>
      <c r="BE997" s="69"/>
      <c r="BF997" s="66"/>
      <c r="BG997" s="70"/>
      <c r="BH997" s="67"/>
      <c r="BI997" s="68"/>
      <c r="BJ997" s="194"/>
      <c r="BK997" s="71"/>
      <c r="BL997" s="72"/>
      <c r="BM997" s="73"/>
      <c r="BN997" s="164"/>
      <c r="BO997" s="33"/>
      <c r="BP997" s="61"/>
      <c r="BQ997" s="62"/>
      <c r="BR997" s="63">
        <v>1</v>
      </c>
      <c r="BS997" s="76">
        <v>1</v>
      </c>
      <c r="BU997" s="3"/>
    </row>
    <row r="998" spans="1:73" x14ac:dyDescent="0.25">
      <c r="E998" s="53" t="s">
        <v>832</v>
      </c>
      <c r="F998" s="10" t="s">
        <v>1986</v>
      </c>
      <c r="G998" s="107" t="s">
        <v>1774</v>
      </c>
      <c r="H998" s="35" t="s">
        <v>153</v>
      </c>
      <c r="I998" s="35">
        <v>1</v>
      </c>
      <c r="J998" s="35">
        <v>987</v>
      </c>
      <c r="K998" s="35" t="str">
        <f t="shared" si="178"/>
        <v>3162</v>
      </c>
      <c r="L998" s="35" t="str">
        <f t="shared" si="179"/>
        <v>31</v>
      </c>
      <c r="M998" s="91"/>
      <c r="N998" s="2">
        <f t="shared" si="185"/>
        <v>1</v>
      </c>
      <c r="P998" s="86">
        <f t="shared" si="186"/>
        <v>1</v>
      </c>
      <c r="R998" s="85">
        <f t="shared" si="183"/>
        <v>1</v>
      </c>
      <c r="S998" s="29"/>
      <c r="T998" s="30"/>
      <c r="U998" s="31">
        <v>1</v>
      </c>
      <c r="W998" s="25"/>
      <c r="Y998" s="13" t="str">
        <f t="shared" si="180"/>
        <v/>
      </c>
      <c r="Z998" s="15"/>
      <c r="AA998" s="16"/>
      <c r="AB998" s="17"/>
      <c r="AD998" s="26"/>
      <c r="AF998" s="154"/>
      <c r="AH998" s="21" t="str">
        <f t="shared" si="181"/>
        <v/>
      </c>
      <c r="AI998" s="27"/>
      <c r="AJ998" s="28"/>
      <c r="AL998" s="157"/>
      <c r="AN998" s="65" t="str">
        <f t="shared" si="184"/>
        <v/>
      </c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3"/>
      <c r="BC998" s="2">
        <f t="shared" si="182"/>
        <v>2</v>
      </c>
      <c r="BE998" s="69"/>
      <c r="BF998" s="66"/>
      <c r="BG998" s="70"/>
      <c r="BH998" s="67"/>
      <c r="BI998" s="68"/>
      <c r="BJ998" s="194"/>
      <c r="BK998" s="71"/>
      <c r="BL998" s="72"/>
      <c r="BM998" s="73"/>
      <c r="BN998" s="164"/>
      <c r="BO998" s="33"/>
      <c r="BP998" s="61"/>
      <c r="BQ998" s="62"/>
      <c r="BR998" s="63">
        <v>1</v>
      </c>
      <c r="BS998" s="76">
        <v>1</v>
      </c>
      <c r="BU998" s="3"/>
    </row>
    <row r="999" spans="1:73" x14ac:dyDescent="0.25">
      <c r="B999" s="103" t="s">
        <v>2243</v>
      </c>
      <c r="E999" s="53" t="s">
        <v>2309</v>
      </c>
      <c r="F999" s="10" t="s">
        <v>1986</v>
      </c>
      <c r="G999" s="107" t="s">
        <v>1608</v>
      </c>
      <c r="H999" s="35" t="s">
        <v>67</v>
      </c>
      <c r="I999" s="35">
        <v>1</v>
      </c>
      <c r="J999" s="35">
        <v>988</v>
      </c>
      <c r="K999" s="35" t="str">
        <f t="shared" si="178"/>
        <v>3163</v>
      </c>
      <c r="L999" s="35" t="str">
        <f t="shared" si="179"/>
        <v>31</v>
      </c>
      <c r="M999" s="91"/>
      <c r="N999" s="2">
        <f t="shared" si="185"/>
        <v>1</v>
      </c>
      <c r="P999" s="86">
        <f t="shared" si="186"/>
        <v>1</v>
      </c>
      <c r="R999" s="85">
        <f t="shared" si="183"/>
        <v>1</v>
      </c>
      <c r="S999" s="29"/>
      <c r="T999" s="30"/>
      <c r="U999" s="31">
        <v>1</v>
      </c>
      <c r="W999" s="25"/>
      <c r="Y999" s="13" t="str">
        <f t="shared" si="180"/>
        <v/>
      </c>
      <c r="Z999" s="15"/>
      <c r="AA999" s="16"/>
      <c r="AB999" s="17"/>
      <c r="AD999" s="26"/>
      <c r="AF999" s="154"/>
      <c r="AH999" s="21" t="str">
        <f t="shared" si="181"/>
        <v/>
      </c>
      <c r="AI999" s="27"/>
      <c r="AJ999" s="28"/>
      <c r="AL999" s="157"/>
      <c r="AN999" s="65" t="str">
        <f t="shared" si="184"/>
        <v/>
      </c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3"/>
      <c r="BC999" s="2">
        <f t="shared" si="182"/>
        <v>2</v>
      </c>
      <c r="BE999" s="69"/>
      <c r="BF999" s="66"/>
      <c r="BG999" s="70"/>
      <c r="BH999" s="67"/>
      <c r="BI999" s="68"/>
      <c r="BJ999" s="194"/>
      <c r="BK999" s="71"/>
      <c r="BL999" s="72"/>
      <c r="BM999" s="73"/>
      <c r="BN999" s="164"/>
      <c r="BO999" s="33"/>
      <c r="BP999" s="61"/>
      <c r="BQ999" s="62"/>
      <c r="BR999" s="63">
        <v>1</v>
      </c>
      <c r="BS999" s="76">
        <v>1</v>
      </c>
      <c r="BU999" s="3"/>
    </row>
    <row r="1000" spans="1:73" x14ac:dyDescent="0.25">
      <c r="A1000" s="103" t="s">
        <v>2243</v>
      </c>
      <c r="E1000" s="53" t="s">
        <v>2233</v>
      </c>
      <c r="F1000" s="10">
        <v>2193</v>
      </c>
      <c r="G1000" s="107" t="s">
        <v>1578</v>
      </c>
      <c r="H1000" s="35" t="s">
        <v>68</v>
      </c>
      <c r="I1000" s="35">
        <v>1</v>
      </c>
      <c r="J1000" s="35">
        <v>989</v>
      </c>
      <c r="K1000" s="35" t="str">
        <f t="shared" si="178"/>
        <v>3170</v>
      </c>
      <c r="L1000" s="35" t="str">
        <f>MID(K1000,1,2)</f>
        <v>31</v>
      </c>
      <c r="M1000" s="91"/>
      <c r="N1000" s="2">
        <f t="shared" si="185"/>
        <v>1</v>
      </c>
      <c r="P1000" s="86">
        <f t="shared" si="186"/>
        <v>1</v>
      </c>
      <c r="R1000" s="85">
        <f t="shared" si="183"/>
        <v>1</v>
      </c>
      <c r="S1000" s="29"/>
      <c r="T1000" s="30"/>
      <c r="U1000" s="31">
        <v>1</v>
      </c>
      <c r="W1000" s="25"/>
      <c r="Y1000" s="13" t="str">
        <f t="shared" si="180"/>
        <v/>
      </c>
      <c r="Z1000" s="15"/>
      <c r="AA1000" s="16"/>
      <c r="AB1000" s="17"/>
      <c r="AD1000" s="26"/>
      <c r="AF1000" s="154"/>
      <c r="AH1000" s="21" t="str">
        <f t="shared" si="181"/>
        <v/>
      </c>
      <c r="AI1000" s="27"/>
      <c r="AJ1000" s="28"/>
      <c r="AL1000" s="157"/>
      <c r="AN1000" s="65" t="str">
        <f t="shared" si="184"/>
        <v/>
      </c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3"/>
      <c r="BC1000" s="2">
        <f t="shared" si="182"/>
        <v>2</v>
      </c>
      <c r="BE1000" s="69"/>
      <c r="BF1000" s="66"/>
      <c r="BG1000" s="70"/>
      <c r="BH1000" s="67"/>
      <c r="BI1000" s="68"/>
      <c r="BJ1000" s="194"/>
      <c r="BK1000" s="71"/>
      <c r="BL1000" s="72"/>
      <c r="BM1000" s="73"/>
      <c r="BN1000" s="164"/>
      <c r="BO1000" s="33"/>
      <c r="BP1000" s="61"/>
      <c r="BQ1000" s="62"/>
      <c r="BR1000" s="63">
        <v>1</v>
      </c>
      <c r="BS1000" s="76">
        <v>1</v>
      </c>
      <c r="BU1000" s="3"/>
    </row>
    <row r="1001" spans="1:73" x14ac:dyDescent="0.25">
      <c r="B1001" s="103" t="s">
        <v>2243</v>
      </c>
      <c r="E1001" s="53" t="s">
        <v>2328</v>
      </c>
      <c r="F1001" s="10">
        <v>2193</v>
      </c>
      <c r="G1001" s="107" t="s">
        <v>1820</v>
      </c>
      <c r="H1001" s="109" t="s">
        <v>702</v>
      </c>
      <c r="I1001" s="35">
        <v>1</v>
      </c>
      <c r="J1001" s="35">
        <v>990</v>
      </c>
      <c r="K1001" s="35" t="str">
        <f t="shared" si="178"/>
        <v>3180</v>
      </c>
      <c r="L1001" s="35" t="str">
        <f t="shared" ref="L1001" si="188">MID(K1001,1,2)</f>
        <v>31</v>
      </c>
      <c r="M1001" s="91"/>
      <c r="N1001" s="2">
        <f t="shared" si="185"/>
        <v>1</v>
      </c>
      <c r="P1001" s="86">
        <f t="shared" si="186"/>
        <v>1</v>
      </c>
      <c r="R1001" s="85">
        <f t="shared" si="183"/>
        <v>1</v>
      </c>
      <c r="S1001" s="29"/>
      <c r="T1001" s="30"/>
      <c r="U1001" s="31">
        <v>1</v>
      </c>
      <c r="W1001" s="25"/>
      <c r="Y1001" s="13" t="str">
        <f t="shared" si="180"/>
        <v/>
      </c>
      <c r="Z1001" s="15"/>
      <c r="AA1001" s="16"/>
      <c r="AB1001" s="17"/>
      <c r="AD1001" s="26"/>
      <c r="AF1001" s="154"/>
      <c r="AH1001" s="21" t="str">
        <f t="shared" si="181"/>
        <v/>
      </c>
      <c r="AI1001" s="27"/>
      <c r="AJ1001" s="28"/>
      <c r="AL1001" s="157"/>
      <c r="AN1001" s="65" t="str">
        <f t="shared" si="184"/>
        <v/>
      </c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3"/>
      <c r="BC1001" s="2">
        <f t="shared" si="182"/>
        <v>1</v>
      </c>
      <c r="BE1001" s="69"/>
      <c r="BF1001" s="66"/>
      <c r="BG1001" s="70"/>
      <c r="BH1001" s="67"/>
      <c r="BI1001" s="68"/>
      <c r="BJ1001" s="194"/>
      <c r="BK1001" s="71"/>
      <c r="BL1001" s="72"/>
      <c r="BM1001" s="73"/>
      <c r="BN1001" s="164"/>
      <c r="BO1001" s="33"/>
      <c r="BP1001" s="61"/>
      <c r="BQ1001" s="62"/>
      <c r="BR1001" s="63">
        <v>1</v>
      </c>
      <c r="BS1001" s="76"/>
      <c r="BU1001" s="3"/>
    </row>
    <row r="1002" spans="1:73" x14ac:dyDescent="0.25">
      <c r="E1002" s="53" t="s">
        <v>833</v>
      </c>
      <c r="F1002" s="10" t="s">
        <v>1986</v>
      </c>
      <c r="G1002" s="107" t="s">
        <v>1630</v>
      </c>
      <c r="H1002" s="35" t="s">
        <v>70</v>
      </c>
      <c r="I1002" s="35">
        <v>1</v>
      </c>
      <c r="J1002" s="35">
        <v>991</v>
      </c>
      <c r="K1002" s="35" t="str">
        <f t="shared" si="178"/>
        <v>3181</v>
      </c>
      <c r="L1002" s="35" t="str">
        <f t="shared" si="179"/>
        <v>31</v>
      </c>
      <c r="M1002" s="91"/>
      <c r="N1002" s="2">
        <f t="shared" si="185"/>
        <v>1</v>
      </c>
      <c r="P1002" s="86">
        <f t="shared" si="186"/>
        <v>1</v>
      </c>
      <c r="R1002" s="85">
        <f t="shared" si="183"/>
        <v>1</v>
      </c>
      <c r="S1002" s="29"/>
      <c r="T1002" s="30"/>
      <c r="U1002" s="31">
        <v>1</v>
      </c>
      <c r="W1002" s="25"/>
      <c r="Y1002" s="13" t="str">
        <f t="shared" si="180"/>
        <v/>
      </c>
      <c r="Z1002" s="15"/>
      <c r="AA1002" s="16"/>
      <c r="AB1002" s="17"/>
      <c r="AD1002" s="26"/>
      <c r="AF1002" s="154"/>
      <c r="AH1002" s="21" t="str">
        <f t="shared" si="181"/>
        <v/>
      </c>
      <c r="AI1002" s="27"/>
      <c r="AJ1002" s="28"/>
      <c r="AL1002" s="157"/>
      <c r="AN1002" s="65" t="str">
        <f t="shared" si="184"/>
        <v/>
      </c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3"/>
      <c r="BC1002" s="2">
        <f t="shared" si="182"/>
        <v>2</v>
      </c>
      <c r="BE1002" s="69"/>
      <c r="BF1002" s="66"/>
      <c r="BG1002" s="70"/>
      <c r="BH1002" s="67"/>
      <c r="BI1002" s="68"/>
      <c r="BJ1002" s="194"/>
      <c r="BK1002" s="71"/>
      <c r="BL1002" s="72"/>
      <c r="BM1002" s="73"/>
      <c r="BN1002" s="164"/>
      <c r="BO1002" s="33"/>
      <c r="BP1002" s="61"/>
      <c r="BQ1002" s="62"/>
      <c r="BR1002" s="63">
        <v>1</v>
      </c>
      <c r="BS1002" s="76">
        <v>1</v>
      </c>
      <c r="BU1002" s="3"/>
    </row>
    <row r="1003" spans="1:73" x14ac:dyDescent="0.25">
      <c r="E1003" s="53" t="s">
        <v>834</v>
      </c>
      <c r="F1003" s="10" t="s">
        <v>1986</v>
      </c>
      <c r="G1003" s="107" t="s">
        <v>1609</v>
      </c>
      <c r="H1003" s="35" t="s">
        <v>71</v>
      </c>
      <c r="I1003" s="35">
        <v>1</v>
      </c>
      <c r="J1003" s="35">
        <v>992</v>
      </c>
      <c r="K1003" s="35" t="str">
        <f t="shared" si="178"/>
        <v>3199</v>
      </c>
      <c r="L1003" s="35" t="str">
        <f t="shared" si="179"/>
        <v>31</v>
      </c>
      <c r="M1003" s="91"/>
      <c r="N1003" s="2">
        <f t="shared" si="185"/>
        <v>1</v>
      </c>
      <c r="P1003" s="86">
        <f t="shared" si="186"/>
        <v>1</v>
      </c>
      <c r="R1003" s="85">
        <f t="shared" si="183"/>
        <v>1</v>
      </c>
      <c r="S1003" s="29"/>
      <c r="T1003" s="30"/>
      <c r="U1003" s="31">
        <v>1</v>
      </c>
      <c r="W1003" s="25"/>
      <c r="Y1003" s="13" t="str">
        <f t="shared" si="180"/>
        <v/>
      </c>
      <c r="Z1003" s="15"/>
      <c r="AA1003" s="16"/>
      <c r="AB1003" s="17"/>
      <c r="AD1003" s="26"/>
      <c r="AF1003" s="154"/>
      <c r="AH1003" s="21" t="str">
        <f t="shared" si="181"/>
        <v/>
      </c>
      <c r="AI1003" s="27"/>
      <c r="AJ1003" s="28"/>
      <c r="AL1003" s="157"/>
      <c r="AN1003" s="65" t="str">
        <f t="shared" si="184"/>
        <v/>
      </c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3"/>
      <c r="BC1003" s="2">
        <f t="shared" si="182"/>
        <v>2</v>
      </c>
      <c r="BE1003" s="69"/>
      <c r="BF1003" s="66"/>
      <c r="BG1003" s="70"/>
      <c r="BH1003" s="67"/>
      <c r="BI1003" s="68"/>
      <c r="BJ1003" s="194"/>
      <c r="BK1003" s="71"/>
      <c r="BL1003" s="72"/>
      <c r="BM1003" s="73"/>
      <c r="BN1003" s="164"/>
      <c r="BO1003" s="33"/>
      <c r="BP1003" s="61"/>
      <c r="BQ1003" s="62"/>
      <c r="BR1003" s="63">
        <v>1</v>
      </c>
      <c r="BS1003" s="76">
        <v>1</v>
      </c>
      <c r="BU1003" s="3"/>
    </row>
    <row r="1004" spans="1:73" x14ac:dyDescent="0.25">
      <c r="E1004" s="53" t="s">
        <v>1429</v>
      </c>
      <c r="F1004" s="10" t="s">
        <v>1986</v>
      </c>
      <c r="G1004" s="107" t="s">
        <v>1775</v>
      </c>
      <c r="H1004" s="35" t="s">
        <v>72</v>
      </c>
      <c r="I1004" s="35">
        <v>1</v>
      </c>
      <c r="J1004" s="35">
        <v>993</v>
      </c>
      <c r="K1004" s="35" t="str">
        <f t="shared" si="178"/>
        <v>3300</v>
      </c>
      <c r="L1004" s="35" t="str">
        <f t="shared" si="179"/>
        <v>33</v>
      </c>
      <c r="M1004" s="91"/>
      <c r="N1004" s="2">
        <f t="shared" si="185"/>
        <v>1</v>
      </c>
      <c r="P1004" s="86">
        <f t="shared" si="186"/>
        <v>1</v>
      </c>
      <c r="R1004" s="85">
        <f t="shared" si="183"/>
        <v>1</v>
      </c>
      <c r="S1004" s="29"/>
      <c r="T1004" s="30"/>
      <c r="U1004" s="31">
        <v>1</v>
      </c>
      <c r="W1004" s="25"/>
      <c r="Y1004" s="13" t="str">
        <f t="shared" si="180"/>
        <v/>
      </c>
      <c r="Z1004" s="15"/>
      <c r="AA1004" s="16"/>
      <c r="AB1004" s="17"/>
      <c r="AD1004" s="26"/>
      <c r="AF1004" s="154"/>
      <c r="AH1004" s="21" t="str">
        <f t="shared" si="181"/>
        <v/>
      </c>
      <c r="AI1004" s="27"/>
      <c r="AJ1004" s="28"/>
      <c r="AL1004" s="157"/>
      <c r="AN1004" s="65" t="str">
        <f t="shared" si="184"/>
        <v/>
      </c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3"/>
      <c r="BC1004" s="2">
        <f t="shared" si="182"/>
        <v>3</v>
      </c>
      <c r="BE1004" s="69"/>
      <c r="BF1004" s="66">
        <v>1</v>
      </c>
      <c r="BG1004" s="70"/>
      <c r="BH1004" s="67">
        <v>1</v>
      </c>
      <c r="BI1004" s="68"/>
      <c r="BJ1004" s="194"/>
      <c r="BK1004" s="71"/>
      <c r="BL1004" s="72"/>
      <c r="BM1004" s="73"/>
      <c r="BN1004" s="164"/>
      <c r="BO1004" s="33"/>
      <c r="BP1004" s="61"/>
      <c r="BQ1004" s="62"/>
      <c r="BR1004" s="63">
        <v>1</v>
      </c>
      <c r="BS1004" s="76"/>
      <c r="BU1004" s="3"/>
    </row>
    <row r="1005" spans="1:73" x14ac:dyDescent="0.25">
      <c r="E1005" s="53" t="s">
        <v>1430</v>
      </c>
      <c r="F1005" s="10" t="s">
        <v>1986</v>
      </c>
      <c r="G1005" s="107" t="s">
        <v>1776</v>
      </c>
      <c r="H1005" s="35" t="s">
        <v>1996</v>
      </c>
      <c r="I1005" s="35">
        <v>1</v>
      </c>
      <c r="J1005" s="35">
        <v>994</v>
      </c>
      <c r="K1005" s="35" t="str">
        <f t="shared" si="178"/>
        <v>3300</v>
      </c>
      <c r="L1005" s="35" t="str">
        <f t="shared" si="179"/>
        <v>33</v>
      </c>
      <c r="M1005" s="91"/>
      <c r="N1005" s="2">
        <f t="shared" si="185"/>
        <v>1</v>
      </c>
      <c r="P1005" s="86">
        <f t="shared" si="186"/>
        <v>1</v>
      </c>
      <c r="R1005" s="85">
        <f t="shared" si="183"/>
        <v>1</v>
      </c>
      <c r="S1005" s="29"/>
      <c r="T1005" s="30"/>
      <c r="U1005" s="31">
        <v>1</v>
      </c>
      <c r="W1005" s="25"/>
      <c r="Y1005" s="13" t="str">
        <f t="shared" si="180"/>
        <v/>
      </c>
      <c r="Z1005" s="15"/>
      <c r="AA1005" s="16"/>
      <c r="AB1005" s="17"/>
      <c r="AD1005" s="26"/>
      <c r="AF1005" s="154"/>
      <c r="AH1005" s="21" t="str">
        <f t="shared" si="181"/>
        <v/>
      </c>
      <c r="AI1005" s="27"/>
      <c r="AJ1005" s="28"/>
      <c r="AL1005" s="157"/>
      <c r="AN1005" s="65" t="str">
        <f t="shared" si="184"/>
        <v/>
      </c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3"/>
      <c r="BC1005" s="2">
        <f t="shared" si="182"/>
        <v>3</v>
      </c>
      <c r="BE1005" s="69"/>
      <c r="BF1005" s="66">
        <v>1</v>
      </c>
      <c r="BG1005" s="70"/>
      <c r="BH1005" s="67">
        <v>1</v>
      </c>
      <c r="BI1005" s="68"/>
      <c r="BJ1005" s="194"/>
      <c r="BK1005" s="71"/>
      <c r="BL1005" s="72"/>
      <c r="BM1005" s="73"/>
      <c r="BN1005" s="164"/>
      <c r="BO1005" s="33"/>
      <c r="BP1005" s="61"/>
      <c r="BQ1005" s="62"/>
      <c r="BR1005" s="63">
        <v>1</v>
      </c>
      <c r="BS1005" s="76"/>
      <c r="BU1005" s="3"/>
    </row>
    <row r="1006" spans="1:73" x14ac:dyDescent="0.25">
      <c r="E1006" s="53" t="s">
        <v>1431</v>
      </c>
      <c r="F1006" s="10" t="s">
        <v>1986</v>
      </c>
      <c r="G1006" s="107" t="s">
        <v>1777</v>
      </c>
      <c r="H1006" s="35" t="s">
        <v>73</v>
      </c>
      <c r="I1006" s="35">
        <v>1</v>
      </c>
      <c r="J1006" s="35">
        <v>995</v>
      </c>
      <c r="K1006" s="35" t="str">
        <f t="shared" si="178"/>
        <v>3301</v>
      </c>
      <c r="L1006" s="35" t="str">
        <f t="shared" si="179"/>
        <v>33</v>
      </c>
      <c r="M1006" s="91"/>
      <c r="N1006" s="2">
        <f t="shared" si="185"/>
        <v>1</v>
      </c>
      <c r="P1006" s="86">
        <f t="shared" si="186"/>
        <v>1</v>
      </c>
      <c r="R1006" s="85">
        <f t="shared" si="183"/>
        <v>1</v>
      </c>
      <c r="S1006" s="29"/>
      <c r="T1006" s="30"/>
      <c r="U1006" s="31">
        <v>1</v>
      </c>
      <c r="W1006" s="25"/>
      <c r="Y1006" s="13" t="str">
        <f t="shared" si="180"/>
        <v/>
      </c>
      <c r="Z1006" s="15"/>
      <c r="AA1006" s="16"/>
      <c r="AB1006" s="17"/>
      <c r="AD1006" s="26"/>
      <c r="AF1006" s="154"/>
      <c r="AH1006" s="21" t="str">
        <f t="shared" si="181"/>
        <v/>
      </c>
      <c r="AI1006" s="27"/>
      <c r="AJ1006" s="28"/>
      <c r="AL1006" s="157"/>
      <c r="AN1006" s="65" t="str">
        <f t="shared" si="184"/>
        <v/>
      </c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3"/>
      <c r="BC1006" s="2">
        <f t="shared" si="182"/>
        <v>3</v>
      </c>
      <c r="BE1006" s="69"/>
      <c r="BF1006" s="66">
        <v>1</v>
      </c>
      <c r="BG1006" s="70"/>
      <c r="BH1006" s="67">
        <v>1</v>
      </c>
      <c r="BI1006" s="68"/>
      <c r="BJ1006" s="194"/>
      <c r="BK1006" s="71"/>
      <c r="BL1006" s="72"/>
      <c r="BM1006" s="73"/>
      <c r="BN1006" s="164"/>
      <c r="BO1006" s="33"/>
      <c r="BP1006" s="61"/>
      <c r="BQ1006" s="62"/>
      <c r="BR1006" s="63">
        <v>1</v>
      </c>
      <c r="BS1006" s="76"/>
      <c r="BU1006" s="3"/>
    </row>
    <row r="1007" spans="1:73" x14ac:dyDescent="0.25">
      <c r="E1007" s="53" t="s">
        <v>1432</v>
      </c>
      <c r="F1007" s="10" t="s">
        <v>1986</v>
      </c>
      <c r="G1007" s="107" t="s">
        <v>1778</v>
      </c>
      <c r="H1007" s="35" t="s">
        <v>1998</v>
      </c>
      <c r="I1007" s="35">
        <v>1</v>
      </c>
      <c r="J1007" s="35">
        <v>996</v>
      </c>
      <c r="K1007" s="35" t="str">
        <f t="shared" si="178"/>
        <v>3301</v>
      </c>
      <c r="L1007" s="35" t="str">
        <f t="shared" si="179"/>
        <v>33</v>
      </c>
      <c r="M1007" s="91"/>
      <c r="N1007" s="2">
        <f t="shared" si="185"/>
        <v>1</v>
      </c>
      <c r="P1007" s="86">
        <f t="shared" si="186"/>
        <v>1</v>
      </c>
      <c r="R1007" s="85">
        <f t="shared" si="183"/>
        <v>1</v>
      </c>
      <c r="S1007" s="29"/>
      <c r="T1007" s="30"/>
      <c r="U1007" s="31">
        <v>1</v>
      </c>
      <c r="W1007" s="25"/>
      <c r="Y1007" s="13" t="str">
        <f t="shared" si="180"/>
        <v/>
      </c>
      <c r="Z1007" s="15"/>
      <c r="AA1007" s="16"/>
      <c r="AB1007" s="17"/>
      <c r="AD1007" s="26"/>
      <c r="AF1007" s="154"/>
      <c r="AH1007" s="21" t="str">
        <f t="shared" si="181"/>
        <v/>
      </c>
      <c r="AI1007" s="27"/>
      <c r="AJ1007" s="28"/>
      <c r="AL1007" s="157"/>
      <c r="AN1007" s="65" t="str">
        <f t="shared" si="184"/>
        <v/>
      </c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3"/>
      <c r="BC1007" s="2">
        <f t="shared" si="182"/>
        <v>3</v>
      </c>
      <c r="BE1007" s="69"/>
      <c r="BF1007" s="66">
        <v>1</v>
      </c>
      <c r="BG1007" s="70"/>
      <c r="BH1007" s="67">
        <v>1</v>
      </c>
      <c r="BI1007" s="68"/>
      <c r="BJ1007" s="194"/>
      <c r="BK1007" s="71"/>
      <c r="BL1007" s="72"/>
      <c r="BM1007" s="73"/>
      <c r="BN1007" s="164"/>
      <c r="BO1007" s="33"/>
      <c r="BP1007" s="61"/>
      <c r="BQ1007" s="62"/>
      <c r="BR1007" s="63">
        <v>1</v>
      </c>
      <c r="BS1007" s="76"/>
      <c r="BU1007" s="3"/>
    </row>
    <row r="1008" spans="1:73" x14ac:dyDescent="0.25">
      <c r="E1008" s="53" t="s">
        <v>835</v>
      </c>
      <c r="F1008" s="10" t="s">
        <v>1986</v>
      </c>
      <c r="G1008" s="107" t="s">
        <v>1779</v>
      </c>
      <c r="H1008" s="151" t="s">
        <v>2440</v>
      </c>
      <c r="I1008" s="35">
        <v>1</v>
      </c>
      <c r="J1008" s="35">
        <v>997</v>
      </c>
      <c r="K1008" s="35" t="str">
        <f t="shared" si="178"/>
        <v>3320</v>
      </c>
      <c r="L1008" s="35" t="str">
        <f t="shared" si="179"/>
        <v>33</v>
      </c>
      <c r="M1008" s="91"/>
      <c r="N1008" s="2">
        <f t="shared" si="185"/>
        <v>1</v>
      </c>
      <c r="P1008" s="86">
        <f t="shared" si="186"/>
        <v>1</v>
      </c>
      <c r="R1008" s="85">
        <f t="shared" si="183"/>
        <v>1</v>
      </c>
      <c r="S1008" s="29"/>
      <c r="T1008" s="30"/>
      <c r="U1008" s="31">
        <v>1</v>
      </c>
      <c r="W1008" s="25"/>
      <c r="Y1008" s="13" t="str">
        <f t="shared" si="180"/>
        <v/>
      </c>
      <c r="Z1008" s="15"/>
      <c r="AA1008" s="16"/>
      <c r="AB1008" s="17"/>
      <c r="AD1008" s="26"/>
      <c r="AF1008" s="154"/>
      <c r="AH1008" s="21" t="str">
        <f t="shared" si="181"/>
        <v/>
      </c>
      <c r="AI1008" s="27"/>
      <c r="AJ1008" s="28"/>
      <c r="AL1008" s="157"/>
      <c r="AN1008" s="65" t="str">
        <f t="shared" si="184"/>
        <v/>
      </c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3"/>
      <c r="BC1008" s="2">
        <f t="shared" si="182"/>
        <v>3</v>
      </c>
      <c r="BE1008" s="69"/>
      <c r="BF1008" s="66">
        <v>1</v>
      </c>
      <c r="BG1008" s="70"/>
      <c r="BH1008" s="67">
        <v>1</v>
      </c>
      <c r="BI1008" s="68"/>
      <c r="BJ1008" s="194"/>
      <c r="BK1008" s="71"/>
      <c r="BL1008" s="72"/>
      <c r="BM1008" s="73"/>
      <c r="BN1008" s="164"/>
      <c r="BO1008" s="33"/>
      <c r="BP1008" s="61"/>
      <c r="BQ1008" s="62"/>
      <c r="BR1008" s="63">
        <v>1</v>
      </c>
      <c r="BS1008" s="76"/>
      <c r="BU1008" s="3"/>
    </row>
    <row r="1009" spans="1:73" x14ac:dyDescent="0.25">
      <c r="E1009" s="53" t="s">
        <v>836</v>
      </c>
      <c r="F1009" s="10" t="s">
        <v>1986</v>
      </c>
      <c r="G1009" s="107" t="s">
        <v>1780</v>
      </c>
      <c r="H1009" s="151" t="s">
        <v>2441</v>
      </c>
      <c r="I1009" s="35">
        <v>1</v>
      </c>
      <c r="J1009" s="35">
        <v>998</v>
      </c>
      <c r="K1009" s="35" t="str">
        <f t="shared" si="178"/>
        <v>3321</v>
      </c>
      <c r="L1009" s="35" t="str">
        <f t="shared" si="179"/>
        <v>33</v>
      </c>
      <c r="M1009" s="91"/>
      <c r="N1009" s="2">
        <f t="shared" si="185"/>
        <v>1</v>
      </c>
      <c r="P1009" s="86">
        <f t="shared" si="186"/>
        <v>1</v>
      </c>
      <c r="R1009" s="85">
        <f t="shared" si="183"/>
        <v>1</v>
      </c>
      <c r="S1009" s="29"/>
      <c r="T1009" s="30"/>
      <c r="U1009" s="31">
        <v>1</v>
      </c>
      <c r="W1009" s="25"/>
      <c r="Y1009" s="13" t="str">
        <f t="shared" si="180"/>
        <v/>
      </c>
      <c r="Z1009" s="15"/>
      <c r="AA1009" s="16"/>
      <c r="AB1009" s="17"/>
      <c r="AD1009" s="26"/>
      <c r="AF1009" s="154"/>
      <c r="AH1009" s="21" t="str">
        <f t="shared" si="181"/>
        <v/>
      </c>
      <c r="AI1009" s="27"/>
      <c r="AJ1009" s="28"/>
      <c r="AL1009" s="157"/>
      <c r="AN1009" s="65" t="str">
        <f t="shared" si="184"/>
        <v/>
      </c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3"/>
      <c r="BC1009" s="2">
        <f t="shared" si="182"/>
        <v>3</v>
      </c>
      <c r="BE1009" s="69"/>
      <c r="BF1009" s="66">
        <v>1</v>
      </c>
      <c r="BG1009" s="70"/>
      <c r="BH1009" s="67">
        <v>1</v>
      </c>
      <c r="BI1009" s="68"/>
      <c r="BJ1009" s="194"/>
      <c r="BK1009" s="71"/>
      <c r="BL1009" s="72"/>
      <c r="BM1009" s="73"/>
      <c r="BN1009" s="164"/>
      <c r="BO1009" s="33"/>
      <c r="BP1009" s="61"/>
      <c r="BQ1009" s="62"/>
      <c r="BR1009" s="63">
        <v>1</v>
      </c>
      <c r="BS1009" s="76"/>
      <c r="BU1009" s="3"/>
    </row>
    <row r="1010" spans="1:73" x14ac:dyDescent="0.25">
      <c r="D1010" s="165" t="s">
        <v>2482</v>
      </c>
      <c r="E1010" s="53" t="s">
        <v>837</v>
      </c>
      <c r="F1010" s="10" t="s">
        <v>1986</v>
      </c>
      <c r="G1010" s="107" t="s">
        <v>1579</v>
      </c>
      <c r="H1010" s="35" t="s">
        <v>596</v>
      </c>
      <c r="I1010" s="35">
        <v>1</v>
      </c>
      <c r="J1010" s="35">
        <v>999</v>
      </c>
      <c r="K1010" s="35" t="str">
        <f t="shared" si="178"/>
        <v>3612</v>
      </c>
      <c r="L1010" s="35" t="str">
        <f t="shared" si="179"/>
        <v>36</v>
      </c>
      <c r="M1010" s="91"/>
      <c r="N1010" s="2">
        <f t="shared" si="185"/>
        <v>1</v>
      </c>
      <c r="P1010" s="86">
        <f t="shared" si="186"/>
        <v>1</v>
      </c>
      <c r="R1010" s="85">
        <f t="shared" si="183"/>
        <v>1</v>
      </c>
      <c r="S1010" s="29"/>
      <c r="T1010" s="30"/>
      <c r="U1010" s="31">
        <v>1</v>
      </c>
      <c r="W1010" s="25"/>
      <c r="Y1010" s="13" t="str">
        <f t="shared" si="180"/>
        <v/>
      </c>
      <c r="Z1010" s="15"/>
      <c r="AA1010" s="16"/>
      <c r="AB1010" s="17"/>
      <c r="AD1010" s="26"/>
      <c r="AF1010" s="154"/>
      <c r="AH1010" s="21" t="str">
        <f t="shared" si="181"/>
        <v/>
      </c>
      <c r="AI1010" s="27"/>
      <c r="AJ1010" s="28"/>
      <c r="AL1010" s="157"/>
      <c r="AN1010" s="65" t="str">
        <f t="shared" si="184"/>
        <v/>
      </c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3"/>
      <c r="BC1010" s="2">
        <f t="shared" si="182"/>
        <v>2</v>
      </c>
      <c r="BE1010" s="69"/>
      <c r="BF1010" s="66"/>
      <c r="BG1010" s="70"/>
      <c r="BH1010" s="67"/>
      <c r="BI1010" s="68"/>
      <c r="BJ1010" s="194"/>
      <c r="BK1010" s="71"/>
      <c r="BL1010" s="72"/>
      <c r="BM1010" s="73"/>
      <c r="BN1010" s="164"/>
      <c r="BO1010" s="33"/>
      <c r="BP1010" s="61"/>
      <c r="BQ1010" s="62"/>
      <c r="BR1010" s="63">
        <v>1</v>
      </c>
      <c r="BS1010" s="76">
        <v>1</v>
      </c>
      <c r="BU1010" s="3"/>
    </row>
    <row r="1011" spans="1:73" x14ac:dyDescent="0.25">
      <c r="A1011" s="103" t="s">
        <v>2243</v>
      </c>
      <c r="D1011" s="165" t="s">
        <v>2482</v>
      </c>
      <c r="E1011" s="53" t="s">
        <v>2209</v>
      </c>
      <c r="F1011" s="10">
        <v>2193</v>
      </c>
      <c r="G1011" s="107" t="s">
        <v>1624</v>
      </c>
      <c r="H1011" s="35" t="s">
        <v>1374</v>
      </c>
      <c r="I1011" s="35">
        <v>1</v>
      </c>
      <c r="J1011" s="35">
        <v>1000</v>
      </c>
      <c r="K1011" s="35" t="str">
        <f t="shared" si="178"/>
        <v>3632</v>
      </c>
      <c r="L1011" s="35" t="str">
        <f>MID(K1011,1,2)</f>
        <v>36</v>
      </c>
      <c r="M1011" s="91"/>
      <c r="N1011" s="2">
        <f t="shared" si="185"/>
        <v>1</v>
      </c>
      <c r="P1011" s="86">
        <f t="shared" si="186"/>
        <v>1</v>
      </c>
      <c r="R1011" s="85">
        <f t="shared" si="183"/>
        <v>1</v>
      </c>
      <c r="S1011" s="29"/>
      <c r="T1011" s="30"/>
      <c r="U1011" s="31">
        <v>1</v>
      </c>
      <c r="W1011" s="25"/>
      <c r="Y1011" s="13" t="str">
        <f t="shared" si="180"/>
        <v/>
      </c>
      <c r="Z1011" s="15"/>
      <c r="AA1011" s="16"/>
      <c r="AB1011" s="17"/>
      <c r="AD1011" s="26"/>
      <c r="AF1011" s="154"/>
      <c r="AH1011" s="21" t="str">
        <f t="shared" si="181"/>
        <v/>
      </c>
      <c r="AI1011" s="27"/>
      <c r="AJ1011" s="28"/>
      <c r="AL1011" s="157"/>
      <c r="AN1011" s="65" t="str">
        <f t="shared" si="184"/>
        <v/>
      </c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3"/>
      <c r="BC1011" s="2">
        <f t="shared" si="182"/>
        <v>2</v>
      </c>
      <c r="BE1011" s="69"/>
      <c r="BF1011" s="66"/>
      <c r="BG1011" s="70"/>
      <c r="BH1011" s="67"/>
      <c r="BI1011" s="68"/>
      <c r="BJ1011" s="194"/>
      <c r="BK1011" s="71"/>
      <c r="BL1011" s="72"/>
      <c r="BM1011" s="73"/>
      <c r="BN1011" s="164"/>
      <c r="BO1011" s="33"/>
      <c r="BP1011" s="61"/>
      <c r="BQ1011" s="62"/>
      <c r="BR1011" s="63">
        <v>1</v>
      </c>
      <c r="BS1011" s="76">
        <v>1</v>
      </c>
      <c r="BU1011" s="3"/>
    </row>
    <row r="1012" spans="1:73" x14ac:dyDescent="0.25">
      <c r="A1012" s="103" t="s">
        <v>2243</v>
      </c>
      <c r="D1012" s="165" t="s">
        <v>2482</v>
      </c>
      <c r="E1012" s="53" t="s">
        <v>2210</v>
      </c>
      <c r="F1012" s="10">
        <v>2193</v>
      </c>
      <c r="G1012" s="107" t="s">
        <v>1611</v>
      </c>
      <c r="H1012" s="35" t="s">
        <v>74</v>
      </c>
      <c r="I1012" s="35">
        <v>1</v>
      </c>
      <c r="J1012" s="35">
        <v>1001</v>
      </c>
      <c r="K1012" s="35" t="str">
        <f t="shared" si="178"/>
        <v>3636</v>
      </c>
      <c r="L1012" s="35" t="str">
        <f>MID(K1012,1,2)</f>
        <v>36</v>
      </c>
      <c r="M1012" s="91"/>
      <c r="N1012" s="2">
        <f t="shared" si="185"/>
        <v>1</v>
      </c>
      <c r="P1012" s="86">
        <f t="shared" si="186"/>
        <v>1</v>
      </c>
      <c r="R1012" s="85">
        <f t="shared" si="183"/>
        <v>1</v>
      </c>
      <c r="S1012" s="29"/>
      <c r="T1012" s="30"/>
      <c r="U1012" s="31">
        <v>1</v>
      </c>
      <c r="W1012" s="25"/>
      <c r="Y1012" s="13" t="str">
        <f t="shared" si="180"/>
        <v/>
      </c>
      <c r="Z1012" s="15"/>
      <c r="AA1012" s="16"/>
      <c r="AB1012" s="17"/>
      <c r="AD1012" s="26"/>
      <c r="AF1012" s="154"/>
      <c r="AH1012" s="21" t="str">
        <f t="shared" si="181"/>
        <v/>
      </c>
      <c r="AI1012" s="27"/>
      <c r="AJ1012" s="28"/>
      <c r="AL1012" s="157"/>
      <c r="AN1012" s="65" t="str">
        <f t="shared" si="184"/>
        <v/>
      </c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3"/>
      <c r="BC1012" s="2">
        <f t="shared" si="182"/>
        <v>2</v>
      </c>
      <c r="BE1012" s="69"/>
      <c r="BF1012" s="66"/>
      <c r="BG1012" s="70"/>
      <c r="BH1012" s="67"/>
      <c r="BI1012" s="68"/>
      <c r="BJ1012" s="194"/>
      <c r="BK1012" s="71"/>
      <c r="BL1012" s="72"/>
      <c r="BM1012" s="73"/>
      <c r="BN1012" s="164"/>
      <c r="BO1012" s="33"/>
      <c r="BP1012" s="61"/>
      <c r="BQ1012" s="62"/>
      <c r="BR1012" s="63">
        <v>1</v>
      </c>
      <c r="BS1012" s="76">
        <v>1</v>
      </c>
      <c r="BU1012" s="3"/>
    </row>
    <row r="1013" spans="1:73" x14ac:dyDescent="0.25">
      <c r="E1013" s="53" t="s">
        <v>1433</v>
      </c>
      <c r="F1013" s="10" t="s">
        <v>1986</v>
      </c>
      <c r="G1013" s="107" t="s">
        <v>1782</v>
      </c>
      <c r="H1013" s="35" t="s">
        <v>75</v>
      </c>
      <c r="I1013" s="35">
        <v>1</v>
      </c>
      <c r="J1013" s="35">
        <v>1002</v>
      </c>
      <c r="K1013" s="35" t="str">
        <f t="shared" si="178"/>
        <v>3830</v>
      </c>
      <c r="L1013" s="35" t="str">
        <f t="shared" si="179"/>
        <v>38</v>
      </c>
      <c r="M1013" s="91"/>
      <c r="N1013" s="2">
        <f t="shared" si="185"/>
        <v>1</v>
      </c>
      <c r="P1013" s="86" t="str">
        <f t="shared" si="186"/>
        <v/>
      </c>
      <c r="R1013" s="85" t="str">
        <f t="shared" si="183"/>
        <v/>
      </c>
      <c r="S1013" s="29"/>
      <c r="T1013" s="30"/>
      <c r="U1013" s="31"/>
      <c r="W1013" s="25"/>
      <c r="Y1013" s="13" t="str">
        <f t="shared" si="180"/>
        <v/>
      </c>
      <c r="Z1013" s="15"/>
      <c r="AA1013" s="16"/>
      <c r="AB1013" s="17"/>
      <c r="AD1013" s="26"/>
      <c r="AF1013" s="154">
        <v>1</v>
      </c>
      <c r="AH1013" s="21" t="str">
        <f t="shared" si="181"/>
        <v/>
      </c>
      <c r="AI1013" s="27"/>
      <c r="AJ1013" s="28"/>
      <c r="AL1013" s="157"/>
      <c r="AN1013" s="65" t="str">
        <f t="shared" si="184"/>
        <v/>
      </c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3"/>
      <c r="BC1013" s="2">
        <f t="shared" si="182"/>
        <v>1</v>
      </c>
      <c r="BE1013" s="69"/>
      <c r="BF1013" s="66">
        <v>1</v>
      </c>
      <c r="BG1013" s="70"/>
      <c r="BH1013" s="67"/>
      <c r="BI1013" s="68"/>
      <c r="BJ1013" s="194"/>
      <c r="BK1013" s="71"/>
      <c r="BL1013" s="72"/>
      <c r="BM1013" s="73"/>
      <c r="BN1013" s="164"/>
      <c r="BO1013" s="33"/>
      <c r="BP1013" s="61"/>
      <c r="BQ1013" s="62"/>
      <c r="BR1013" s="63"/>
      <c r="BS1013" s="76"/>
      <c r="BU1013" s="3"/>
    </row>
    <row r="1014" spans="1:73" x14ac:dyDescent="0.25">
      <c r="E1014" s="53" t="s">
        <v>1434</v>
      </c>
      <c r="F1014" s="10" t="s">
        <v>1986</v>
      </c>
      <c r="G1014" s="107" t="s">
        <v>1783</v>
      </c>
      <c r="H1014" s="152" t="s">
        <v>2447</v>
      </c>
      <c r="I1014" s="35">
        <v>1</v>
      </c>
      <c r="J1014" s="35">
        <v>1003</v>
      </c>
      <c r="K1014" s="35" t="str">
        <f t="shared" si="178"/>
        <v>3830</v>
      </c>
      <c r="L1014" s="35" t="str">
        <f t="shared" si="179"/>
        <v>38</v>
      </c>
      <c r="M1014" s="91"/>
      <c r="N1014" s="2">
        <f t="shared" si="185"/>
        <v>1</v>
      </c>
      <c r="P1014" s="86" t="str">
        <f t="shared" si="186"/>
        <v/>
      </c>
      <c r="R1014" s="85" t="str">
        <f t="shared" si="183"/>
        <v/>
      </c>
      <c r="S1014" s="29"/>
      <c r="T1014" s="30"/>
      <c r="U1014" s="31"/>
      <c r="W1014" s="25"/>
      <c r="Y1014" s="13" t="str">
        <f t="shared" si="180"/>
        <v/>
      </c>
      <c r="Z1014" s="15"/>
      <c r="AA1014" s="16"/>
      <c r="AB1014" s="17"/>
      <c r="AD1014" s="26"/>
      <c r="AF1014" s="154">
        <v>1</v>
      </c>
      <c r="AH1014" s="21" t="str">
        <f t="shared" si="181"/>
        <v/>
      </c>
      <c r="AI1014" s="27"/>
      <c r="AJ1014" s="28"/>
      <c r="AL1014" s="157"/>
      <c r="AN1014" s="65" t="str">
        <f t="shared" si="184"/>
        <v/>
      </c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3"/>
      <c r="BC1014" s="2">
        <f t="shared" si="182"/>
        <v>1</v>
      </c>
      <c r="BE1014" s="69"/>
      <c r="BF1014" s="66">
        <v>1</v>
      </c>
      <c r="BG1014" s="70"/>
      <c r="BH1014" s="67"/>
      <c r="BI1014" s="68"/>
      <c r="BJ1014" s="194"/>
      <c r="BK1014" s="71"/>
      <c r="BL1014" s="72"/>
      <c r="BM1014" s="73"/>
      <c r="BN1014" s="164"/>
      <c r="BO1014" s="33"/>
      <c r="BP1014" s="61"/>
      <c r="BQ1014" s="62"/>
      <c r="BR1014" s="63"/>
      <c r="BS1014" s="76"/>
      <c r="BU1014" s="3"/>
    </row>
    <row r="1015" spans="1:73" x14ac:dyDescent="0.25">
      <c r="E1015" s="53" t="s">
        <v>838</v>
      </c>
      <c r="F1015" s="10" t="s">
        <v>1986</v>
      </c>
      <c r="G1015" s="107" t="s">
        <v>1784</v>
      </c>
      <c r="H1015" s="152" t="s">
        <v>2446</v>
      </c>
      <c r="I1015" s="35">
        <v>1</v>
      </c>
      <c r="J1015" s="35">
        <v>1004</v>
      </c>
      <c r="K1015" s="35" t="str">
        <f t="shared" si="178"/>
        <v>3832</v>
      </c>
      <c r="L1015" s="35" t="str">
        <f t="shared" si="179"/>
        <v>38</v>
      </c>
      <c r="M1015" s="91"/>
      <c r="N1015" s="2">
        <f t="shared" si="185"/>
        <v>1</v>
      </c>
      <c r="P1015" s="86" t="str">
        <f t="shared" si="186"/>
        <v/>
      </c>
      <c r="R1015" s="85" t="str">
        <f t="shared" si="183"/>
        <v/>
      </c>
      <c r="S1015" s="29"/>
      <c r="T1015" s="30"/>
      <c r="U1015" s="31"/>
      <c r="W1015" s="25"/>
      <c r="Y1015" s="13" t="str">
        <f t="shared" si="180"/>
        <v/>
      </c>
      <c r="Z1015" s="15"/>
      <c r="AA1015" s="16"/>
      <c r="AB1015" s="17"/>
      <c r="AD1015" s="26"/>
      <c r="AF1015" s="154">
        <v>1</v>
      </c>
      <c r="AH1015" s="21" t="str">
        <f t="shared" si="181"/>
        <v/>
      </c>
      <c r="AI1015" s="27"/>
      <c r="AJ1015" s="28"/>
      <c r="AL1015" s="157"/>
      <c r="AN1015" s="65" t="str">
        <f t="shared" si="184"/>
        <v/>
      </c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3"/>
      <c r="BC1015" s="2">
        <f t="shared" si="182"/>
        <v>1</v>
      </c>
      <c r="BE1015" s="69"/>
      <c r="BF1015" s="66">
        <v>1</v>
      </c>
      <c r="BG1015" s="70"/>
      <c r="BH1015" s="67"/>
      <c r="BI1015" s="68"/>
      <c r="BJ1015" s="194"/>
      <c r="BK1015" s="71"/>
      <c r="BL1015" s="72"/>
      <c r="BM1015" s="73"/>
      <c r="BN1015" s="164"/>
      <c r="BO1015" s="33"/>
      <c r="BP1015" s="61"/>
      <c r="BQ1015" s="62"/>
      <c r="BR1015" s="63"/>
      <c r="BS1015" s="76"/>
      <c r="BU1015" s="3"/>
    </row>
    <row r="1016" spans="1:73" x14ac:dyDescent="0.25">
      <c r="B1016" s="103" t="s">
        <v>2243</v>
      </c>
      <c r="E1016" s="53" t="s">
        <v>2349</v>
      </c>
      <c r="F1016" s="10" t="s">
        <v>1986</v>
      </c>
      <c r="G1016" s="107" t="s">
        <v>2337</v>
      </c>
      <c r="H1016" s="109" t="s">
        <v>2338</v>
      </c>
      <c r="I1016" s="35">
        <v>1</v>
      </c>
      <c r="J1016" s="35">
        <v>1005</v>
      </c>
      <c r="K1016" s="35" t="str">
        <f t="shared" si="178"/>
        <v>3892</v>
      </c>
      <c r="L1016" s="35" t="str">
        <f t="shared" si="179"/>
        <v>38</v>
      </c>
      <c r="M1016" s="91"/>
      <c r="N1016" s="2">
        <f t="shared" si="185"/>
        <v>1</v>
      </c>
      <c r="P1016" s="86" t="str">
        <f t="shared" si="186"/>
        <v/>
      </c>
      <c r="R1016" s="85" t="str">
        <f t="shared" si="183"/>
        <v/>
      </c>
      <c r="S1016" s="29"/>
      <c r="T1016" s="30"/>
      <c r="U1016" s="31"/>
      <c r="W1016" s="25"/>
      <c r="Y1016" s="13" t="str">
        <f t="shared" si="180"/>
        <v/>
      </c>
      <c r="Z1016" s="15"/>
      <c r="AA1016" s="16"/>
      <c r="AB1016" s="17"/>
      <c r="AD1016" s="26"/>
      <c r="AF1016" s="154">
        <v>1</v>
      </c>
      <c r="AH1016" s="21" t="str">
        <f t="shared" si="181"/>
        <v/>
      </c>
      <c r="AI1016" s="27"/>
      <c r="AJ1016" s="28"/>
      <c r="AL1016" s="157"/>
      <c r="AN1016" s="65" t="str">
        <f t="shared" si="184"/>
        <v/>
      </c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3"/>
      <c r="BC1016" s="2">
        <f t="shared" si="182"/>
        <v>1</v>
      </c>
      <c r="BE1016" s="69"/>
      <c r="BF1016" s="66">
        <v>1</v>
      </c>
      <c r="BG1016" s="70"/>
      <c r="BH1016" s="67"/>
      <c r="BI1016" s="68"/>
      <c r="BJ1016" s="194"/>
      <c r="BK1016" s="71"/>
      <c r="BL1016" s="72"/>
      <c r="BM1016" s="73"/>
      <c r="BN1016" s="164"/>
      <c r="BO1016" s="33"/>
      <c r="BP1016" s="61"/>
      <c r="BQ1016" s="62"/>
      <c r="BR1016" s="63"/>
      <c r="BS1016" s="76"/>
      <c r="BU1016" s="3"/>
    </row>
    <row r="1017" spans="1:73" x14ac:dyDescent="0.25">
      <c r="E1017" s="53" t="s">
        <v>839</v>
      </c>
      <c r="F1017" s="10" t="s">
        <v>1986</v>
      </c>
      <c r="G1017" s="107" t="s">
        <v>1785</v>
      </c>
      <c r="H1017" s="35" t="s">
        <v>167</v>
      </c>
      <c r="I1017" s="35">
        <v>1</v>
      </c>
      <c r="J1017" s="35">
        <v>1006</v>
      </c>
      <c r="K1017" s="35" t="str">
        <f t="shared" si="178"/>
        <v>3893</v>
      </c>
      <c r="L1017" s="35" t="str">
        <f t="shared" si="179"/>
        <v>38</v>
      </c>
      <c r="M1017" s="91"/>
      <c r="N1017" s="2">
        <f t="shared" si="185"/>
        <v>1</v>
      </c>
      <c r="P1017" s="86" t="str">
        <f t="shared" si="186"/>
        <v/>
      </c>
      <c r="R1017" s="85" t="str">
        <f t="shared" si="183"/>
        <v/>
      </c>
      <c r="S1017" s="29"/>
      <c r="T1017" s="30"/>
      <c r="U1017" s="31"/>
      <c r="W1017" s="25"/>
      <c r="Y1017" s="13" t="str">
        <f t="shared" si="180"/>
        <v/>
      </c>
      <c r="Z1017" s="15"/>
      <c r="AA1017" s="16"/>
      <c r="AB1017" s="17"/>
      <c r="AD1017" s="26"/>
      <c r="AF1017" s="154">
        <v>1</v>
      </c>
      <c r="AH1017" s="21" t="str">
        <f t="shared" si="181"/>
        <v/>
      </c>
      <c r="AI1017" s="27"/>
      <c r="AJ1017" s="28"/>
      <c r="AL1017" s="157"/>
      <c r="AN1017" s="65" t="str">
        <f t="shared" si="184"/>
        <v/>
      </c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3"/>
      <c r="BC1017" s="2">
        <f t="shared" si="182"/>
        <v>1</v>
      </c>
      <c r="BE1017" s="69"/>
      <c r="BF1017" s="66">
        <v>1</v>
      </c>
      <c r="BG1017" s="70"/>
      <c r="BH1017" s="67"/>
      <c r="BI1017" s="68"/>
      <c r="BJ1017" s="194"/>
      <c r="BK1017" s="71"/>
      <c r="BL1017" s="72"/>
      <c r="BM1017" s="73"/>
      <c r="BN1017" s="164"/>
      <c r="BO1017" s="33"/>
      <c r="BP1017" s="61"/>
      <c r="BQ1017" s="62"/>
      <c r="BR1017" s="63"/>
      <c r="BS1017" s="76"/>
      <c r="BU1017" s="3"/>
    </row>
    <row r="1018" spans="1:73" x14ac:dyDescent="0.25">
      <c r="E1018" s="53" t="s">
        <v>840</v>
      </c>
      <c r="F1018" s="10" t="s">
        <v>1986</v>
      </c>
      <c r="G1018" s="107" t="s">
        <v>1786</v>
      </c>
      <c r="H1018" s="35" t="s">
        <v>169</v>
      </c>
      <c r="I1018" s="35">
        <v>1</v>
      </c>
      <c r="J1018" s="35">
        <v>1007</v>
      </c>
      <c r="K1018" s="35" t="str">
        <f t="shared" si="178"/>
        <v>3900</v>
      </c>
      <c r="L1018" s="35" t="str">
        <f t="shared" si="179"/>
        <v>39</v>
      </c>
      <c r="M1018" s="91"/>
      <c r="N1018" s="2">
        <f t="shared" si="185"/>
        <v>1</v>
      </c>
      <c r="P1018" s="86">
        <f t="shared" si="186"/>
        <v>1</v>
      </c>
      <c r="R1018" s="85">
        <f t="shared" si="183"/>
        <v>1</v>
      </c>
      <c r="S1018" s="29"/>
      <c r="T1018" s="30"/>
      <c r="U1018" s="31">
        <v>1</v>
      </c>
      <c r="W1018" s="25"/>
      <c r="Y1018" s="13" t="str">
        <f t="shared" si="180"/>
        <v/>
      </c>
      <c r="Z1018" s="15"/>
      <c r="AA1018" s="16"/>
      <c r="AB1018" s="17"/>
      <c r="AD1018" s="26"/>
      <c r="AF1018" s="154"/>
      <c r="AH1018" s="21" t="str">
        <f t="shared" si="181"/>
        <v/>
      </c>
      <c r="AI1018" s="27"/>
      <c r="AJ1018" s="28"/>
      <c r="AL1018" s="157"/>
      <c r="AN1018" s="65" t="str">
        <f t="shared" si="184"/>
        <v/>
      </c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3"/>
      <c r="BC1018" s="2" t="str">
        <f t="shared" si="182"/>
        <v/>
      </c>
      <c r="BE1018" s="69"/>
      <c r="BF1018" s="66"/>
      <c r="BG1018" s="70"/>
      <c r="BH1018" s="67"/>
      <c r="BI1018" s="68"/>
      <c r="BJ1018" s="194"/>
      <c r="BK1018" s="71"/>
      <c r="BL1018" s="72"/>
      <c r="BM1018" s="73"/>
      <c r="BN1018" s="164"/>
      <c r="BO1018" s="33"/>
      <c r="BP1018" s="61"/>
      <c r="BQ1018" s="62"/>
      <c r="BR1018" s="63"/>
      <c r="BS1018" s="76"/>
      <c r="BU1018" s="3"/>
    </row>
    <row r="1019" spans="1:73" x14ac:dyDescent="0.25">
      <c r="E1019" s="53" t="s">
        <v>841</v>
      </c>
      <c r="F1019" s="10" t="s">
        <v>1986</v>
      </c>
      <c r="G1019" s="107" t="s">
        <v>1787</v>
      </c>
      <c r="H1019" s="35" t="s">
        <v>171</v>
      </c>
      <c r="I1019" s="35">
        <v>1</v>
      </c>
      <c r="J1019" s="35">
        <v>1008</v>
      </c>
      <c r="K1019" s="35" t="str">
        <f t="shared" si="178"/>
        <v>3910</v>
      </c>
      <c r="L1019" s="35" t="str">
        <f t="shared" si="179"/>
        <v>39</v>
      </c>
      <c r="M1019" s="91"/>
      <c r="N1019" s="2">
        <f t="shared" si="185"/>
        <v>1</v>
      </c>
      <c r="P1019" s="86">
        <f t="shared" si="186"/>
        <v>1</v>
      </c>
      <c r="R1019" s="85">
        <f t="shared" si="183"/>
        <v>1</v>
      </c>
      <c r="S1019" s="29"/>
      <c r="T1019" s="30"/>
      <c r="U1019" s="31">
        <v>1</v>
      </c>
      <c r="W1019" s="25"/>
      <c r="Y1019" s="13" t="str">
        <f t="shared" si="180"/>
        <v/>
      </c>
      <c r="Z1019" s="15"/>
      <c r="AA1019" s="16"/>
      <c r="AB1019" s="17"/>
      <c r="AD1019" s="26"/>
      <c r="AF1019" s="154"/>
      <c r="AH1019" s="21" t="str">
        <f t="shared" si="181"/>
        <v/>
      </c>
      <c r="AI1019" s="27"/>
      <c r="AJ1019" s="28"/>
      <c r="AL1019" s="157"/>
      <c r="AN1019" s="65" t="str">
        <f t="shared" si="184"/>
        <v/>
      </c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3"/>
      <c r="BC1019" s="2" t="str">
        <f t="shared" si="182"/>
        <v/>
      </c>
      <c r="BE1019" s="69"/>
      <c r="BF1019" s="66"/>
      <c r="BG1019" s="70"/>
      <c r="BH1019" s="67"/>
      <c r="BI1019" s="68"/>
      <c r="BJ1019" s="194"/>
      <c r="BK1019" s="71"/>
      <c r="BL1019" s="72"/>
      <c r="BM1019" s="73"/>
      <c r="BN1019" s="164"/>
      <c r="BO1019" s="33"/>
      <c r="BP1019" s="61"/>
      <c r="BQ1019" s="62"/>
      <c r="BR1019" s="63"/>
      <c r="BS1019" s="76"/>
      <c r="BU1019" s="3"/>
    </row>
    <row r="1020" spans="1:73" x14ac:dyDescent="0.25">
      <c r="A1020" s="103" t="s">
        <v>2243</v>
      </c>
      <c r="E1020" s="53" t="s">
        <v>2225</v>
      </c>
      <c r="F1020" s="10">
        <v>2193</v>
      </c>
      <c r="G1020" s="107" t="s">
        <v>1625</v>
      </c>
      <c r="H1020" s="35" t="s">
        <v>2226</v>
      </c>
      <c r="I1020" s="35">
        <v>1</v>
      </c>
      <c r="J1020" s="35">
        <v>1009</v>
      </c>
      <c r="K1020" s="35" t="str">
        <f t="shared" si="178"/>
        <v>4240</v>
      </c>
      <c r="L1020" s="35" t="str">
        <f>MID(K1020,1,2)</f>
        <v>42</v>
      </c>
      <c r="M1020" s="91"/>
      <c r="N1020" s="2">
        <f t="shared" si="185"/>
        <v>-1</v>
      </c>
      <c r="P1020" s="86">
        <f t="shared" si="186"/>
        <v>-1</v>
      </c>
      <c r="R1020" s="85">
        <f t="shared" si="183"/>
        <v>-1</v>
      </c>
      <c r="S1020" s="29"/>
      <c r="T1020" s="30"/>
      <c r="U1020" s="31">
        <v>-1</v>
      </c>
      <c r="W1020" s="25"/>
      <c r="Y1020" s="13" t="str">
        <f t="shared" si="180"/>
        <v/>
      </c>
      <c r="Z1020" s="15"/>
      <c r="AA1020" s="16"/>
      <c r="AB1020" s="17"/>
      <c r="AD1020" s="26"/>
      <c r="AF1020" s="154"/>
      <c r="AH1020" s="21" t="str">
        <f t="shared" si="181"/>
        <v/>
      </c>
      <c r="AI1020" s="27"/>
      <c r="AJ1020" s="28"/>
      <c r="AL1020" s="157"/>
      <c r="AN1020" s="65" t="str">
        <f t="shared" si="184"/>
        <v/>
      </c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3"/>
      <c r="BC1020" s="2">
        <f t="shared" si="182"/>
        <v>1</v>
      </c>
      <c r="BE1020" s="69"/>
      <c r="BF1020" s="66"/>
      <c r="BG1020" s="70"/>
      <c r="BH1020" s="67"/>
      <c r="BI1020" s="68"/>
      <c r="BJ1020" s="194"/>
      <c r="BK1020" s="71"/>
      <c r="BL1020" s="72"/>
      <c r="BM1020" s="73"/>
      <c r="BN1020" s="164"/>
      <c r="BO1020" s="33"/>
      <c r="BP1020" s="61">
        <v>1</v>
      </c>
      <c r="BQ1020" s="62"/>
      <c r="BR1020" s="63"/>
      <c r="BS1020" s="76"/>
      <c r="BU1020" s="3"/>
    </row>
    <row r="1021" spans="1:73" x14ac:dyDescent="0.25">
      <c r="E1021" s="53" t="s">
        <v>1435</v>
      </c>
      <c r="F1021" s="10" t="s">
        <v>1986</v>
      </c>
      <c r="G1021" s="107" t="s">
        <v>1600</v>
      </c>
      <c r="H1021" s="35" t="s">
        <v>80</v>
      </c>
      <c r="I1021" s="35">
        <v>1</v>
      </c>
      <c r="J1021" s="35">
        <v>1010</v>
      </c>
      <c r="K1021" s="35" t="str">
        <f t="shared" si="178"/>
        <v>4260</v>
      </c>
      <c r="L1021" s="35" t="str">
        <f t="shared" si="179"/>
        <v>42</v>
      </c>
      <c r="M1021" s="91"/>
      <c r="N1021" s="2">
        <f t="shared" si="185"/>
        <v>-1</v>
      </c>
      <c r="P1021" s="86">
        <f t="shared" si="186"/>
        <v>-1</v>
      </c>
      <c r="R1021" s="85">
        <f t="shared" si="183"/>
        <v>-1</v>
      </c>
      <c r="S1021" s="29"/>
      <c r="T1021" s="30"/>
      <c r="U1021" s="31">
        <v>-1</v>
      </c>
      <c r="W1021" s="25"/>
      <c r="Y1021" s="13" t="str">
        <f t="shared" si="180"/>
        <v/>
      </c>
      <c r="Z1021" s="15"/>
      <c r="AA1021" s="16"/>
      <c r="AB1021" s="17"/>
      <c r="AD1021" s="26"/>
      <c r="AF1021" s="154"/>
      <c r="AH1021" s="21" t="str">
        <f t="shared" si="181"/>
        <v/>
      </c>
      <c r="AI1021" s="27"/>
      <c r="AJ1021" s="28"/>
      <c r="AL1021" s="157"/>
      <c r="AN1021" s="65" t="str">
        <f t="shared" si="184"/>
        <v/>
      </c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3"/>
      <c r="BC1021" s="2">
        <f t="shared" si="182"/>
        <v>1</v>
      </c>
      <c r="BE1021" s="69"/>
      <c r="BF1021" s="66"/>
      <c r="BG1021" s="70"/>
      <c r="BH1021" s="67"/>
      <c r="BI1021" s="68"/>
      <c r="BJ1021" s="194"/>
      <c r="BK1021" s="71"/>
      <c r="BL1021" s="72"/>
      <c r="BM1021" s="73"/>
      <c r="BN1021" s="164"/>
      <c r="BO1021" s="33"/>
      <c r="BP1021" s="61">
        <v>1</v>
      </c>
      <c r="BQ1021" s="62"/>
      <c r="BR1021" s="63"/>
      <c r="BS1021" s="76"/>
      <c r="BU1021" s="3"/>
    </row>
    <row r="1022" spans="1:73" x14ac:dyDescent="0.25">
      <c r="E1022" s="53" t="s">
        <v>842</v>
      </c>
      <c r="F1022" s="10" t="s">
        <v>1986</v>
      </c>
      <c r="G1022" s="107" t="s">
        <v>1601</v>
      </c>
      <c r="H1022" s="35" t="s">
        <v>81</v>
      </c>
      <c r="I1022" s="35">
        <v>1</v>
      </c>
      <c r="J1022" s="35">
        <v>1011</v>
      </c>
      <c r="K1022" s="35" t="str">
        <f t="shared" si="178"/>
        <v>4390</v>
      </c>
      <c r="L1022" s="35" t="str">
        <f t="shared" si="179"/>
        <v>43</v>
      </c>
      <c r="M1022" s="91"/>
      <c r="N1022" s="2">
        <f t="shared" si="185"/>
        <v>-1</v>
      </c>
      <c r="P1022" s="86">
        <f t="shared" si="186"/>
        <v>-1</v>
      </c>
      <c r="R1022" s="85">
        <f t="shared" si="183"/>
        <v>-1</v>
      </c>
      <c r="S1022" s="29"/>
      <c r="T1022" s="30"/>
      <c r="U1022" s="31">
        <v>-1</v>
      </c>
      <c r="W1022" s="25"/>
      <c r="Y1022" s="13" t="str">
        <f t="shared" si="180"/>
        <v/>
      </c>
      <c r="Z1022" s="15"/>
      <c r="AA1022" s="16"/>
      <c r="AB1022" s="17"/>
      <c r="AD1022" s="26"/>
      <c r="AF1022" s="154"/>
      <c r="AH1022" s="21" t="str">
        <f t="shared" si="181"/>
        <v/>
      </c>
      <c r="AI1022" s="27"/>
      <c r="AJ1022" s="28"/>
      <c r="AL1022" s="157"/>
      <c r="AN1022" s="65" t="str">
        <f t="shared" si="184"/>
        <v/>
      </c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3"/>
      <c r="BC1022" s="2">
        <f t="shared" si="182"/>
        <v>1</v>
      </c>
      <c r="BE1022" s="69"/>
      <c r="BF1022" s="66"/>
      <c r="BG1022" s="70"/>
      <c r="BH1022" s="67"/>
      <c r="BI1022" s="68"/>
      <c r="BJ1022" s="194"/>
      <c r="BK1022" s="71"/>
      <c r="BL1022" s="72"/>
      <c r="BM1022" s="73"/>
      <c r="BN1022" s="164"/>
      <c r="BO1022" s="33"/>
      <c r="BP1022" s="61">
        <v>1</v>
      </c>
      <c r="BQ1022" s="62"/>
      <c r="BR1022" s="63"/>
      <c r="BS1022" s="76"/>
      <c r="BU1022" s="3"/>
    </row>
    <row r="1023" spans="1:73" x14ac:dyDescent="0.25">
      <c r="E1023" s="53" t="s">
        <v>843</v>
      </c>
      <c r="F1023" s="10" t="s">
        <v>1986</v>
      </c>
      <c r="G1023" s="107" t="s">
        <v>1627</v>
      </c>
      <c r="H1023" s="35" t="s">
        <v>603</v>
      </c>
      <c r="I1023" s="35">
        <v>1</v>
      </c>
      <c r="J1023" s="35">
        <v>1012</v>
      </c>
      <c r="K1023" s="35" t="str">
        <f t="shared" si="178"/>
        <v>4612</v>
      </c>
      <c r="L1023" s="35" t="str">
        <f t="shared" si="179"/>
        <v>46</v>
      </c>
      <c r="M1023" s="91"/>
      <c r="N1023" s="2">
        <f t="shared" si="185"/>
        <v>-1</v>
      </c>
      <c r="P1023" s="86">
        <f t="shared" si="186"/>
        <v>-1</v>
      </c>
      <c r="R1023" s="85">
        <f t="shared" si="183"/>
        <v>-1</v>
      </c>
      <c r="S1023" s="29"/>
      <c r="T1023" s="30"/>
      <c r="U1023" s="31">
        <v>-1</v>
      </c>
      <c r="W1023" s="25"/>
      <c r="Y1023" s="13" t="str">
        <f t="shared" si="180"/>
        <v/>
      </c>
      <c r="Z1023" s="15"/>
      <c r="AA1023" s="16"/>
      <c r="AB1023" s="17"/>
      <c r="AD1023" s="26"/>
      <c r="AF1023" s="154"/>
      <c r="AH1023" s="21" t="str">
        <f t="shared" si="181"/>
        <v/>
      </c>
      <c r="AI1023" s="27"/>
      <c r="AJ1023" s="28"/>
      <c r="AL1023" s="157"/>
      <c r="AN1023" s="65" t="str">
        <f t="shared" si="184"/>
        <v/>
      </c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3"/>
      <c r="BC1023" s="2">
        <f t="shared" si="182"/>
        <v>1</v>
      </c>
      <c r="BE1023" s="69"/>
      <c r="BF1023" s="66"/>
      <c r="BG1023" s="70"/>
      <c r="BH1023" s="67"/>
      <c r="BI1023" s="68"/>
      <c r="BJ1023" s="194"/>
      <c r="BK1023" s="71"/>
      <c r="BL1023" s="72"/>
      <c r="BM1023" s="73"/>
      <c r="BN1023" s="164"/>
      <c r="BO1023" s="33"/>
      <c r="BP1023" s="61">
        <v>1</v>
      </c>
      <c r="BQ1023" s="62"/>
      <c r="BR1023" s="63"/>
      <c r="BS1023" s="76"/>
      <c r="BU1023" s="3"/>
    </row>
    <row r="1024" spans="1:73" x14ac:dyDescent="0.25">
      <c r="E1024" s="53" t="s">
        <v>1436</v>
      </c>
      <c r="F1024" s="10" t="s">
        <v>1986</v>
      </c>
      <c r="G1024" s="107" t="s">
        <v>1792</v>
      </c>
      <c r="H1024" s="152" t="s">
        <v>2187</v>
      </c>
      <c r="I1024" s="35">
        <v>1</v>
      </c>
      <c r="J1024" s="35">
        <v>1013</v>
      </c>
      <c r="K1024" s="35" t="str">
        <f t="shared" si="178"/>
        <v>4621</v>
      </c>
      <c r="L1024" s="35" t="str">
        <f t="shared" si="179"/>
        <v>46</v>
      </c>
      <c r="M1024" s="91"/>
      <c r="N1024" s="2">
        <f t="shared" si="185"/>
        <v>-1</v>
      </c>
      <c r="P1024" s="86">
        <f t="shared" si="186"/>
        <v>-1</v>
      </c>
      <c r="R1024" s="85">
        <f t="shared" si="183"/>
        <v>-1</v>
      </c>
      <c r="S1024" s="29"/>
      <c r="T1024" s="30"/>
      <c r="U1024" s="31">
        <v>-1</v>
      </c>
      <c r="W1024" s="25"/>
      <c r="Y1024" s="13" t="str">
        <f t="shared" si="180"/>
        <v/>
      </c>
      <c r="Z1024" s="15"/>
      <c r="AA1024" s="16"/>
      <c r="AB1024" s="17"/>
      <c r="AD1024" s="26"/>
      <c r="AF1024" s="154"/>
      <c r="AH1024" s="21" t="str">
        <f t="shared" si="181"/>
        <v/>
      </c>
      <c r="AI1024" s="27"/>
      <c r="AJ1024" s="28"/>
      <c r="AL1024" s="157"/>
      <c r="AN1024" s="65" t="str">
        <f t="shared" si="184"/>
        <v/>
      </c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3"/>
      <c r="BC1024" s="2">
        <f t="shared" si="182"/>
        <v>1</v>
      </c>
      <c r="BE1024" s="69"/>
      <c r="BF1024" s="66"/>
      <c r="BG1024" s="70"/>
      <c r="BH1024" s="67"/>
      <c r="BI1024" s="68"/>
      <c r="BJ1024" s="194"/>
      <c r="BK1024" s="71"/>
      <c r="BL1024" s="72"/>
      <c r="BM1024" s="73"/>
      <c r="BN1024" s="164"/>
      <c r="BO1024" s="33"/>
      <c r="BP1024" s="61">
        <v>1</v>
      </c>
      <c r="BQ1024" s="62"/>
      <c r="BR1024" s="63"/>
      <c r="BS1024" s="76"/>
      <c r="BU1024" s="3"/>
    </row>
    <row r="1025" spans="1:73" x14ac:dyDescent="0.25">
      <c r="B1025" s="103" t="s">
        <v>2243</v>
      </c>
      <c r="E1025" s="53" t="s">
        <v>2370</v>
      </c>
      <c r="F1025" s="10" t="s">
        <v>1986</v>
      </c>
      <c r="G1025" s="107" t="s">
        <v>2361</v>
      </c>
      <c r="H1025" s="109" t="s">
        <v>2362</v>
      </c>
      <c r="I1025" s="35">
        <v>1</v>
      </c>
      <c r="J1025" s="35">
        <v>1014</v>
      </c>
      <c r="K1025" s="35" t="str">
        <f t="shared" si="178"/>
        <v>4831</v>
      </c>
      <c r="L1025" s="35" t="str">
        <f t="shared" si="179"/>
        <v>48</v>
      </c>
      <c r="M1025" s="91"/>
      <c r="N1025" s="2">
        <f t="shared" si="185"/>
        <v>-1</v>
      </c>
      <c r="P1025" s="86" t="str">
        <f t="shared" si="186"/>
        <v/>
      </c>
      <c r="R1025" s="85" t="str">
        <f t="shared" si="183"/>
        <v/>
      </c>
      <c r="S1025" s="29"/>
      <c r="T1025" s="30"/>
      <c r="U1025" s="31"/>
      <c r="W1025" s="25"/>
      <c r="Y1025" s="13" t="str">
        <f t="shared" si="180"/>
        <v/>
      </c>
      <c r="Z1025" s="15"/>
      <c r="AA1025" s="16"/>
      <c r="AB1025" s="17"/>
      <c r="AD1025" s="26"/>
      <c r="AF1025" s="154">
        <v>-1</v>
      </c>
      <c r="AH1025" s="21" t="str">
        <f t="shared" si="181"/>
        <v/>
      </c>
      <c r="AI1025" s="27"/>
      <c r="AJ1025" s="28"/>
      <c r="AL1025" s="157"/>
      <c r="AN1025" s="65" t="str">
        <f t="shared" si="184"/>
        <v/>
      </c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3"/>
      <c r="BC1025" s="2">
        <f t="shared" si="182"/>
        <v>1</v>
      </c>
      <c r="BE1025" s="69"/>
      <c r="BF1025" s="66">
        <v>-1</v>
      </c>
      <c r="BG1025" s="70"/>
      <c r="BH1025" s="67"/>
      <c r="BI1025" s="68"/>
      <c r="BJ1025" s="194"/>
      <c r="BK1025" s="71"/>
      <c r="BL1025" s="72"/>
      <c r="BM1025" s="73"/>
      <c r="BN1025" s="164"/>
      <c r="BO1025" s="33"/>
      <c r="BP1025" s="61"/>
      <c r="BQ1025" s="62"/>
      <c r="BR1025" s="63"/>
      <c r="BS1025" s="76"/>
      <c r="BU1025" s="3"/>
    </row>
    <row r="1026" spans="1:73" x14ac:dyDescent="0.25">
      <c r="B1026" s="103" t="s">
        <v>2243</v>
      </c>
      <c r="E1026" s="53" t="s">
        <v>2385</v>
      </c>
      <c r="F1026" s="10" t="s">
        <v>1986</v>
      </c>
      <c r="G1026" s="107" t="s">
        <v>2373</v>
      </c>
      <c r="H1026" s="109" t="s">
        <v>2374</v>
      </c>
      <c r="I1026" s="35">
        <v>1</v>
      </c>
      <c r="J1026" s="35">
        <v>1015</v>
      </c>
      <c r="K1026" s="35" t="str">
        <f t="shared" si="178"/>
        <v>4892</v>
      </c>
      <c r="L1026" s="35" t="str">
        <f t="shared" si="179"/>
        <v>48</v>
      </c>
      <c r="M1026" s="91"/>
      <c r="N1026" s="2">
        <f t="shared" si="185"/>
        <v>-1</v>
      </c>
      <c r="P1026" s="86" t="str">
        <f t="shared" si="186"/>
        <v/>
      </c>
      <c r="R1026" s="85" t="str">
        <f t="shared" si="183"/>
        <v/>
      </c>
      <c r="S1026" s="29"/>
      <c r="T1026" s="30"/>
      <c r="U1026" s="31"/>
      <c r="W1026" s="25"/>
      <c r="Y1026" s="13" t="str">
        <f t="shared" si="180"/>
        <v/>
      </c>
      <c r="Z1026" s="15"/>
      <c r="AA1026" s="16"/>
      <c r="AB1026" s="17"/>
      <c r="AD1026" s="26"/>
      <c r="AF1026" s="154">
        <v>-1</v>
      </c>
      <c r="AH1026" s="21" t="str">
        <f t="shared" si="181"/>
        <v/>
      </c>
      <c r="AI1026" s="27"/>
      <c r="AJ1026" s="28"/>
      <c r="AL1026" s="157"/>
      <c r="AN1026" s="65" t="str">
        <f t="shared" si="184"/>
        <v/>
      </c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3"/>
      <c r="BC1026" s="2">
        <f t="shared" si="182"/>
        <v>1</v>
      </c>
      <c r="BE1026" s="69"/>
      <c r="BF1026" s="66">
        <v>-1</v>
      </c>
      <c r="BG1026" s="70"/>
      <c r="BH1026" s="67"/>
      <c r="BI1026" s="68"/>
      <c r="BJ1026" s="194"/>
      <c r="BK1026" s="71"/>
      <c r="BL1026" s="72"/>
      <c r="BM1026" s="73"/>
      <c r="BN1026" s="164"/>
      <c r="BO1026" s="33"/>
      <c r="BP1026" s="61"/>
      <c r="BQ1026" s="62"/>
      <c r="BR1026" s="63"/>
      <c r="BS1026" s="76"/>
      <c r="BU1026" s="3"/>
    </row>
    <row r="1027" spans="1:73" x14ac:dyDescent="0.25">
      <c r="B1027" s="103" t="s">
        <v>2243</v>
      </c>
      <c r="E1027" s="53" t="s">
        <v>2430</v>
      </c>
      <c r="F1027" s="10" t="s">
        <v>1986</v>
      </c>
      <c r="G1027" s="107" t="s">
        <v>2418</v>
      </c>
      <c r="H1027" s="109" t="s">
        <v>2419</v>
      </c>
      <c r="I1027" s="35">
        <v>1</v>
      </c>
      <c r="J1027" s="35">
        <v>1016</v>
      </c>
      <c r="K1027" s="35" t="str">
        <f t="shared" si="178"/>
        <v>4893</v>
      </c>
      <c r="L1027" s="35" t="str">
        <f t="shared" si="179"/>
        <v>48</v>
      </c>
      <c r="M1027" s="91"/>
      <c r="N1027" s="2">
        <f t="shared" si="185"/>
        <v>-1</v>
      </c>
      <c r="P1027" s="86" t="str">
        <f t="shared" si="186"/>
        <v/>
      </c>
      <c r="R1027" s="85" t="str">
        <f t="shared" si="183"/>
        <v/>
      </c>
      <c r="S1027" s="29"/>
      <c r="T1027" s="30"/>
      <c r="U1027" s="31"/>
      <c r="W1027" s="25"/>
      <c r="Y1027" s="13" t="str">
        <f t="shared" si="180"/>
        <v/>
      </c>
      <c r="Z1027" s="15"/>
      <c r="AA1027" s="16"/>
      <c r="AB1027" s="17"/>
      <c r="AD1027" s="26"/>
      <c r="AF1027" s="154">
        <v>-1</v>
      </c>
      <c r="AH1027" s="21" t="str">
        <f t="shared" si="181"/>
        <v/>
      </c>
      <c r="AI1027" s="27"/>
      <c r="AJ1027" s="28"/>
      <c r="AL1027" s="157"/>
      <c r="AN1027" s="65" t="str">
        <f t="shared" si="184"/>
        <v/>
      </c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3"/>
      <c r="BC1027" s="2">
        <f t="shared" si="182"/>
        <v>1</v>
      </c>
      <c r="BE1027" s="69"/>
      <c r="BF1027" s="66">
        <v>-1</v>
      </c>
      <c r="BG1027" s="70"/>
      <c r="BH1027" s="67"/>
      <c r="BI1027" s="68"/>
      <c r="BJ1027" s="194"/>
      <c r="BK1027" s="71"/>
      <c r="BL1027" s="72"/>
      <c r="BM1027" s="73"/>
      <c r="BN1027" s="164"/>
      <c r="BO1027" s="33"/>
      <c r="BP1027" s="61"/>
      <c r="BQ1027" s="62"/>
      <c r="BR1027" s="63"/>
      <c r="BS1027" s="76"/>
      <c r="BU1027" s="3"/>
    </row>
    <row r="1028" spans="1:73" x14ac:dyDescent="0.25">
      <c r="B1028" s="103" t="s">
        <v>2413</v>
      </c>
      <c r="E1028" s="53" t="s">
        <v>2406</v>
      </c>
      <c r="F1028" s="10" t="s">
        <v>1986</v>
      </c>
      <c r="G1028" s="107" t="s">
        <v>2394</v>
      </c>
      <c r="H1028" s="109" t="s">
        <v>2393</v>
      </c>
      <c r="I1028" s="35">
        <v>1</v>
      </c>
      <c r="J1028" s="35">
        <v>1017</v>
      </c>
      <c r="K1028" s="35" t="str">
        <f t="shared" si="178"/>
        <v>4893</v>
      </c>
      <c r="L1028" s="35" t="str">
        <f t="shared" si="179"/>
        <v>48</v>
      </c>
      <c r="M1028" s="91"/>
      <c r="N1028" s="2">
        <f t="shared" si="185"/>
        <v>-1</v>
      </c>
      <c r="P1028" s="86" t="str">
        <f t="shared" si="186"/>
        <v/>
      </c>
      <c r="R1028" s="85" t="str">
        <f t="shared" si="183"/>
        <v/>
      </c>
      <c r="S1028" s="29"/>
      <c r="T1028" s="30"/>
      <c r="U1028" s="31"/>
      <c r="W1028" s="25"/>
      <c r="Y1028" s="13" t="str">
        <f t="shared" si="180"/>
        <v/>
      </c>
      <c r="Z1028" s="15"/>
      <c r="AA1028" s="16"/>
      <c r="AB1028" s="17"/>
      <c r="AD1028" s="26"/>
      <c r="AF1028" s="154">
        <v>-1</v>
      </c>
      <c r="AH1028" s="21" t="str">
        <f t="shared" si="181"/>
        <v/>
      </c>
      <c r="AI1028" s="27"/>
      <c r="AJ1028" s="28"/>
      <c r="AL1028" s="157"/>
      <c r="AN1028" s="65" t="str">
        <f t="shared" si="184"/>
        <v/>
      </c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3"/>
      <c r="BC1028" s="2">
        <f t="shared" si="182"/>
        <v>1</v>
      </c>
      <c r="BE1028" s="69"/>
      <c r="BF1028" s="66">
        <v>-1</v>
      </c>
      <c r="BG1028" s="70"/>
      <c r="BH1028" s="67"/>
      <c r="BI1028" s="68"/>
      <c r="BJ1028" s="194"/>
      <c r="BK1028" s="71"/>
      <c r="BL1028" s="72"/>
      <c r="BM1028" s="73"/>
      <c r="BN1028" s="164"/>
      <c r="BO1028" s="33"/>
      <c r="BP1028" s="61"/>
      <c r="BQ1028" s="62"/>
      <c r="BR1028" s="63"/>
      <c r="BS1028" s="76"/>
      <c r="BU1028" s="3"/>
    </row>
    <row r="1029" spans="1:73" x14ac:dyDescent="0.25">
      <c r="E1029" s="53" t="s">
        <v>844</v>
      </c>
      <c r="F1029" s="10" t="s">
        <v>1986</v>
      </c>
      <c r="G1029" s="107" t="s">
        <v>1794</v>
      </c>
      <c r="H1029" s="35" t="s">
        <v>169</v>
      </c>
      <c r="I1029" s="35">
        <v>1</v>
      </c>
      <c r="J1029" s="35">
        <v>1018</v>
      </c>
      <c r="K1029" s="35" t="str">
        <f t="shared" si="178"/>
        <v>4900</v>
      </c>
      <c r="L1029" s="35" t="str">
        <f t="shared" si="179"/>
        <v>49</v>
      </c>
      <c r="M1029" s="91"/>
      <c r="N1029" s="2">
        <f t="shared" si="185"/>
        <v>-1</v>
      </c>
      <c r="P1029" s="86">
        <f t="shared" si="186"/>
        <v>-1</v>
      </c>
      <c r="R1029" s="85">
        <f t="shared" si="183"/>
        <v>-1</v>
      </c>
      <c r="S1029" s="29"/>
      <c r="T1029" s="30"/>
      <c r="U1029" s="31">
        <v>-1</v>
      </c>
      <c r="W1029" s="25"/>
      <c r="Y1029" s="13" t="str">
        <f t="shared" si="180"/>
        <v/>
      </c>
      <c r="Z1029" s="15"/>
      <c r="AA1029" s="16"/>
      <c r="AB1029" s="17"/>
      <c r="AD1029" s="26"/>
      <c r="AF1029" s="154"/>
      <c r="AH1029" s="21" t="str">
        <f t="shared" si="181"/>
        <v/>
      </c>
      <c r="AI1029" s="27"/>
      <c r="AJ1029" s="28"/>
      <c r="AL1029" s="157"/>
      <c r="AN1029" s="65" t="str">
        <f t="shared" si="184"/>
        <v/>
      </c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3"/>
      <c r="BC1029" s="2" t="str">
        <f t="shared" si="182"/>
        <v/>
      </c>
      <c r="BE1029" s="69"/>
      <c r="BF1029" s="66"/>
      <c r="BG1029" s="70"/>
      <c r="BH1029" s="67"/>
      <c r="BI1029" s="68"/>
      <c r="BJ1029" s="194"/>
      <c r="BK1029" s="71"/>
      <c r="BL1029" s="72"/>
      <c r="BM1029" s="73"/>
      <c r="BN1029" s="164"/>
      <c r="BO1029" s="33"/>
      <c r="BP1029" s="61"/>
      <c r="BQ1029" s="62"/>
      <c r="BR1029" s="63"/>
      <c r="BS1029" s="76"/>
      <c r="BU1029" s="3"/>
    </row>
    <row r="1030" spans="1:73" x14ac:dyDescent="0.25">
      <c r="E1030" s="53" t="s">
        <v>845</v>
      </c>
      <c r="F1030" s="10" t="s">
        <v>1986</v>
      </c>
      <c r="G1030" s="107" t="s">
        <v>1795</v>
      </c>
      <c r="H1030" s="35" t="s">
        <v>171</v>
      </c>
      <c r="I1030" s="35">
        <v>1</v>
      </c>
      <c r="J1030" s="35">
        <v>1019</v>
      </c>
      <c r="K1030" s="35" t="str">
        <f t="shared" si="178"/>
        <v>4910</v>
      </c>
      <c r="L1030" s="35" t="str">
        <f t="shared" si="179"/>
        <v>49</v>
      </c>
      <c r="M1030" s="91"/>
      <c r="N1030" s="2">
        <f t="shared" si="185"/>
        <v>-1</v>
      </c>
      <c r="P1030" s="86">
        <f t="shared" si="186"/>
        <v>-1</v>
      </c>
      <c r="R1030" s="85">
        <f t="shared" si="183"/>
        <v>-1</v>
      </c>
      <c r="S1030" s="29"/>
      <c r="T1030" s="30"/>
      <c r="U1030" s="31">
        <v>-1</v>
      </c>
      <c r="W1030" s="25"/>
      <c r="Y1030" s="13" t="str">
        <f t="shared" si="180"/>
        <v/>
      </c>
      <c r="Z1030" s="15"/>
      <c r="AA1030" s="16"/>
      <c r="AB1030" s="17"/>
      <c r="AD1030" s="26"/>
      <c r="AF1030" s="154"/>
      <c r="AH1030" s="21" t="str">
        <f t="shared" si="181"/>
        <v/>
      </c>
      <c r="AI1030" s="27"/>
      <c r="AJ1030" s="28"/>
      <c r="AL1030" s="157"/>
      <c r="AN1030" s="65" t="str">
        <f t="shared" si="184"/>
        <v/>
      </c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3"/>
      <c r="BC1030" s="2" t="str">
        <f t="shared" si="182"/>
        <v/>
      </c>
      <c r="BE1030" s="69"/>
      <c r="BF1030" s="66"/>
      <c r="BG1030" s="70"/>
      <c r="BH1030" s="67"/>
      <c r="BI1030" s="68"/>
      <c r="BJ1030" s="194"/>
      <c r="BK1030" s="71"/>
      <c r="BL1030" s="72"/>
      <c r="BM1030" s="73"/>
      <c r="BN1030" s="164"/>
      <c r="BO1030" s="33"/>
      <c r="BP1030" s="61"/>
      <c r="BQ1030" s="62"/>
      <c r="BR1030" s="63"/>
      <c r="BS1030" s="76"/>
      <c r="BU1030" s="3"/>
    </row>
    <row r="1031" spans="1:73" s="3" customFormat="1" ht="12.75" x14ac:dyDescent="0.2">
      <c r="A1031" s="103"/>
      <c r="B1031" s="103"/>
      <c r="C1031" s="103"/>
      <c r="D1031" s="103"/>
      <c r="E1031" s="83" t="s">
        <v>1987</v>
      </c>
      <c r="F1031" s="81" t="s">
        <v>1987</v>
      </c>
      <c r="G1031" s="81"/>
      <c r="H1031" s="84" t="s">
        <v>846</v>
      </c>
      <c r="I1031" s="84">
        <v>1</v>
      </c>
      <c r="J1031" s="84">
        <v>1020</v>
      </c>
      <c r="K1031" s="84" t="str">
        <f t="shared" si="178"/>
        <v/>
      </c>
      <c r="L1031" s="84"/>
      <c r="M1031" s="92"/>
      <c r="N1031" s="2" t="str">
        <f t="shared" si="185"/>
        <v/>
      </c>
      <c r="P1031" s="86" t="str">
        <f t="shared" si="186"/>
        <v/>
      </c>
      <c r="R1031" s="85" t="str">
        <f t="shared" si="183"/>
        <v/>
      </c>
      <c r="S1031" s="18"/>
      <c r="T1031" s="9"/>
      <c r="U1031" s="4"/>
      <c r="W1031" s="5"/>
      <c r="Y1031" s="13" t="str">
        <f t="shared" si="180"/>
        <v/>
      </c>
      <c r="Z1031" s="12"/>
      <c r="AA1031" s="11"/>
      <c r="AB1031" s="6"/>
      <c r="AD1031" s="7"/>
      <c r="AF1031" s="156"/>
      <c r="AH1031" s="21" t="str">
        <f t="shared" si="181"/>
        <v/>
      </c>
      <c r="AI1031" s="20"/>
      <c r="AJ1031" s="19"/>
      <c r="AL1031" s="159"/>
      <c r="AN1031" s="65" t="str">
        <f t="shared" si="184"/>
        <v/>
      </c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3"/>
      <c r="BC1031" s="2" t="str">
        <f t="shared" si="182"/>
        <v/>
      </c>
      <c r="BE1031" s="69"/>
      <c r="BF1031" s="66"/>
      <c r="BG1031" s="70"/>
      <c r="BH1031" s="67"/>
      <c r="BI1031" s="68"/>
      <c r="BJ1031" s="194"/>
      <c r="BK1031" s="71"/>
      <c r="BL1031" s="72"/>
      <c r="BM1031" s="73"/>
      <c r="BN1031" s="164"/>
      <c r="BO1031" s="33"/>
      <c r="BP1031" s="61"/>
      <c r="BQ1031" s="62"/>
      <c r="BR1031" s="63"/>
      <c r="BS1031" s="76"/>
    </row>
    <row r="1032" spans="1:73" x14ac:dyDescent="0.25">
      <c r="E1032" s="53" t="s">
        <v>847</v>
      </c>
      <c r="F1032" s="10" t="s">
        <v>1987</v>
      </c>
      <c r="G1032" s="107" t="s">
        <v>1614</v>
      </c>
      <c r="H1032" s="35" t="s">
        <v>428</v>
      </c>
      <c r="I1032" s="35">
        <v>1</v>
      </c>
      <c r="J1032" s="35">
        <v>1021</v>
      </c>
      <c r="K1032" s="35" t="str">
        <f t="shared" si="178"/>
        <v>3010</v>
      </c>
      <c r="L1032" s="35" t="str">
        <f t="shared" ref="L1032:L1089" si="189">MID(K1032,1,2)</f>
        <v>30</v>
      </c>
      <c r="M1032" s="91"/>
      <c r="N1032" s="2">
        <f t="shared" si="185"/>
        <v>1</v>
      </c>
      <c r="P1032" s="86">
        <f t="shared" si="186"/>
        <v>1</v>
      </c>
      <c r="R1032" s="85">
        <f t="shared" si="183"/>
        <v>1</v>
      </c>
      <c r="S1032" s="29"/>
      <c r="T1032" s="30"/>
      <c r="U1032" s="31">
        <v>1</v>
      </c>
      <c r="W1032" s="25"/>
      <c r="Y1032" s="13" t="str">
        <f t="shared" si="180"/>
        <v/>
      </c>
      <c r="Z1032" s="15"/>
      <c r="AA1032" s="16"/>
      <c r="AB1032" s="17"/>
      <c r="AD1032" s="26"/>
      <c r="AF1032" s="154"/>
      <c r="AH1032" s="21" t="str">
        <f t="shared" si="181"/>
        <v/>
      </c>
      <c r="AI1032" s="27"/>
      <c r="AJ1032" s="28"/>
      <c r="AL1032" s="157"/>
      <c r="AN1032" s="65" t="str">
        <f t="shared" si="184"/>
        <v/>
      </c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3"/>
      <c r="BC1032" s="2">
        <f t="shared" si="182"/>
        <v>2</v>
      </c>
      <c r="BE1032" s="69"/>
      <c r="BF1032" s="66"/>
      <c r="BG1032" s="70"/>
      <c r="BH1032" s="67"/>
      <c r="BI1032" s="68"/>
      <c r="BJ1032" s="194"/>
      <c r="BK1032" s="71"/>
      <c r="BL1032" s="72"/>
      <c r="BM1032" s="73"/>
      <c r="BN1032" s="164"/>
      <c r="BO1032" s="33"/>
      <c r="BP1032" s="61"/>
      <c r="BQ1032" s="62"/>
      <c r="BR1032" s="63">
        <v>1</v>
      </c>
      <c r="BS1032" s="76">
        <v>1</v>
      </c>
      <c r="BU1032" s="3"/>
    </row>
    <row r="1033" spans="1:73" x14ac:dyDescent="0.25">
      <c r="E1033" s="53" t="s">
        <v>848</v>
      </c>
      <c r="F1033" s="10" t="s">
        <v>1987</v>
      </c>
      <c r="G1033" s="107" t="s">
        <v>1797</v>
      </c>
      <c r="H1033" s="35" t="s">
        <v>35</v>
      </c>
      <c r="I1033" s="35">
        <v>1</v>
      </c>
      <c r="J1033" s="35">
        <v>1022</v>
      </c>
      <c r="K1033" s="35" t="str">
        <f t="shared" si="178"/>
        <v>3010</v>
      </c>
      <c r="L1033" s="35" t="str">
        <f t="shared" si="189"/>
        <v>30</v>
      </c>
      <c r="M1033" s="91"/>
      <c r="N1033" s="2">
        <f t="shared" si="185"/>
        <v>1</v>
      </c>
      <c r="P1033" s="86">
        <f t="shared" si="186"/>
        <v>1</v>
      </c>
      <c r="R1033" s="85">
        <f t="shared" si="183"/>
        <v>1</v>
      </c>
      <c r="S1033" s="29"/>
      <c r="T1033" s="30"/>
      <c r="U1033" s="31">
        <v>1</v>
      </c>
      <c r="W1033" s="25"/>
      <c r="Y1033" s="13" t="str">
        <f t="shared" si="180"/>
        <v/>
      </c>
      <c r="Z1033" s="15"/>
      <c r="AA1033" s="16"/>
      <c r="AB1033" s="17"/>
      <c r="AD1033" s="26"/>
      <c r="AF1033" s="154"/>
      <c r="AH1033" s="21" t="str">
        <f t="shared" si="181"/>
        <v/>
      </c>
      <c r="AI1033" s="27"/>
      <c r="AJ1033" s="28"/>
      <c r="AL1033" s="157"/>
      <c r="AN1033" s="65" t="str">
        <f t="shared" si="184"/>
        <v/>
      </c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3"/>
      <c r="BC1033" s="2">
        <f t="shared" si="182"/>
        <v>2</v>
      </c>
      <c r="BE1033" s="69"/>
      <c r="BF1033" s="66"/>
      <c r="BG1033" s="70"/>
      <c r="BH1033" s="67"/>
      <c r="BI1033" s="68"/>
      <c r="BJ1033" s="194"/>
      <c r="BK1033" s="71"/>
      <c r="BL1033" s="72"/>
      <c r="BM1033" s="73"/>
      <c r="BN1033" s="164"/>
      <c r="BO1033" s="33"/>
      <c r="BP1033" s="61"/>
      <c r="BQ1033" s="62"/>
      <c r="BR1033" s="63">
        <v>1</v>
      </c>
      <c r="BS1033" s="76">
        <v>1</v>
      </c>
      <c r="BU1033" s="3"/>
    </row>
    <row r="1034" spans="1:73" x14ac:dyDescent="0.25">
      <c r="E1034" s="53" t="s">
        <v>849</v>
      </c>
      <c r="F1034" s="10" t="s">
        <v>1987</v>
      </c>
      <c r="G1034" s="107" t="s">
        <v>1798</v>
      </c>
      <c r="H1034" s="35" t="s">
        <v>36</v>
      </c>
      <c r="I1034" s="35">
        <v>1</v>
      </c>
      <c r="J1034" s="35">
        <v>1023</v>
      </c>
      <c r="K1034" s="35" t="str">
        <f t="shared" si="178"/>
        <v>3010</v>
      </c>
      <c r="L1034" s="35" t="str">
        <f t="shared" si="189"/>
        <v>30</v>
      </c>
      <c r="M1034" s="91"/>
      <c r="N1034" s="2">
        <f t="shared" si="185"/>
        <v>1</v>
      </c>
      <c r="P1034" s="86">
        <f t="shared" si="186"/>
        <v>1</v>
      </c>
      <c r="R1034" s="85">
        <f t="shared" si="183"/>
        <v>1</v>
      </c>
      <c r="S1034" s="29"/>
      <c r="T1034" s="30"/>
      <c r="U1034" s="31">
        <v>1</v>
      </c>
      <c r="W1034" s="25"/>
      <c r="Y1034" s="13" t="str">
        <f t="shared" si="180"/>
        <v/>
      </c>
      <c r="Z1034" s="15"/>
      <c r="AA1034" s="16"/>
      <c r="AB1034" s="17"/>
      <c r="AD1034" s="26"/>
      <c r="AF1034" s="154"/>
      <c r="AH1034" s="21" t="str">
        <f t="shared" si="181"/>
        <v/>
      </c>
      <c r="AI1034" s="27"/>
      <c r="AJ1034" s="28"/>
      <c r="AL1034" s="157"/>
      <c r="AN1034" s="65" t="str">
        <f t="shared" si="184"/>
        <v/>
      </c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3"/>
      <c r="BC1034" s="2">
        <f t="shared" si="182"/>
        <v>2</v>
      </c>
      <c r="BE1034" s="69"/>
      <c r="BF1034" s="66"/>
      <c r="BG1034" s="70"/>
      <c r="BH1034" s="67"/>
      <c r="BI1034" s="68"/>
      <c r="BJ1034" s="194"/>
      <c r="BK1034" s="71"/>
      <c r="BL1034" s="72"/>
      <c r="BM1034" s="73"/>
      <c r="BN1034" s="164"/>
      <c r="BO1034" s="33"/>
      <c r="BP1034" s="61"/>
      <c r="BQ1034" s="62"/>
      <c r="BR1034" s="63">
        <v>1</v>
      </c>
      <c r="BS1034" s="76">
        <v>1</v>
      </c>
      <c r="BU1034" s="3"/>
    </row>
    <row r="1035" spans="1:73" x14ac:dyDescent="0.25">
      <c r="E1035" s="53" t="s">
        <v>850</v>
      </c>
      <c r="F1035" s="10" t="s">
        <v>1987</v>
      </c>
      <c r="G1035" s="107" t="s">
        <v>1799</v>
      </c>
      <c r="H1035" s="35" t="s">
        <v>37</v>
      </c>
      <c r="I1035" s="35">
        <v>1</v>
      </c>
      <c r="J1035" s="35">
        <v>1024</v>
      </c>
      <c r="K1035" s="35" t="str">
        <f t="shared" si="178"/>
        <v>3010</v>
      </c>
      <c r="L1035" s="35" t="str">
        <f t="shared" si="189"/>
        <v>30</v>
      </c>
      <c r="M1035" s="91"/>
      <c r="N1035" s="2">
        <f t="shared" si="185"/>
        <v>1</v>
      </c>
      <c r="P1035" s="86">
        <f t="shared" si="186"/>
        <v>1</v>
      </c>
      <c r="R1035" s="85">
        <f t="shared" si="183"/>
        <v>1</v>
      </c>
      <c r="S1035" s="29"/>
      <c r="T1035" s="30"/>
      <c r="U1035" s="31">
        <v>1</v>
      </c>
      <c r="W1035" s="25"/>
      <c r="Y1035" s="13" t="str">
        <f t="shared" si="180"/>
        <v/>
      </c>
      <c r="Z1035" s="15"/>
      <c r="AA1035" s="16"/>
      <c r="AB1035" s="17"/>
      <c r="AD1035" s="26"/>
      <c r="AF1035" s="154"/>
      <c r="AH1035" s="21" t="str">
        <f t="shared" si="181"/>
        <v/>
      </c>
      <c r="AI1035" s="27"/>
      <c r="AJ1035" s="28"/>
      <c r="AL1035" s="157"/>
      <c r="AN1035" s="65" t="str">
        <f t="shared" si="184"/>
        <v/>
      </c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3"/>
      <c r="BC1035" s="2">
        <f t="shared" si="182"/>
        <v>2</v>
      </c>
      <c r="BE1035" s="69"/>
      <c r="BF1035" s="66"/>
      <c r="BG1035" s="70"/>
      <c r="BH1035" s="67"/>
      <c r="BI1035" s="68"/>
      <c r="BJ1035" s="194"/>
      <c r="BK1035" s="71"/>
      <c r="BL1035" s="72"/>
      <c r="BM1035" s="73"/>
      <c r="BN1035" s="164"/>
      <c r="BO1035" s="33"/>
      <c r="BP1035" s="61"/>
      <c r="BQ1035" s="62"/>
      <c r="BR1035" s="63">
        <v>1</v>
      </c>
      <c r="BS1035" s="76">
        <v>1</v>
      </c>
      <c r="BU1035" s="3"/>
    </row>
    <row r="1036" spans="1:73" x14ac:dyDescent="0.25">
      <c r="E1036" s="53" t="s">
        <v>851</v>
      </c>
      <c r="F1036" s="10" t="s">
        <v>1987</v>
      </c>
      <c r="G1036" s="107" t="s">
        <v>1800</v>
      </c>
      <c r="H1036" s="35" t="s">
        <v>38</v>
      </c>
      <c r="I1036" s="35">
        <v>1</v>
      </c>
      <c r="J1036" s="35">
        <v>1025</v>
      </c>
      <c r="K1036" s="35" t="str">
        <f t="shared" si="178"/>
        <v>3010</v>
      </c>
      <c r="L1036" s="35" t="str">
        <f t="shared" si="189"/>
        <v>30</v>
      </c>
      <c r="M1036" s="91"/>
      <c r="N1036" s="2">
        <f t="shared" si="185"/>
        <v>1</v>
      </c>
      <c r="P1036" s="86">
        <f t="shared" si="186"/>
        <v>1</v>
      </c>
      <c r="R1036" s="85">
        <f t="shared" si="183"/>
        <v>1</v>
      </c>
      <c r="S1036" s="29"/>
      <c r="T1036" s="30"/>
      <c r="U1036" s="31">
        <v>1</v>
      </c>
      <c r="W1036" s="25"/>
      <c r="Y1036" s="13" t="str">
        <f t="shared" si="180"/>
        <v/>
      </c>
      <c r="Z1036" s="15"/>
      <c r="AA1036" s="16"/>
      <c r="AB1036" s="17"/>
      <c r="AD1036" s="26"/>
      <c r="AF1036" s="154"/>
      <c r="AH1036" s="21" t="str">
        <f t="shared" si="181"/>
        <v/>
      </c>
      <c r="AI1036" s="27"/>
      <c r="AJ1036" s="28"/>
      <c r="AL1036" s="157"/>
      <c r="AN1036" s="65" t="str">
        <f t="shared" si="184"/>
        <v/>
      </c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3"/>
      <c r="BC1036" s="2">
        <f t="shared" si="182"/>
        <v>2</v>
      </c>
      <c r="BE1036" s="69"/>
      <c r="BF1036" s="66"/>
      <c r="BG1036" s="70"/>
      <c r="BH1036" s="67"/>
      <c r="BI1036" s="68"/>
      <c r="BJ1036" s="194"/>
      <c r="BK1036" s="71"/>
      <c r="BL1036" s="72"/>
      <c r="BM1036" s="73"/>
      <c r="BN1036" s="164"/>
      <c r="BO1036" s="33"/>
      <c r="BP1036" s="61"/>
      <c r="BQ1036" s="62"/>
      <c r="BR1036" s="63">
        <v>1</v>
      </c>
      <c r="BS1036" s="76">
        <v>1</v>
      </c>
      <c r="BU1036" s="3"/>
    </row>
    <row r="1037" spans="1:73" x14ac:dyDescent="0.25">
      <c r="E1037" s="53" t="s">
        <v>852</v>
      </c>
      <c r="F1037" s="10" t="s">
        <v>1987</v>
      </c>
      <c r="G1037" s="107" t="s">
        <v>1615</v>
      </c>
      <c r="H1037" s="35" t="s">
        <v>40</v>
      </c>
      <c r="I1037" s="35">
        <v>1</v>
      </c>
      <c r="J1037" s="35">
        <v>1026</v>
      </c>
      <c r="K1037" s="35" t="str">
        <f t="shared" si="178"/>
        <v>3010</v>
      </c>
      <c r="L1037" s="35" t="str">
        <f t="shared" si="189"/>
        <v>30</v>
      </c>
      <c r="M1037" s="91"/>
      <c r="N1037" s="2">
        <f t="shared" si="185"/>
        <v>1</v>
      </c>
      <c r="P1037" s="86">
        <f t="shared" si="186"/>
        <v>1</v>
      </c>
      <c r="R1037" s="85">
        <f t="shared" si="183"/>
        <v>1</v>
      </c>
      <c r="S1037" s="29"/>
      <c r="T1037" s="30"/>
      <c r="U1037" s="31">
        <v>1</v>
      </c>
      <c r="W1037" s="25"/>
      <c r="Y1037" s="13" t="str">
        <f t="shared" ref="Y1037:Y1100" si="190">IF(SUM(Z1037:AB1037)=0,"",SUM(Z1037:AB1037))</f>
        <v/>
      </c>
      <c r="Z1037" s="15"/>
      <c r="AA1037" s="16"/>
      <c r="AB1037" s="17"/>
      <c r="AD1037" s="26"/>
      <c r="AF1037" s="154"/>
      <c r="AH1037" s="21" t="str">
        <f t="shared" ref="AH1037:AH1100" si="191">IF(SUM(AI1037:AJ1037)=0,"",SUM(AI1037:AJ1037))</f>
        <v/>
      </c>
      <c r="AI1037" s="27"/>
      <c r="AJ1037" s="28"/>
      <c r="AL1037" s="157"/>
      <c r="AN1037" s="65" t="str">
        <f t="shared" si="184"/>
        <v/>
      </c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3"/>
      <c r="BC1037" s="2">
        <f t="shared" ref="BC1037:BC1100" si="192">IF(COUNTA(BE1037:BS1037)=0,"",COUNTA(BE1037:BS1037))</f>
        <v>2</v>
      </c>
      <c r="BE1037" s="69"/>
      <c r="BF1037" s="66"/>
      <c r="BG1037" s="70"/>
      <c r="BH1037" s="67"/>
      <c r="BI1037" s="68"/>
      <c r="BJ1037" s="194"/>
      <c r="BK1037" s="71"/>
      <c r="BL1037" s="72"/>
      <c r="BM1037" s="73"/>
      <c r="BN1037" s="164"/>
      <c r="BO1037" s="33"/>
      <c r="BP1037" s="61"/>
      <c r="BQ1037" s="62"/>
      <c r="BR1037" s="63">
        <v>1</v>
      </c>
      <c r="BS1037" s="76">
        <v>1</v>
      </c>
      <c r="BU1037" s="3"/>
    </row>
    <row r="1038" spans="1:73" x14ac:dyDescent="0.25">
      <c r="E1038" s="53" t="s">
        <v>853</v>
      </c>
      <c r="F1038" s="10" t="s">
        <v>1987</v>
      </c>
      <c r="G1038" s="107" t="s">
        <v>1582</v>
      </c>
      <c r="H1038" s="35" t="s">
        <v>120</v>
      </c>
      <c r="I1038" s="35">
        <v>1</v>
      </c>
      <c r="J1038" s="35">
        <v>1027</v>
      </c>
      <c r="K1038" s="35" t="str">
        <f t="shared" si="178"/>
        <v>3040</v>
      </c>
      <c r="L1038" s="35" t="str">
        <f t="shared" si="189"/>
        <v>30</v>
      </c>
      <c r="M1038" s="91"/>
      <c r="N1038" s="2">
        <f t="shared" si="185"/>
        <v>1</v>
      </c>
      <c r="P1038" s="86">
        <f t="shared" si="186"/>
        <v>1</v>
      </c>
      <c r="R1038" s="85">
        <f t="shared" si="183"/>
        <v>1</v>
      </c>
      <c r="S1038" s="29"/>
      <c r="T1038" s="30"/>
      <c r="U1038" s="31">
        <v>1</v>
      </c>
      <c r="W1038" s="25"/>
      <c r="Y1038" s="13" t="str">
        <f t="shared" si="190"/>
        <v/>
      </c>
      <c r="Z1038" s="15"/>
      <c r="AA1038" s="16"/>
      <c r="AB1038" s="17"/>
      <c r="AD1038" s="26"/>
      <c r="AF1038" s="154"/>
      <c r="AH1038" s="21" t="str">
        <f t="shared" si="191"/>
        <v/>
      </c>
      <c r="AI1038" s="27"/>
      <c r="AJ1038" s="28"/>
      <c r="AL1038" s="157"/>
      <c r="AN1038" s="65" t="str">
        <f t="shared" si="184"/>
        <v/>
      </c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3"/>
      <c r="BC1038" s="2">
        <f t="shared" si="192"/>
        <v>2</v>
      </c>
      <c r="BE1038" s="69"/>
      <c r="BF1038" s="66"/>
      <c r="BG1038" s="70"/>
      <c r="BH1038" s="67"/>
      <c r="BI1038" s="68"/>
      <c r="BJ1038" s="194"/>
      <c r="BK1038" s="71"/>
      <c r="BL1038" s="72"/>
      <c r="BM1038" s="73"/>
      <c r="BN1038" s="164"/>
      <c r="BO1038" s="33"/>
      <c r="BP1038" s="61"/>
      <c r="BQ1038" s="62"/>
      <c r="BR1038" s="63">
        <v>1</v>
      </c>
      <c r="BS1038" s="76">
        <v>1</v>
      </c>
      <c r="BU1038" s="3"/>
    </row>
    <row r="1039" spans="1:73" x14ac:dyDescent="0.25">
      <c r="E1039" s="53" t="s">
        <v>854</v>
      </c>
      <c r="F1039" s="10" t="s">
        <v>1987</v>
      </c>
      <c r="G1039" s="107" t="s">
        <v>1583</v>
      </c>
      <c r="H1039" s="35" t="s">
        <v>41</v>
      </c>
      <c r="I1039" s="35">
        <v>1</v>
      </c>
      <c r="J1039" s="35">
        <v>1028</v>
      </c>
      <c r="K1039" s="35" t="str">
        <f t="shared" si="178"/>
        <v>3050</v>
      </c>
      <c r="L1039" s="35" t="str">
        <f t="shared" si="189"/>
        <v>30</v>
      </c>
      <c r="M1039" s="91"/>
      <c r="N1039" s="2">
        <f t="shared" si="185"/>
        <v>1</v>
      </c>
      <c r="P1039" s="86">
        <f t="shared" si="186"/>
        <v>1</v>
      </c>
      <c r="R1039" s="85">
        <f t="shared" si="183"/>
        <v>1</v>
      </c>
      <c r="S1039" s="29"/>
      <c r="T1039" s="30"/>
      <c r="U1039" s="31">
        <v>1</v>
      </c>
      <c r="W1039" s="25"/>
      <c r="Y1039" s="13" t="str">
        <f t="shared" si="190"/>
        <v/>
      </c>
      <c r="Z1039" s="15"/>
      <c r="AA1039" s="16"/>
      <c r="AB1039" s="17"/>
      <c r="AD1039" s="26"/>
      <c r="AF1039" s="154"/>
      <c r="AH1039" s="21" t="str">
        <f t="shared" si="191"/>
        <v/>
      </c>
      <c r="AI1039" s="27"/>
      <c r="AJ1039" s="28"/>
      <c r="AL1039" s="157"/>
      <c r="AN1039" s="65" t="str">
        <f t="shared" si="184"/>
        <v/>
      </c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3"/>
      <c r="BC1039" s="2">
        <f t="shared" si="192"/>
        <v>2</v>
      </c>
      <c r="BE1039" s="69"/>
      <c r="BF1039" s="66"/>
      <c r="BG1039" s="70"/>
      <c r="BH1039" s="67"/>
      <c r="BI1039" s="68"/>
      <c r="BJ1039" s="194"/>
      <c r="BK1039" s="71"/>
      <c r="BL1039" s="72"/>
      <c r="BM1039" s="73"/>
      <c r="BN1039" s="164"/>
      <c r="BO1039" s="33"/>
      <c r="BP1039" s="61"/>
      <c r="BQ1039" s="62"/>
      <c r="BR1039" s="63">
        <v>1</v>
      </c>
      <c r="BS1039" s="76">
        <v>1</v>
      </c>
      <c r="BU1039" s="3"/>
    </row>
    <row r="1040" spans="1:73" x14ac:dyDescent="0.25">
      <c r="E1040" s="53" t="s">
        <v>855</v>
      </c>
      <c r="F1040" s="10" t="s">
        <v>1987</v>
      </c>
      <c r="G1040" s="107" t="s">
        <v>1584</v>
      </c>
      <c r="H1040" s="35" t="s">
        <v>42</v>
      </c>
      <c r="I1040" s="35">
        <v>1</v>
      </c>
      <c r="J1040" s="35">
        <v>1029</v>
      </c>
      <c r="K1040" s="35" t="str">
        <f t="shared" ref="K1040:K1112" si="193">MID(G1040,1,4)</f>
        <v>3052</v>
      </c>
      <c r="L1040" s="35" t="str">
        <f t="shared" si="189"/>
        <v>30</v>
      </c>
      <c r="M1040" s="91"/>
      <c r="N1040" s="2">
        <f t="shared" si="185"/>
        <v>1</v>
      </c>
      <c r="P1040" s="86">
        <f t="shared" si="186"/>
        <v>1</v>
      </c>
      <c r="R1040" s="85">
        <f t="shared" ref="R1040:R1103" si="194">IF(SUM(S1040:U1040)=0,"",SUM(S1040:U1040))</f>
        <v>1</v>
      </c>
      <c r="S1040" s="29"/>
      <c r="T1040" s="30"/>
      <c r="U1040" s="31">
        <v>1</v>
      </c>
      <c r="W1040" s="25"/>
      <c r="Y1040" s="13" t="str">
        <f t="shared" si="190"/>
        <v/>
      </c>
      <c r="Z1040" s="15"/>
      <c r="AA1040" s="16"/>
      <c r="AB1040" s="17"/>
      <c r="AD1040" s="26"/>
      <c r="AF1040" s="154"/>
      <c r="AH1040" s="21" t="str">
        <f t="shared" si="191"/>
        <v/>
      </c>
      <c r="AI1040" s="27"/>
      <c r="AJ1040" s="28"/>
      <c r="AL1040" s="157"/>
      <c r="AN1040" s="65" t="str">
        <f t="shared" ref="AN1040:AN1103" si="195">IF(SUM(AO1040:BA1040)=0,"",SUM(AO1040:BA1040))</f>
        <v/>
      </c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3"/>
      <c r="BC1040" s="2">
        <f t="shared" si="192"/>
        <v>2</v>
      </c>
      <c r="BE1040" s="69"/>
      <c r="BF1040" s="66"/>
      <c r="BG1040" s="70"/>
      <c r="BH1040" s="67"/>
      <c r="BI1040" s="68"/>
      <c r="BJ1040" s="194"/>
      <c r="BK1040" s="71"/>
      <c r="BL1040" s="72"/>
      <c r="BM1040" s="73"/>
      <c r="BN1040" s="164"/>
      <c r="BO1040" s="33"/>
      <c r="BP1040" s="61"/>
      <c r="BQ1040" s="62"/>
      <c r="BR1040" s="63">
        <v>1</v>
      </c>
      <c r="BS1040" s="76">
        <v>1</v>
      </c>
      <c r="BU1040" s="3"/>
    </row>
    <row r="1041" spans="2:73" s="8" customFormat="1" x14ac:dyDescent="0.25">
      <c r="B1041" s="103"/>
      <c r="C1041" s="103"/>
      <c r="D1041" s="103"/>
      <c r="E1041" s="53" t="s">
        <v>856</v>
      </c>
      <c r="F1041" s="10" t="s">
        <v>1987</v>
      </c>
      <c r="G1041" s="107" t="s">
        <v>1585</v>
      </c>
      <c r="H1041" s="35" t="s">
        <v>43</v>
      </c>
      <c r="I1041" s="35">
        <v>1</v>
      </c>
      <c r="J1041" s="35">
        <v>1030</v>
      </c>
      <c r="K1041" s="35" t="str">
        <f t="shared" si="193"/>
        <v>3053</v>
      </c>
      <c r="L1041" s="35" t="str">
        <f t="shared" si="189"/>
        <v>30</v>
      </c>
      <c r="M1041" s="91"/>
      <c r="N1041" s="2">
        <f t="shared" si="185"/>
        <v>1</v>
      </c>
      <c r="P1041" s="86">
        <f t="shared" si="186"/>
        <v>1</v>
      </c>
      <c r="R1041" s="85">
        <f t="shared" si="194"/>
        <v>1</v>
      </c>
      <c r="S1041" s="29"/>
      <c r="T1041" s="30"/>
      <c r="U1041" s="31">
        <v>1</v>
      </c>
      <c r="W1041" s="25"/>
      <c r="Y1041" s="13" t="str">
        <f t="shared" si="190"/>
        <v/>
      </c>
      <c r="Z1041" s="15"/>
      <c r="AA1041" s="16"/>
      <c r="AB1041" s="17"/>
      <c r="AD1041" s="26"/>
      <c r="AF1041" s="154"/>
      <c r="AH1041" s="21" t="str">
        <f t="shared" si="191"/>
        <v/>
      </c>
      <c r="AI1041" s="27"/>
      <c r="AJ1041" s="28"/>
      <c r="AL1041" s="157"/>
      <c r="AN1041" s="65" t="str">
        <f t="shared" si="195"/>
        <v/>
      </c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3"/>
      <c r="BC1041" s="2">
        <f t="shared" si="192"/>
        <v>2</v>
      </c>
      <c r="BE1041" s="69"/>
      <c r="BF1041" s="66"/>
      <c r="BG1041" s="70"/>
      <c r="BH1041" s="67"/>
      <c r="BI1041" s="68"/>
      <c r="BJ1041" s="194"/>
      <c r="BK1041" s="71"/>
      <c r="BL1041" s="72"/>
      <c r="BM1041" s="73"/>
      <c r="BN1041" s="164"/>
      <c r="BO1041" s="33"/>
      <c r="BP1041" s="61"/>
      <c r="BQ1041" s="62"/>
      <c r="BR1041" s="63">
        <v>1</v>
      </c>
      <c r="BS1041" s="76">
        <v>1</v>
      </c>
      <c r="BT1041"/>
      <c r="BU1041" s="3"/>
    </row>
    <row r="1042" spans="2:73" s="8" customFormat="1" x14ac:dyDescent="0.25">
      <c r="B1042" s="103"/>
      <c r="C1042" s="103"/>
      <c r="D1042" s="103"/>
      <c r="E1042" s="53" t="s">
        <v>857</v>
      </c>
      <c r="F1042" s="10" t="s">
        <v>1987</v>
      </c>
      <c r="G1042" s="107" t="s">
        <v>1586</v>
      </c>
      <c r="H1042" s="35" t="s">
        <v>44</v>
      </c>
      <c r="I1042" s="35">
        <v>1</v>
      </c>
      <c r="J1042" s="35">
        <v>1031</v>
      </c>
      <c r="K1042" s="35" t="str">
        <f t="shared" si="193"/>
        <v>3055</v>
      </c>
      <c r="L1042" s="35" t="str">
        <f t="shared" si="189"/>
        <v>30</v>
      </c>
      <c r="M1042" s="91"/>
      <c r="N1042" s="2">
        <f t="shared" si="185"/>
        <v>1</v>
      </c>
      <c r="P1042" s="86">
        <f t="shared" si="186"/>
        <v>1</v>
      </c>
      <c r="R1042" s="85">
        <f t="shared" si="194"/>
        <v>1</v>
      </c>
      <c r="S1042" s="29"/>
      <c r="T1042" s="30"/>
      <c r="U1042" s="31">
        <v>1</v>
      </c>
      <c r="W1042" s="25"/>
      <c r="Y1042" s="13" t="str">
        <f t="shared" si="190"/>
        <v/>
      </c>
      <c r="Z1042" s="15"/>
      <c r="AA1042" s="16"/>
      <c r="AB1042" s="17"/>
      <c r="AD1042" s="26"/>
      <c r="AF1042" s="154"/>
      <c r="AH1042" s="21" t="str">
        <f t="shared" si="191"/>
        <v/>
      </c>
      <c r="AI1042" s="27"/>
      <c r="AJ1042" s="28"/>
      <c r="AL1042" s="157"/>
      <c r="AN1042" s="65" t="str">
        <f t="shared" si="195"/>
        <v/>
      </c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3"/>
      <c r="BC1042" s="2">
        <f t="shared" si="192"/>
        <v>2</v>
      </c>
      <c r="BE1042" s="69"/>
      <c r="BF1042" s="66"/>
      <c r="BG1042" s="70"/>
      <c r="BH1042" s="67"/>
      <c r="BI1042" s="68"/>
      <c r="BJ1042" s="194"/>
      <c r="BK1042" s="71"/>
      <c r="BL1042" s="72"/>
      <c r="BM1042" s="73"/>
      <c r="BN1042" s="164"/>
      <c r="BO1042" s="33"/>
      <c r="BP1042" s="61"/>
      <c r="BQ1042" s="62"/>
      <c r="BR1042" s="63">
        <v>1</v>
      </c>
      <c r="BS1042" s="76">
        <v>1</v>
      </c>
      <c r="BT1042"/>
      <c r="BU1042" s="3"/>
    </row>
    <row r="1043" spans="2:73" s="8" customFormat="1" x14ac:dyDescent="0.25">
      <c r="B1043" s="103"/>
      <c r="C1043" s="103"/>
      <c r="D1043" s="103"/>
      <c r="E1043" s="53" t="s">
        <v>858</v>
      </c>
      <c r="F1043" s="10" t="s">
        <v>1987</v>
      </c>
      <c r="G1043" s="107" t="s">
        <v>1768</v>
      </c>
      <c r="H1043" s="35" t="s">
        <v>45</v>
      </c>
      <c r="I1043" s="35">
        <v>1</v>
      </c>
      <c r="J1043" s="35">
        <v>1032</v>
      </c>
      <c r="K1043" s="35" t="str">
        <f t="shared" si="193"/>
        <v>3059</v>
      </c>
      <c r="L1043" s="35" t="str">
        <f t="shared" si="189"/>
        <v>30</v>
      </c>
      <c r="M1043" s="91"/>
      <c r="N1043" s="2">
        <f t="shared" ref="N1043:N1106" si="196">IF(SUM(P1043,AF1043,AH1043,AL1043,)=0,"",SUM(P1043,AF1043,AH1043,AL1043,))</f>
        <v>1</v>
      </c>
      <c r="P1043" s="86">
        <f t="shared" ref="P1043:P1106" si="197">IF(SUM(R1043,W1043,Y1043,AD1043)=0,"",SUM(R1043,W1043,Y1043,AD1043))</f>
        <v>1</v>
      </c>
      <c r="R1043" s="85">
        <f t="shared" si="194"/>
        <v>1</v>
      </c>
      <c r="S1043" s="29"/>
      <c r="T1043" s="30"/>
      <c r="U1043" s="31">
        <v>1</v>
      </c>
      <c r="W1043" s="25"/>
      <c r="Y1043" s="13" t="str">
        <f t="shared" si="190"/>
        <v/>
      </c>
      <c r="Z1043" s="15"/>
      <c r="AA1043" s="16"/>
      <c r="AB1043" s="17"/>
      <c r="AD1043" s="26"/>
      <c r="AF1043" s="154"/>
      <c r="AH1043" s="21" t="str">
        <f t="shared" si="191"/>
        <v/>
      </c>
      <c r="AI1043" s="27"/>
      <c r="AJ1043" s="28"/>
      <c r="AL1043" s="157"/>
      <c r="AN1043" s="65" t="str">
        <f t="shared" si="195"/>
        <v/>
      </c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3"/>
      <c r="BC1043" s="2">
        <f t="shared" si="192"/>
        <v>2</v>
      </c>
      <c r="BE1043" s="69"/>
      <c r="BF1043" s="66"/>
      <c r="BG1043" s="70"/>
      <c r="BH1043" s="67"/>
      <c r="BI1043" s="68"/>
      <c r="BJ1043" s="194"/>
      <c r="BK1043" s="71"/>
      <c r="BL1043" s="72"/>
      <c r="BM1043" s="73"/>
      <c r="BN1043" s="164"/>
      <c r="BO1043" s="33"/>
      <c r="BP1043" s="61"/>
      <c r="BQ1043" s="62"/>
      <c r="BR1043" s="63">
        <v>1</v>
      </c>
      <c r="BS1043" s="76">
        <v>1</v>
      </c>
      <c r="BT1043"/>
      <c r="BU1043" s="3"/>
    </row>
    <row r="1044" spans="2:73" s="8" customFormat="1" x14ac:dyDescent="0.25">
      <c r="B1044" s="103"/>
      <c r="C1044" s="103"/>
      <c r="D1044" s="103"/>
      <c r="E1044" s="53" t="s">
        <v>859</v>
      </c>
      <c r="F1044" s="10" t="s">
        <v>1987</v>
      </c>
      <c r="G1044" s="107" t="s">
        <v>1587</v>
      </c>
      <c r="H1044" s="35" t="s">
        <v>46</v>
      </c>
      <c r="I1044" s="35">
        <v>1</v>
      </c>
      <c r="J1044" s="35">
        <v>1033</v>
      </c>
      <c r="K1044" s="35" t="str">
        <f t="shared" si="193"/>
        <v>3090</v>
      </c>
      <c r="L1044" s="35" t="str">
        <f t="shared" si="189"/>
        <v>30</v>
      </c>
      <c r="M1044" s="91"/>
      <c r="N1044" s="2">
        <f t="shared" si="196"/>
        <v>1</v>
      </c>
      <c r="P1044" s="86">
        <f t="shared" si="197"/>
        <v>1</v>
      </c>
      <c r="R1044" s="85">
        <f t="shared" si="194"/>
        <v>1</v>
      </c>
      <c r="S1044" s="29"/>
      <c r="T1044" s="30"/>
      <c r="U1044" s="31">
        <v>1</v>
      </c>
      <c r="W1044" s="25"/>
      <c r="Y1044" s="13" t="str">
        <f t="shared" si="190"/>
        <v/>
      </c>
      <c r="Z1044" s="15"/>
      <c r="AA1044" s="16"/>
      <c r="AB1044" s="17"/>
      <c r="AD1044" s="26"/>
      <c r="AF1044" s="154"/>
      <c r="AH1044" s="21" t="str">
        <f t="shared" si="191"/>
        <v/>
      </c>
      <c r="AI1044" s="27"/>
      <c r="AJ1044" s="28"/>
      <c r="AL1044" s="157"/>
      <c r="AN1044" s="65" t="str">
        <f t="shared" si="195"/>
        <v/>
      </c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3"/>
      <c r="BC1044" s="2">
        <f t="shared" si="192"/>
        <v>2</v>
      </c>
      <c r="BE1044" s="69"/>
      <c r="BF1044" s="66"/>
      <c r="BG1044" s="70"/>
      <c r="BH1044" s="67"/>
      <c r="BI1044" s="68"/>
      <c r="BJ1044" s="194"/>
      <c r="BK1044" s="71"/>
      <c r="BL1044" s="72"/>
      <c r="BM1044" s="73"/>
      <c r="BN1044" s="164"/>
      <c r="BO1044" s="33"/>
      <c r="BP1044" s="61"/>
      <c r="BQ1044" s="62"/>
      <c r="BR1044" s="63">
        <v>1</v>
      </c>
      <c r="BS1044" s="76">
        <v>1</v>
      </c>
      <c r="BT1044"/>
      <c r="BU1044" s="3"/>
    </row>
    <row r="1045" spans="2:73" s="8" customFormat="1" x14ac:dyDescent="0.25">
      <c r="B1045" s="103" t="s">
        <v>2243</v>
      </c>
      <c r="C1045" s="103"/>
      <c r="D1045" s="103"/>
      <c r="E1045" s="53" t="s">
        <v>2270</v>
      </c>
      <c r="F1045" s="10" t="s">
        <v>1987</v>
      </c>
      <c r="G1045" s="107" t="s">
        <v>1588</v>
      </c>
      <c r="H1045" s="35" t="s">
        <v>47</v>
      </c>
      <c r="I1045" s="35">
        <v>1</v>
      </c>
      <c r="J1045" s="35">
        <v>1034</v>
      </c>
      <c r="K1045" s="35" t="str">
        <f t="shared" si="193"/>
        <v>3090</v>
      </c>
      <c r="L1045" s="35" t="str">
        <f>MID(K1045,1,2)</f>
        <v>30</v>
      </c>
      <c r="M1045" s="91"/>
      <c r="N1045" s="2">
        <f t="shared" si="196"/>
        <v>1</v>
      </c>
      <c r="P1045" s="86">
        <f t="shared" si="197"/>
        <v>1</v>
      </c>
      <c r="R1045" s="85">
        <f t="shared" si="194"/>
        <v>1</v>
      </c>
      <c r="S1045" s="29"/>
      <c r="T1045" s="30"/>
      <c r="U1045" s="31">
        <v>1</v>
      </c>
      <c r="W1045" s="25"/>
      <c r="Y1045" s="13" t="str">
        <f t="shared" si="190"/>
        <v/>
      </c>
      <c r="Z1045" s="15"/>
      <c r="AA1045" s="16"/>
      <c r="AB1045" s="17"/>
      <c r="AD1045" s="26"/>
      <c r="AF1045" s="154"/>
      <c r="AH1045" s="21" t="str">
        <f t="shared" si="191"/>
        <v/>
      </c>
      <c r="AI1045" s="27"/>
      <c r="AJ1045" s="28"/>
      <c r="AL1045" s="157"/>
      <c r="AN1045" s="65" t="str">
        <f t="shared" si="195"/>
        <v/>
      </c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3"/>
      <c r="BC1045" s="2">
        <f t="shared" si="192"/>
        <v>2</v>
      </c>
      <c r="BE1045" s="69"/>
      <c r="BF1045" s="66"/>
      <c r="BG1045" s="70"/>
      <c r="BH1045" s="67"/>
      <c r="BI1045" s="68"/>
      <c r="BJ1045" s="194"/>
      <c r="BK1045" s="71"/>
      <c r="BL1045" s="72"/>
      <c r="BM1045" s="73"/>
      <c r="BN1045" s="164"/>
      <c r="BO1045" s="33"/>
      <c r="BP1045" s="61"/>
      <c r="BQ1045" s="62"/>
      <c r="BR1045" s="63">
        <v>1</v>
      </c>
      <c r="BS1045" s="76">
        <v>1</v>
      </c>
      <c r="BT1045"/>
      <c r="BU1045" s="3"/>
    </row>
    <row r="1046" spans="2:73" s="8" customFormat="1" x14ac:dyDescent="0.25">
      <c r="B1046" s="103"/>
      <c r="C1046" s="103"/>
      <c r="D1046" s="103"/>
      <c r="E1046" s="53" t="s">
        <v>860</v>
      </c>
      <c r="F1046" s="10" t="s">
        <v>1987</v>
      </c>
      <c r="G1046" s="107" t="s">
        <v>1769</v>
      </c>
      <c r="H1046" s="35" t="s">
        <v>48</v>
      </c>
      <c r="I1046" s="35">
        <v>1</v>
      </c>
      <c r="J1046" s="35">
        <v>1035</v>
      </c>
      <c r="K1046" s="35" t="str">
        <f t="shared" si="193"/>
        <v>3091</v>
      </c>
      <c r="L1046" s="35" t="str">
        <f t="shared" si="189"/>
        <v>30</v>
      </c>
      <c r="M1046" s="91"/>
      <c r="N1046" s="2">
        <f t="shared" si="196"/>
        <v>1</v>
      </c>
      <c r="P1046" s="86">
        <f t="shared" si="197"/>
        <v>1</v>
      </c>
      <c r="R1046" s="85">
        <f t="shared" si="194"/>
        <v>1</v>
      </c>
      <c r="S1046" s="29"/>
      <c r="T1046" s="30"/>
      <c r="U1046" s="31">
        <v>1</v>
      </c>
      <c r="W1046" s="25"/>
      <c r="Y1046" s="13" t="str">
        <f t="shared" si="190"/>
        <v/>
      </c>
      <c r="Z1046" s="15"/>
      <c r="AA1046" s="16"/>
      <c r="AB1046" s="17"/>
      <c r="AD1046" s="26"/>
      <c r="AF1046" s="154"/>
      <c r="AH1046" s="21" t="str">
        <f t="shared" si="191"/>
        <v/>
      </c>
      <c r="AI1046" s="27"/>
      <c r="AJ1046" s="28"/>
      <c r="AL1046" s="157"/>
      <c r="AN1046" s="65" t="str">
        <f t="shared" si="195"/>
        <v/>
      </c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3"/>
      <c r="BC1046" s="2">
        <f t="shared" si="192"/>
        <v>2</v>
      </c>
      <c r="BE1046" s="69"/>
      <c r="BF1046" s="66"/>
      <c r="BG1046" s="70"/>
      <c r="BH1046" s="67"/>
      <c r="BI1046" s="68"/>
      <c r="BJ1046" s="194"/>
      <c r="BK1046" s="71"/>
      <c r="BL1046" s="72"/>
      <c r="BM1046" s="73"/>
      <c r="BN1046" s="164"/>
      <c r="BO1046" s="33"/>
      <c r="BP1046" s="61"/>
      <c r="BQ1046" s="62"/>
      <c r="BR1046" s="63">
        <v>1</v>
      </c>
      <c r="BS1046" s="76">
        <v>1</v>
      </c>
      <c r="BT1046"/>
      <c r="BU1046" s="3"/>
    </row>
    <row r="1047" spans="2:73" s="8" customFormat="1" x14ac:dyDescent="0.25">
      <c r="B1047" s="103"/>
      <c r="C1047" s="103"/>
      <c r="D1047" s="103"/>
      <c r="E1047" s="53" t="s">
        <v>861</v>
      </c>
      <c r="F1047" s="10" t="s">
        <v>1987</v>
      </c>
      <c r="G1047" s="107" t="s">
        <v>1589</v>
      </c>
      <c r="H1047" s="35" t="s">
        <v>49</v>
      </c>
      <c r="I1047" s="35">
        <v>1</v>
      </c>
      <c r="J1047" s="35">
        <v>1036</v>
      </c>
      <c r="K1047" s="35" t="str">
        <f t="shared" si="193"/>
        <v>3099</v>
      </c>
      <c r="L1047" s="35" t="str">
        <f t="shared" si="189"/>
        <v>30</v>
      </c>
      <c r="M1047" s="91"/>
      <c r="N1047" s="2">
        <f t="shared" si="196"/>
        <v>1</v>
      </c>
      <c r="P1047" s="86">
        <f t="shared" si="197"/>
        <v>1</v>
      </c>
      <c r="R1047" s="85">
        <f t="shared" si="194"/>
        <v>1</v>
      </c>
      <c r="S1047" s="29"/>
      <c r="T1047" s="30"/>
      <c r="U1047" s="31">
        <v>1</v>
      </c>
      <c r="W1047" s="25"/>
      <c r="Y1047" s="13" t="str">
        <f t="shared" si="190"/>
        <v/>
      </c>
      <c r="Z1047" s="15"/>
      <c r="AA1047" s="16"/>
      <c r="AB1047" s="17"/>
      <c r="AD1047" s="26"/>
      <c r="AF1047" s="154"/>
      <c r="AH1047" s="21" t="str">
        <f t="shared" si="191"/>
        <v/>
      </c>
      <c r="AI1047" s="27"/>
      <c r="AJ1047" s="28"/>
      <c r="AL1047" s="157"/>
      <c r="AN1047" s="65" t="str">
        <f t="shared" si="195"/>
        <v/>
      </c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3"/>
      <c r="BC1047" s="2">
        <f t="shared" si="192"/>
        <v>2</v>
      </c>
      <c r="BE1047" s="69"/>
      <c r="BF1047" s="66"/>
      <c r="BG1047" s="70"/>
      <c r="BH1047" s="67"/>
      <c r="BI1047" s="68"/>
      <c r="BJ1047" s="194"/>
      <c r="BK1047" s="71"/>
      <c r="BL1047" s="72"/>
      <c r="BM1047" s="73"/>
      <c r="BN1047" s="164"/>
      <c r="BO1047" s="33"/>
      <c r="BP1047" s="61"/>
      <c r="BQ1047" s="62"/>
      <c r="BR1047" s="63">
        <v>1</v>
      </c>
      <c r="BS1047" s="76">
        <v>1</v>
      </c>
      <c r="BT1047"/>
      <c r="BU1047" s="3"/>
    </row>
    <row r="1048" spans="2:73" s="8" customFormat="1" x14ac:dyDescent="0.25">
      <c r="B1048" s="103"/>
      <c r="C1048" s="103"/>
      <c r="D1048" s="103"/>
      <c r="E1048" s="53" t="s">
        <v>862</v>
      </c>
      <c r="F1048" s="10" t="s">
        <v>1987</v>
      </c>
      <c r="G1048" s="107" t="s">
        <v>1632</v>
      </c>
      <c r="H1048" s="35" t="s">
        <v>457</v>
      </c>
      <c r="I1048" s="35">
        <v>1</v>
      </c>
      <c r="J1048" s="35">
        <v>1037</v>
      </c>
      <c r="K1048" s="35" t="str">
        <f t="shared" si="193"/>
        <v>3100</v>
      </c>
      <c r="L1048" s="35" t="str">
        <f t="shared" si="189"/>
        <v>31</v>
      </c>
      <c r="M1048" s="91"/>
      <c r="N1048" s="2">
        <f t="shared" si="196"/>
        <v>1</v>
      </c>
      <c r="P1048" s="86">
        <f t="shared" si="197"/>
        <v>1</v>
      </c>
      <c r="R1048" s="85">
        <f t="shared" si="194"/>
        <v>1</v>
      </c>
      <c r="S1048" s="29"/>
      <c r="T1048" s="30"/>
      <c r="U1048" s="31">
        <v>1</v>
      </c>
      <c r="W1048" s="25"/>
      <c r="Y1048" s="13" t="str">
        <f t="shared" si="190"/>
        <v/>
      </c>
      <c r="Z1048" s="15"/>
      <c r="AA1048" s="16"/>
      <c r="AB1048" s="17"/>
      <c r="AD1048" s="26"/>
      <c r="AF1048" s="154"/>
      <c r="AH1048" s="21" t="str">
        <f t="shared" si="191"/>
        <v/>
      </c>
      <c r="AI1048" s="27"/>
      <c r="AJ1048" s="28"/>
      <c r="AL1048" s="157"/>
      <c r="AN1048" s="65" t="str">
        <f t="shared" si="195"/>
        <v/>
      </c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3"/>
      <c r="BC1048" s="2">
        <f t="shared" si="192"/>
        <v>2</v>
      </c>
      <c r="BE1048" s="69"/>
      <c r="BF1048" s="66"/>
      <c r="BG1048" s="70"/>
      <c r="BH1048" s="67"/>
      <c r="BI1048" s="68"/>
      <c r="BJ1048" s="194"/>
      <c r="BK1048" s="71"/>
      <c r="BL1048" s="72"/>
      <c r="BM1048" s="73"/>
      <c r="BN1048" s="164"/>
      <c r="BO1048" s="33"/>
      <c r="BP1048" s="61"/>
      <c r="BQ1048" s="62"/>
      <c r="BR1048" s="63">
        <v>1</v>
      </c>
      <c r="BS1048" s="76">
        <v>1</v>
      </c>
      <c r="BT1048"/>
      <c r="BU1048" s="3"/>
    </row>
    <row r="1049" spans="2:73" s="8" customFormat="1" x14ac:dyDescent="0.25">
      <c r="B1049" s="103" t="s">
        <v>2243</v>
      </c>
      <c r="C1049" s="103"/>
      <c r="D1049" s="103"/>
      <c r="E1049" s="53" t="s">
        <v>2278</v>
      </c>
      <c r="F1049" s="10" t="s">
        <v>1987</v>
      </c>
      <c r="G1049" s="107" t="s">
        <v>1577</v>
      </c>
      <c r="H1049" s="109" t="s">
        <v>89</v>
      </c>
      <c r="I1049" s="35">
        <v>1</v>
      </c>
      <c r="J1049" s="35">
        <v>1038</v>
      </c>
      <c r="K1049" s="35" t="str">
        <f t="shared" ref="K1049" si="198">MID(G1049,1,4)</f>
        <v>3102</v>
      </c>
      <c r="L1049" s="35" t="str">
        <f t="shared" ref="L1049" si="199">MID(K1049,1,2)</f>
        <v>31</v>
      </c>
      <c r="M1049" s="91"/>
      <c r="N1049" s="2">
        <f t="shared" si="196"/>
        <v>1</v>
      </c>
      <c r="P1049" s="86">
        <f t="shared" si="197"/>
        <v>1</v>
      </c>
      <c r="R1049" s="85">
        <f t="shared" si="194"/>
        <v>1</v>
      </c>
      <c r="S1049" s="29"/>
      <c r="T1049" s="30"/>
      <c r="U1049" s="31">
        <v>1</v>
      </c>
      <c r="W1049" s="25"/>
      <c r="Y1049" s="13" t="str">
        <f t="shared" si="190"/>
        <v/>
      </c>
      <c r="Z1049" s="15"/>
      <c r="AA1049" s="16"/>
      <c r="AB1049" s="17"/>
      <c r="AD1049" s="26"/>
      <c r="AF1049" s="154"/>
      <c r="AH1049" s="21" t="str">
        <f t="shared" si="191"/>
        <v/>
      </c>
      <c r="AI1049" s="27"/>
      <c r="AJ1049" s="28"/>
      <c r="AL1049" s="157"/>
      <c r="AN1049" s="65" t="str">
        <f t="shared" si="195"/>
        <v/>
      </c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3"/>
      <c r="BC1049" s="2">
        <f t="shared" si="192"/>
        <v>2</v>
      </c>
      <c r="BE1049" s="69"/>
      <c r="BF1049" s="66"/>
      <c r="BG1049" s="70"/>
      <c r="BH1049" s="67"/>
      <c r="BI1049" s="68"/>
      <c r="BJ1049" s="194"/>
      <c r="BK1049" s="71"/>
      <c r="BL1049" s="72"/>
      <c r="BM1049" s="73"/>
      <c r="BN1049" s="164"/>
      <c r="BO1049" s="33"/>
      <c r="BP1049" s="61"/>
      <c r="BQ1049" s="62"/>
      <c r="BR1049" s="63">
        <v>1</v>
      </c>
      <c r="BS1049" s="76">
        <v>1</v>
      </c>
      <c r="BT1049"/>
      <c r="BU1049" s="3"/>
    </row>
    <row r="1050" spans="2:73" s="8" customFormat="1" x14ac:dyDescent="0.25">
      <c r="B1050" s="103"/>
      <c r="C1050" s="103"/>
      <c r="D1050" s="103"/>
      <c r="E1050" s="53" t="s">
        <v>863</v>
      </c>
      <c r="F1050" s="10" t="s">
        <v>1987</v>
      </c>
      <c r="G1050" s="107" t="s">
        <v>1590</v>
      </c>
      <c r="H1050" s="35" t="s">
        <v>864</v>
      </c>
      <c r="I1050" s="35">
        <v>1</v>
      </c>
      <c r="J1050" s="35">
        <v>1039</v>
      </c>
      <c r="K1050" s="35" t="str">
        <f t="shared" si="193"/>
        <v>3103</v>
      </c>
      <c r="L1050" s="35" t="str">
        <f t="shared" si="189"/>
        <v>31</v>
      </c>
      <c r="M1050" s="91"/>
      <c r="N1050" s="2">
        <f t="shared" si="196"/>
        <v>1</v>
      </c>
      <c r="P1050" s="86">
        <f t="shared" si="197"/>
        <v>1</v>
      </c>
      <c r="R1050" s="85">
        <f t="shared" si="194"/>
        <v>1</v>
      </c>
      <c r="S1050" s="29"/>
      <c r="T1050" s="30"/>
      <c r="U1050" s="31">
        <v>1</v>
      </c>
      <c r="W1050" s="25"/>
      <c r="Y1050" s="13" t="str">
        <f t="shared" si="190"/>
        <v/>
      </c>
      <c r="Z1050" s="15"/>
      <c r="AA1050" s="16"/>
      <c r="AB1050" s="17"/>
      <c r="AD1050" s="26"/>
      <c r="AF1050" s="154"/>
      <c r="AH1050" s="21" t="str">
        <f t="shared" si="191"/>
        <v/>
      </c>
      <c r="AI1050" s="27"/>
      <c r="AJ1050" s="28"/>
      <c r="AL1050" s="157"/>
      <c r="AN1050" s="65" t="str">
        <f t="shared" si="195"/>
        <v/>
      </c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3"/>
      <c r="BC1050" s="2">
        <f t="shared" si="192"/>
        <v>2</v>
      </c>
      <c r="BE1050" s="69"/>
      <c r="BF1050" s="66"/>
      <c r="BG1050" s="70"/>
      <c r="BH1050" s="67"/>
      <c r="BI1050" s="68"/>
      <c r="BJ1050" s="194"/>
      <c r="BK1050" s="71"/>
      <c r="BL1050" s="72"/>
      <c r="BM1050" s="73"/>
      <c r="BN1050" s="164"/>
      <c r="BO1050" s="33"/>
      <c r="BP1050" s="61"/>
      <c r="BQ1050" s="62"/>
      <c r="BR1050" s="63">
        <v>1</v>
      </c>
      <c r="BS1050" s="76">
        <v>1</v>
      </c>
      <c r="BT1050"/>
      <c r="BU1050" s="3"/>
    </row>
    <row r="1051" spans="2:73" s="8" customFormat="1" x14ac:dyDescent="0.25">
      <c r="B1051" s="103"/>
      <c r="C1051" s="103"/>
      <c r="D1051" s="103"/>
      <c r="E1051" s="53" t="s">
        <v>865</v>
      </c>
      <c r="F1051" s="10" t="s">
        <v>1987</v>
      </c>
      <c r="G1051" s="107" t="s">
        <v>1592</v>
      </c>
      <c r="H1051" s="35" t="s">
        <v>52</v>
      </c>
      <c r="I1051" s="35">
        <v>1</v>
      </c>
      <c r="J1051" s="35">
        <v>1040</v>
      </c>
      <c r="K1051" s="35" t="str">
        <f t="shared" si="193"/>
        <v>3109</v>
      </c>
      <c r="L1051" s="35" t="str">
        <f t="shared" si="189"/>
        <v>31</v>
      </c>
      <c r="M1051" s="91"/>
      <c r="N1051" s="2">
        <f t="shared" si="196"/>
        <v>1</v>
      </c>
      <c r="P1051" s="86">
        <f t="shared" si="197"/>
        <v>1</v>
      </c>
      <c r="R1051" s="85">
        <f t="shared" si="194"/>
        <v>1</v>
      </c>
      <c r="S1051" s="29"/>
      <c r="T1051" s="30"/>
      <c r="U1051" s="31">
        <v>1</v>
      </c>
      <c r="W1051" s="25"/>
      <c r="Y1051" s="13" t="str">
        <f t="shared" si="190"/>
        <v/>
      </c>
      <c r="Z1051" s="15"/>
      <c r="AA1051" s="16"/>
      <c r="AB1051" s="17"/>
      <c r="AD1051" s="26"/>
      <c r="AF1051" s="154"/>
      <c r="AH1051" s="21" t="str">
        <f t="shared" si="191"/>
        <v/>
      </c>
      <c r="AI1051" s="27"/>
      <c r="AJ1051" s="28"/>
      <c r="AL1051" s="157"/>
      <c r="AN1051" s="65" t="str">
        <f t="shared" si="195"/>
        <v/>
      </c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3"/>
      <c r="BC1051" s="2">
        <f t="shared" si="192"/>
        <v>2</v>
      </c>
      <c r="BE1051" s="69"/>
      <c r="BF1051" s="66"/>
      <c r="BG1051" s="70"/>
      <c r="BH1051" s="67"/>
      <c r="BI1051" s="68"/>
      <c r="BJ1051" s="194"/>
      <c r="BK1051" s="71"/>
      <c r="BL1051" s="72"/>
      <c r="BM1051" s="73"/>
      <c r="BN1051" s="164"/>
      <c r="BO1051" s="33"/>
      <c r="BP1051" s="61"/>
      <c r="BQ1051" s="62"/>
      <c r="BR1051" s="63">
        <v>1</v>
      </c>
      <c r="BS1051" s="76">
        <v>1</v>
      </c>
      <c r="BT1051"/>
      <c r="BU1051" s="3"/>
    </row>
    <row r="1052" spans="2:73" s="8" customFormat="1" x14ac:dyDescent="0.25">
      <c r="B1052" s="103"/>
      <c r="C1052" s="103"/>
      <c r="D1052" s="103"/>
      <c r="E1052" s="53" t="s">
        <v>866</v>
      </c>
      <c r="F1052" s="10" t="s">
        <v>1987</v>
      </c>
      <c r="G1052" s="107" t="s">
        <v>1593</v>
      </c>
      <c r="H1052" s="35" t="s">
        <v>53</v>
      </c>
      <c r="I1052" s="35">
        <v>1</v>
      </c>
      <c r="J1052" s="35">
        <v>1041</v>
      </c>
      <c r="K1052" s="35" t="str">
        <f t="shared" si="193"/>
        <v>3110</v>
      </c>
      <c r="L1052" s="35" t="str">
        <f t="shared" si="189"/>
        <v>31</v>
      </c>
      <c r="M1052" s="91"/>
      <c r="N1052" s="2">
        <f t="shared" si="196"/>
        <v>1</v>
      </c>
      <c r="P1052" s="86">
        <f t="shared" si="197"/>
        <v>1</v>
      </c>
      <c r="R1052" s="85">
        <f t="shared" si="194"/>
        <v>1</v>
      </c>
      <c r="S1052" s="29"/>
      <c r="T1052" s="30"/>
      <c r="U1052" s="31">
        <v>1</v>
      </c>
      <c r="W1052" s="25"/>
      <c r="Y1052" s="13" t="str">
        <f t="shared" si="190"/>
        <v/>
      </c>
      <c r="Z1052" s="15"/>
      <c r="AA1052" s="16"/>
      <c r="AB1052" s="17"/>
      <c r="AD1052" s="26"/>
      <c r="AF1052" s="154"/>
      <c r="AH1052" s="21" t="str">
        <f t="shared" si="191"/>
        <v/>
      </c>
      <c r="AI1052" s="27"/>
      <c r="AJ1052" s="28"/>
      <c r="AL1052" s="157"/>
      <c r="AN1052" s="65" t="str">
        <f t="shared" si="195"/>
        <v/>
      </c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3"/>
      <c r="BC1052" s="2">
        <f t="shared" si="192"/>
        <v>2</v>
      </c>
      <c r="BE1052" s="69"/>
      <c r="BF1052" s="66"/>
      <c r="BG1052" s="70"/>
      <c r="BH1052" s="67"/>
      <c r="BI1052" s="68"/>
      <c r="BJ1052" s="194"/>
      <c r="BK1052" s="71"/>
      <c r="BL1052" s="72"/>
      <c r="BM1052" s="73"/>
      <c r="BN1052" s="164"/>
      <c r="BO1052" s="33"/>
      <c r="BP1052" s="61"/>
      <c r="BQ1052" s="62"/>
      <c r="BR1052" s="63">
        <v>1</v>
      </c>
      <c r="BS1052" s="76">
        <v>1</v>
      </c>
      <c r="BT1052"/>
      <c r="BU1052" s="3"/>
    </row>
    <row r="1053" spans="2:73" s="8" customFormat="1" x14ac:dyDescent="0.25">
      <c r="B1053" s="103"/>
      <c r="C1053" s="103"/>
      <c r="D1053" s="103"/>
      <c r="E1053" s="53" t="s">
        <v>867</v>
      </c>
      <c r="F1053" s="10" t="s">
        <v>1987</v>
      </c>
      <c r="G1053" s="107" t="s">
        <v>1594</v>
      </c>
      <c r="H1053" s="35" t="s">
        <v>135</v>
      </c>
      <c r="I1053" s="35">
        <v>1</v>
      </c>
      <c r="J1053" s="35">
        <v>1042</v>
      </c>
      <c r="K1053" s="35" t="str">
        <f t="shared" si="193"/>
        <v>3111</v>
      </c>
      <c r="L1053" s="35" t="str">
        <f t="shared" si="189"/>
        <v>31</v>
      </c>
      <c r="M1053" s="91"/>
      <c r="N1053" s="2">
        <f t="shared" si="196"/>
        <v>1</v>
      </c>
      <c r="P1053" s="86">
        <f t="shared" si="197"/>
        <v>1</v>
      </c>
      <c r="R1053" s="85">
        <f t="shared" si="194"/>
        <v>1</v>
      </c>
      <c r="S1053" s="29"/>
      <c r="T1053" s="30"/>
      <c r="U1053" s="31">
        <v>1</v>
      </c>
      <c r="W1053" s="25"/>
      <c r="Y1053" s="13" t="str">
        <f t="shared" si="190"/>
        <v/>
      </c>
      <c r="Z1053" s="15"/>
      <c r="AA1053" s="16"/>
      <c r="AB1053" s="17"/>
      <c r="AD1053" s="26"/>
      <c r="AF1053" s="154"/>
      <c r="AH1053" s="21" t="str">
        <f t="shared" si="191"/>
        <v/>
      </c>
      <c r="AI1053" s="27"/>
      <c r="AJ1053" s="28"/>
      <c r="AL1053" s="157"/>
      <c r="AN1053" s="65" t="str">
        <f t="shared" si="195"/>
        <v/>
      </c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3"/>
      <c r="BC1053" s="2">
        <f t="shared" si="192"/>
        <v>2</v>
      </c>
      <c r="BE1053" s="69"/>
      <c r="BF1053" s="66"/>
      <c r="BG1053" s="70"/>
      <c r="BH1053" s="67"/>
      <c r="BI1053" s="68"/>
      <c r="BJ1053" s="194"/>
      <c r="BK1053" s="71"/>
      <c r="BL1053" s="72"/>
      <c r="BM1053" s="73"/>
      <c r="BN1053" s="164"/>
      <c r="BO1053" s="33"/>
      <c r="BP1053" s="61"/>
      <c r="BQ1053" s="62"/>
      <c r="BR1053" s="63">
        <v>1</v>
      </c>
      <c r="BS1053" s="76">
        <v>1</v>
      </c>
      <c r="BT1053"/>
      <c r="BU1053" s="3"/>
    </row>
    <row r="1054" spans="2:73" s="8" customFormat="1" x14ac:dyDescent="0.25">
      <c r="B1054" s="103"/>
      <c r="C1054" s="103"/>
      <c r="D1054" s="103"/>
      <c r="E1054" s="53" t="s">
        <v>868</v>
      </c>
      <c r="F1054" s="10" t="s">
        <v>1987</v>
      </c>
      <c r="G1054" s="107" t="s">
        <v>1595</v>
      </c>
      <c r="H1054" s="35" t="s">
        <v>54</v>
      </c>
      <c r="I1054" s="35">
        <v>1</v>
      </c>
      <c r="J1054" s="35">
        <v>1043</v>
      </c>
      <c r="K1054" s="35" t="str">
        <f t="shared" si="193"/>
        <v>3113</v>
      </c>
      <c r="L1054" s="35" t="str">
        <f t="shared" si="189"/>
        <v>31</v>
      </c>
      <c r="M1054" s="91"/>
      <c r="N1054" s="2">
        <f t="shared" si="196"/>
        <v>1</v>
      </c>
      <c r="P1054" s="86">
        <f t="shared" si="197"/>
        <v>1</v>
      </c>
      <c r="R1054" s="85">
        <f t="shared" si="194"/>
        <v>1</v>
      </c>
      <c r="S1054" s="29"/>
      <c r="T1054" s="30"/>
      <c r="U1054" s="31">
        <v>1</v>
      </c>
      <c r="W1054" s="25"/>
      <c r="Y1054" s="13" t="str">
        <f t="shared" si="190"/>
        <v/>
      </c>
      <c r="Z1054" s="15"/>
      <c r="AA1054" s="16"/>
      <c r="AB1054" s="17"/>
      <c r="AD1054" s="26"/>
      <c r="AF1054" s="154"/>
      <c r="AH1054" s="21" t="str">
        <f t="shared" si="191"/>
        <v/>
      </c>
      <c r="AI1054" s="27"/>
      <c r="AJ1054" s="28"/>
      <c r="AL1054" s="157"/>
      <c r="AN1054" s="65" t="str">
        <f t="shared" si="195"/>
        <v/>
      </c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3"/>
      <c r="BC1054" s="2">
        <f t="shared" si="192"/>
        <v>2</v>
      </c>
      <c r="BE1054" s="69"/>
      <c r="BF1054" s="66"/>
      <c r="BG1054" s="70"/>
      <c r="BH1054" s="67"/>
      <c r="BI1054" s="68"/>
      <c r="BJ1054" s="194"/>
      <c r="BK1054" s="71"/>
      <c r="BL1054" s="72"/>
      <c r="BM1054" s="73"/>
      <c r="BN1054" s="164"/>
      <c r="BO1054" s="33"/>
      <c r="BP1054" s="61"/>
      <c r="BQ1054" s="62"/>
      <c r="BR1054" s="63">
        <v>1</v>
      </c>
      <c r="BS1054" s="76">
        <v>1</v>
      </c>
      <c r="BT1054"/>
      <c r="BU1054" s="3"/>
    </row>
    <row r="1055" spans="2:73" s="8" customFormat="1" x14ac:dyDescent="0.25">
      <c r="B1055" s="103" t="s">
        <v>2243</v>
      </c>
      <c r="C1055" s="103"/>
      <c r="D1055" s="103"/>
      <c r="E1055" s="53" t="s">
        <v>2290</v>
      </c>
      <c r="F1055" s="10" t="s">
        <v>1987</v>
      </c>
      <c r="G1055" s="107" t="s">
        <v>1770</v>
      </c>
      <c r="H1055" s="35" t="s">
        <v>55</v>
      </c>
      <c r="I1055" s="35">
        <v>1</v>
      </c>
      <c r="J1055" s="35">
        <v>1044</v>
      </c>
      <c r="K1055" s="35" t="str">
        <f t="shared" si="193"/>
        <v>3118</v>
      </c>
      <c r="L1055" s="35" t="str">
        <f t="shared" si="189"/>
        <v>31</v>
      </c>
      <c r="M1055" s="91"/>
      <c r="N1055" s="2">
        <f t="shared" si="196"/>
        <v>1</v>
      </c>
      <c r="P1055" s="86">
        <f t="shared" si="197"/>
        <v>1</v>
      </c>
      <c r="R1055" s="85">
        <f t="shared" si="194"/>
        <v>1</v>
      </c>
      <c r="S1055" s="29"/>
      <c r="T1055" s="30"/>
      <c r="U1055" s="31">
        <v>1</v>
      </c>
      <c r="W1055" s="25"/>
      <c r="Y1055" s="13" t="str">
        <f t="shared" si="190"/>
        <v/>
      </c>
      <c r="Z1055" s="15"/>
      <c r="AA1055" s="16"/>
      <c r="AB1055" s="17"/>
      <c r="AD1055" s="26"/>
      <c r="AF1055" s="154"/>
      <c r="AH1055" s="21" t="str">
        <f t="shared" si="191"/>
        <v/>
      </c>
      <c r="AI1055" s="27"/>
      <c r="AJ1055" s="28"/>
      <c r="AL1055" s="157"/>
      <c r="AN1055" s="65" t="str">
        <f t="shared" si="195"/>
        <v/>
      </c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3"/>
      <c r="BC1055" s="2">
        <f t="shared" si="192"/>
        <v>2</v>
      </c>
      <c r="BE1055" s="69"/>
      <c r="BF1055" s="66"/>
      <c r="BG1055" s="70"/>
      <c r="BH1055" s="67"/>
      <c r="BI1055" s="68"/>
      <c r="BJ1055" s="194"/>
      <c r="BK1055" s="71"/>
      <c r="BL1055" s="72"/>
      <c r="BM1055" s="73"/>
      <c r="BN1055" s="164"/>
      <c r="BO1055" s="33"/>
      <c r="BP1055" s="61"/>
      <c r="BQ1055" s="62"/>
      <c r="BR1055" s="63">
        <v>1</v>
      </c>
      <c r="BS1055" s="76">
        <v>1</v>
      </c>
      <c r="BT1055"/>
      <c r="BU1055" s="3"/>
    </row>
    <row r="1056" spans="2:73" s="8" customFormat="1" x14ac:dyDescent="0.25">
      <c r="B1056" s="103"/>
      <c r="C1056" s="103"/>
      <c r="D1056" s="103"/>
      <c r="E1056" s="53" t="s">
        <v>869</v>
      </c>
      <c r="F1056" s="10" t="s">
        <v>1987</v>
      </c>
      <c r="G1056" s="107" t="s">
        <v>1771</v>
      </c>
      <c r="H1056" s="35" t="s">
        <v>56</v>
      </c>
      <c r="I1056" s="35">
        <v>1</v>
      </c>
      <c r="J1056" s="35">
        <v>1045</v>
      </c>
      <c r="K1056" s="35" t="str">
        <f t="shared" si="193"/>
        <v>3119</v>
      </c>
      <c r="L1056" s="35" t="str">
        <f t="shared" si="189"/>
        <v>31</v>
      </c>
      <c r="M1056" s="91"/>
      <c r="N1056" s="2">
        <f t="shared" si="196"/>
        <v>1</v>
      </c>
      <c r="P1056" s="86">
        <f t="shared" si="197"/>
        <v>1</v>
      </c>
      <c r="R1056" s="85">
        <f t="shared" si="194"/>
        <v>1</v>
      </c>
      <c r="S1056" s="29"/>
      <c r="T1056" s="30"/>
      <c r="U1056" s="31">
        <v>1</v>
      </c>
      <c r="W1056" s="25"/>
      <c r="Y1056" s="13" t="str">
        <f t="shared" si="190"/>
        <v/>
      </c>
      <c r="Z1056" s="15"/>
      <c r="AA1056" s="16"/>
      <c r="AB1056" s="17"/>
      <c r="AD1056" s="26"/>
      <c r="AF1056" s="154"/>
      <c r="AH1056" s="21" t="str">
        <f t="shared" si="191"/>
        <v/>
      </c>
      <c r="AI1056" s="27"/>
      <c r="AJ1056" s="28"/>
      <c r="AL1056" s="157"/>
      <c r="AN1056" s="65" t="str">
        <f t="shared" si="195"/>
        <v/>
      </c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3"/>
      <c r="BC1056" s="2">
        <f t="shared" si="192"/>
        <v>2</v>
      </c>
      <c r="BE1056" s="69"/>
      <c r="BF1056" s="66"/>
      <c r="BG1056" s="70"/>
      <c r="BH1056" s="67"/>
      <c r="BI1056" s="68"/>
      <c r="BJ1056" s="194"/>
      <c r="BK1056" s="71"/>
      <c r="BL1056" s="72"/>
      <c r="BM1056" s="73"/>
      <c r="BN1056" s="164"/>
      <c r="BO1056" s="33"/>
      <c r="BP1056" s="61"/>
      <c r="BQ1056" s="62"/>
      <c r="BR1056" s="63">
        <v>1</v>
      </c>
      <c r="BS1056" s="76">
        <v>1</v>
      </c>
      <c r="BT1056"/>
      <c r="BU1056" s="3"/>
    </row>
    <row r="1057" spans="2:73" s="8" customFormat="1" x14ac:dyDescent="0.25">
      <c r="B1057" s="103"/>
      <c r="C1057" s="103"/>
      <c r="D1057" s="103"/>
      <c r="E1057" s="53" t="s">
        <v>870</v>
      </c>
      <c r="F1057" s="10" t="s">
        <v>1987</v>
      </c>
      <c r="G1057" s="107" t="s">
        <v>1596</v>
      </c>
      <c r="H1057" s="35" t="s">
        <v>57</v>
      </c>
      <c r="I1057" s="35">
        <v>1</v>
      </c>
      <c r="J1057" s="35">
        <v>1046</v>
      </c>
      <c r="K1057" s="35" t="str">
        <f t="shared" si="193"/>
        <v>3130</v>
      </c>
      <c r="L1057" s="35" t="str">
        <f t="shared" si="189"/>
        <v>31</v>
      </c>
      <c r="M1057" s="91"/>
      <c r="N1057" s="2">
        <f t="shared" si="196"/>
        <v>1</v>
      </c>
      <c r="P1057" s="86">
        <f t="shared" si="197"/>
        <v>1</v>
      </c>
      <c r="R1057" s="85">
        <f t="shared" si="194"/>
        <v>1</v>
      </c>
      <c r="S1057" s="29"/>
      <c r="T1057" s="30"/>
      <c r="U1057" s="31">
        <v>1</v>
      </c>
      <c r="W1057" s="25"/>
      <c r="Y1057" s="13" t="str">
        <f t="shared" si="190"/>
        <v/>
      </c>
      <c r="Z1057" s="15"/>
      <c r="AA1057" s="16"/>
      <c r="AB1057" s="17"/>
      <c r="AD1057" s="26"/>
      <c r="AF1057" s="154"/>
      <c r="AH1057" s="21" t="str">
        <f t="shared" si="191"/>
        <v/>
      </c>
      <c r="AI1057" s="27"/>
      <c r="AJ1057" s="28"/>
      <c r="AL1057" s="157"/>
      <c r="AN1057" s="65" t="str">
        <f t="shared" si="195"/>
        <v/>
      </c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3"/>
      <c r="BC1057" s="2">
        <f t="shared" si="192"/>
        <v>2</v>
      </c>
      <c r="BE1057" s="69"/>
      <c r="BF1057" s="66"/>
      <c r="BG1057" s="70"/>
      <c r="BH1057" s="67"/>
      <c r="BI1057" s="68"/>
      <c r="BJ1057" s="194"/>
      <c r="BK1057" s="71"/>
      <c r="BL1057" s="72"/>
      <c r="BM1057" s="73"/>
      <c r="BN1057" s="164"/>
      <c r="BO1057" s="33"/>
      <c r="BP1057" s="61"/>
      <c r="BQ1057" s="62"/>
      <c r="BR1057" s="63">
        <v>1</v>
      </c>
      <c r="BS1057" s="76">
        <v>1</v>
      </c>
      <c r="BT1057"/>
      <c r="BU1057" s="3"/>
    </row>
    <row r="1058" spans="2:73" s="8" customFormat="1" x14ac:dyDescent="0.25">
      <c r="B1058" s="103"/>
      <c r="C1058" s="103"/>
      <c r="D1058" s="103"/>
      <c r="E1058" s="53" t="s">
        <v>871</v>
      </c>
      <c r="F1058" s="10" t="s">
        <v>1987</v>
      </c>
      <c r="G1058" s="107" t="s">
        <v>1618</v>
      </c>
      <c r="H1058" s="35" t="s">
        <v>92</v>
      </c>
      <c r="I1058" s="35">
        <v>1</v>
      </c>
      <c r="J1058" s="35">
        <v>1047</v>
      </c>
      <c r="K1058" s="35" t="str">
        <f t="shared" si="193"/>
        <v>3132</v>
      </c>
      <c r="L1058" s="35" t="str">
        <f t="shared" si="189"/>
        <v>31</v>
      </c>
      <c r="M1058" s="91"/>
      <c r="N1058" s="2">
        <f t="shared" si="196"/>
        <v>1</v>
      </c>
      <c r="P1058" s="86">
        <f t="shared" si="197"/>
        <v>1</v>
      </c>
      <c r="R1058" s="85">
        <f t="shared" si="194"/>
        <v>1</v>
      </c>
      <c r="S1058" s="29"/>
      <c r="T1058" s="30"/>
      <c r="U1058" s="31">
        <v>1</v>
      </c>
      <c r="W1058" s="25"/>
      <c r="Y1058" s="13" t="str">
        <f t="shared" si="190"/>
        <v/>
      </c>
      <c r="Z1058" s="15"/>
      <c r="AA1058" s="16"/>
      <c r="AB1058" s="17"/>
      <c r="AD1058" s="26"/>
      <c r="AF1058" s="154"/>
      <c r="AH1058" s="21" t="str">
        <f t="shared" si="191"/>
        <v/>
      </c>
      <c r="AI1058" s="27"/>
      <c r="AJ1058" s="28"/>
      <c r="AL1058" s="157"/>
      <c r="AN1058" s="65" t="str">
        <f t="shared" si="195"/>
        <v/>
      </c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3"/>
      <c r="BC1058" s="2">
        <f t="shared" si="192"/>
        <v>2</v>
      </c>
      <c r="BE1058" s="69"/>
      <c r="BF1058" s="66"/>
      <c r="BG1058" s="70"/>
      <c r="BH1058" s="67"/>
      <c r="BI1058" s="68"/>
      <c r="BJ1058" s="194"/>
      <c r="BK1058" s="71"/>
      <c r="BL1058" s="72"/>
      <c r="BM1058" s="73"/>
      <c r="BN1058" s="164"/>
      <c r="BO1058" s="33"/>
      <c r="BP1058" s="61"/>
      <c r="BQ1058" s="62"/>
      <c r="BR1058" s="63">
        <v>1</v>
      </c>
      <c r="BS1058" s="76">
        <v>1</v>
      </c>
      <c r="BT1058"/>
      <c r="BU1058" s="3"/>
    </row>
    <row r="1059" spans="2:73" s="8" customFormat="1" x14ac:dyDescent="0.25">
      <c r="B1059" s="103"/>
      <c r="C1059" s="103"/>
      <c r="D1059" s="103"/>
      <c r="E1059" s="53" t="s">
        <v>872</v>
      </c>
      <c r="F1059" s="10" t="s">
        <v>1987</v>
      </c>
      <c r="G1059" s="107" t="s">
        <v>1619</v>
      </c>
      <c r="H1059" s="35" t="s">
        <v>590</v>
      </c>
      <c r="I1059" s="35">
        <v>1</v>
      </c>
      <c r="J1059" s="35">
        <v>1048</v>
      </c>
      <c r="K1059" s="35" t="str">
        <f t="shared" si="193"/>
        <v>3134</v>
      </c>
      <c r="L1059" s="35" t="str">
        <f t="shared" si="189"/>
        <v>31</v>
      </c>
      <c r="M1059" s="91"/>
      <c r="N1059" s="2">
        <f t="shared" si="196"/>
        <v>1</v>
      </c>
      <c r="P1059" s="86">
        <f t="shared" si="197"/>
        <v>1</v>
      </c>
      <c r="R1059" s="85">
        <f t="shared" si="194"/>
        <v>1</v>
      </c>
      <c r="S1059" s="29"/>
      <c r="T1059" s="30"/>
      <c r="U1059" s="31">
        <v>1</v>
      </c>
      <c r="W1059" s="25"/>
      <c r="Y1059" s="13" t="str">
        <f t="shared" si="190"/>
        <v/>
      </c>
      <c r="Z1059" s="15"/>
      <c r="AA1059" s="16"/>
      <c r="AB1059" s="17"/>
      <c r="AD1059" s="26"/>
      <c r="AF1059" s="154"/>
      <c r="AH1059" s="21" t="str">
        <f t="shared" si="191"/>
        <v/>
      </c>
      <c r="AI1059" s="27"/>
      <c r="AJ1059" s="28"/>
      <c r="AL1059" s="157"/>
      <c r="AN1059" s="65" t="str">
        <f t="shared" si="195"/>
        <v/>
      </c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3"/>
      <c r="BC1059" s="2">
        <f t="shared" si="192"/>
        <v>2</v>
      </c>
      <c r="BE1059" s="69"/>
      <c r="BF1059" s="66"/>
      <c r="BG1059" s="70"/>
      <c r="BH1059" s="67"/>
      <c r="BI1059" s="68"/>
      <c r="BJ1059" s="194"/>
      <c r="BK1059" s="71"/>
      <c r="BL1059" s="72"/>
      <c r="BM1059" s="73"/>
      <c r="BN1059" s="164"/>
      <c r="BO1059" s="33"/>
      <c r="BP1059" s="61"/>
      <c r="BQ1059" s="62"/>
      <c r="BR1059" s="63">
        <v>1</v>
      </c>
      <c r="BS1059" s="76">
        <v>1</v>
      </c>
      <c r="BT1059"/>
      <c r="BU1059" s="3"/>
    </row>
    <row r="1060" spans="2:73" s="8" customFormat="1" x14ac:dyDescent="0.25">
      <c r="B1060" s="103"/>
      <c r="C1060" s="103"/>
      <c r="D1060" s="103"/>
      <c r="E1060" s="53" t="s">
        <v>873</v>
      </c>
      <c r="F1060" s="10" t="s">
        <v>1987</v>
      </c>
      <c r="G1060" s="107" t="s">
        <v>1597</v>
      </c>
      <c r="H1060" s="35" t="s">
        <v>62</v>
      </c>
      <c r="I1060" s="35">
        <v>1</v>
      </c>
      <c r="J1060" s="35">
        <v>1049</v>
      </c>
      <c r="K1060" s="35" t="str">
        <f t="shared" si="193"/>
        <v>3150</v>
      </c>
      <c r="L1060" s="35" t="str">
        <f t="shared" si="189"/>
        <v>31</v>
      </c>
      <c r="M1060" s="91"/>
      <c r="N1060" s="2">
        <f t="shared" si="196"/>
        <v>1</v>
      </c>
      <c r="P1060" s="86">
        <f t="shared" si="197"/>
        <v>1</v>
      </c>
      <c r="R1060" s="85">
        <f t="shared" si="194"/>
        <v>1</v>
      </c>
      <c r="S1060" s="29"/>
      <c r="T1060" s="30"/>
      <c r="U1060" s="31">
        <v>1</v>
      </c>
      <c r="W1060" s="25"/>
      <c r="Y1060" s="13" t="str">
        <f t="shared" si="190"/>
        <v/>
      </c>
      <c r="Z1060" s="15"/>
      <c r="AA1060" s="16"/>
      <c r="AB1060" s="17"/>
      <c r="AD1060" s="26"/>
      <c r="AF1060" s="154"/>
      <c r="AH1060" s="21" t="str">
        <f t="shared" si="191"/>
        <v/>
      </c>
      <c r="AI1060" s="27"/>
      <c r="AJ1060" s="28"/>
      <c r="AL1060" s="157"/>
      <c r="AN1060" s="65" t="str">
        <f t="shared" si="195"/>
        <v/>
      </c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3"/>
      <c r="BC1060" s="2">
        <f t="shared" si="192"/>
        <v>2</v>
      </c>
      <c r="BE1060" s="69"/>
      <c r="BF1060" s="66"/>
      <c r="BG1060" s="70"/>
      <c r="BH1060" s="67"/>
      <c r="BI1060" s="68"/>
      <c r="BJ1060" s="194"/>
      <c r="BK1060" s="71"/>
      <c r="BL1060" s="72"/>
      <c r="BM1060" s="73"/>
      <c r="BN1060" s="164"/>
      <c r="BO1060" s="33"/>
      <c r="BP1060" s="61"/>
      <c r="BQ1060" s="62"/>
      <c r="BR1060" s="63">
        <v>1</v>
      </c>
      <c r="BS1060" s="76">
        <v>1</v>
      </c>
      <c r="BT1060"/>
      <c r="BU1060" s="3"/>
    </row>
    <row r="1061" spans="2:73" s="8" customFormat="1" x14ac:dyDescent="0.25">
      <c r="B1061" s="103"/>
      <c r="C1061" s="103"/>
      <c r="D1061" s="103"/>
      <c r="E1061" s="53" t="s">
        <v>874</v>
      </c>
      <c r="F1061" s="10" t="s">
        <v>1987</v>
      </c>
      <c r="G1061" s="107" t="s">
        <v>1598</v>
      </c>
      <c r="H1061" s="35" t="s">
        <v>63</v>
      </c>
      <c r="I1061" s="35">
        <v>1</v>
      </c>
      <c r="J1061" s="35">
        <v>1050</v>
      </c>
      <c r="K1061" s="35" t="str">
        <f t="shared" si="193"/>
        <v>3151</v>
      </c>
      <c r="L1061" s="35" t="str">
        <f t="shared" si="189"/>
        <v>31</v>
      </c>
      <c r="M1061" s="91"/>
      <c r="N1061" s="2">
        <f t="shared" si="196"/>
        <v>1</v>
      </c>
      <c r="P1061" s="86">
        <f t="shared" si="197"/>
        <v>1</v>
      </c>
      <c r="R1061" s="85">
        <f t="shared" si="194"/>
        <v>1</v>
      </c>
      <c r="S1061" s="29"/>
      <c r="T1061" s="30"/>
      <c r="U1061" s="31">
        <v>1</v>
      </c>
      <c r="W1061" s="25"/>
      <c r="Y1061" s="13" t="str">
        <f t="shared" si="190"/>
        <v/>
      </c>
      <c r="Z1061" s="15"/>
      <c r="AA1061" s="16"/>
      <c r="AB1061" s="17"/>
      <c r="AD1061" s="26"/>
      <c r="AF1061" s="154"/>
      <c r="AH1061" s="21" t="str">
        <f t="shared" si="191"/>
        <v/>
      </c>
      <c r="AI1061" s="27"/>
      <c r="AJ1061" s="28"/>
      <c r="AL1061" s="157"/>
      <c r="AN1061" s="65" t="str">
        <f t="shared" si="195"/>
        <v/>
      </c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3"/>
      <c r="BC1061" s="2">
        <f t="shared" si="192"/>
        <v>2</v>
      </c>
      <c r="BE1061" s="69"/>
      <c r="BF1061" s="66"/>
      <c r="BG1061" s="70"/>
      <c r="BH1061" s="67"/>
      <c r="BI1061" s="68"/>
      <c r="BJ1061" s="194"/>
      <c r="BK1061" s="71"/>
      <c r="BL1061" s="72"/>
      <c r="BM1061" s="73"/>
      <c r="BN1061" s="164"/>
      <c r="BO1061" s="33"/>
      <c r="BP1061" s="61"/>
      <c r="BQ1061" s="62"/>
      <c r="BR1061" s="63">
        <v>1</v>
      </c>
      <c r="BS1061" s="76">
        <v>1</v>
      </c>
      <c r="BT1061"/>
      <c r="BU1061" s="3"/>
    </row>
    <row r="1062" spans="2:73" s="8" customFormat="1" x14ac:dyDescent="0.25">
      <c r="B1062" s="103"/>
      <c r="C1062" s="103"/>
      <c r="D1062" s="103"/>
      <c r="E1062" s="53" t="s">
        <v>875</v>
      </c>
      <c r="F1062" s="10" t="s">
        <v>1987</v>
      </c>
      <c r="G1062" s="107" t="s">
        <v>1606</v>
      </c>
      <c r="H1062" s="35" t="s">
        <v>2016</v>
      </c>
      <c r="I1062" s="35">
        <v>1</v>
      </c>
      <c r="J1062" s="35">
        <v>1051</v>
      </c>
      <c r="K1062" s="35" t="str">
        <f t="shared" si="193"/>
        <v>3153</v>
      </c>
      <c r="L1062" s="35" t="str">
        <f t="shared" si="189"/>
        <v>31</v>
      </c>
      <c r="M1062" s="91"/>
      <c r="N1062" s="2">
        <f t="shared" si="196"/>
        <v>1</v>
      </c>
      <c r="P1062" s="86">
        <f t="shared" si="197"/>
        <v>1</v>
      </c>
      <c r="R1062" s="85">
        <f t="shared" si="194"/>
        <v>1</v>
      </c>
      <c r="S1062" s="29"/>
      <c r="T1062" s="30"/>
      <c r="U1062" s="31">
        <v>1</v>
      </c>
      <c r="W1062" s="25"/>
      <c r="Y1062" s="13" t="str">
        <f t="shared" si="190"/>
        <v/>
      </c>
      <c r="Z1062" s="15"/>
      <c r="AA1062" s="16"/>
      <c r="AB1062" s="17"/>
      <c r="AD1062" s="26"/>
      <c r="AF1062" s="154"/>
      <c r="AH1062" s="21" t="str">
        <f t="shared" si="191"/>
        <v/>
      </c>
      <c r="AI1062" s="27"/>
      <c r="AJ1062" s="28"/>
      <c r="AL1062" s="157"/>
      <c r="AN1062" s="65" t="str">
        <f t="shared" si="195"/>
        <v/>
      </c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3"/>
      <c r="BC1062" s="2">
        <f t="shared" si="192"/>
        <v>2</v>
      </c>
      <c r="BE1062" s="69"/>
      <c r="BF1062" s="66"/>
      <c r="BG1062" s="70"/>
      <c r="BH1062" s="67"/>
      <c r="BI1062" s="68"/>
      <c r="BJ1062" s="194"/>
      <c r="BK1062" s="71"/>
      <c r="BL1062" s="72"/>
      <c r="BM1062" s="73"/>
      <c r="BN1062" s="164"/>
      <c r="BO1062" s="33"/>
      <c r="BP1062" s="61"/>
      <c r="BQ1062" s="62"/>
      <c r="BR1062" s="63">
        <v>1</v>
      </c>
      <c r="BS1062" s="76">
        <v>1</v>
      </c>
      <c r="BT1062"/>
      <c r="BU1062" s="3"/>
    </row>
    <row r="1063" spans="2:73" s="8" customFormat="1" x14ac:dyDescent="0.25">
      <c r="B1063" s="103"/>
      <c r="C1063" s="103"/>
      <c r="D1063" s="103"/>
      <c r="E1063" s="53" t="s">
        <v>876</v>
      </c>
      <c r="F1063" s="10" t="s">
        <v>1987</v>
      </c>
      <c r="G1063" s="107" t="s">
        <v>1772</v>
      </c>
      <c r="H1063" s="35" t="s">
        <v>64</v>
      </c>
      <c r="I1063" s="35">
        <v>1</v>
      </c>
      <c r="J1063" s="35">
        <v>1052</v>
      </c>
      <c r="K1063" s="35" t="str">
        <f t="shared" si="193"/>
        <v>3158</v>
      </c>
      <c r="L1063" s="35" t="str">
        <f t="shared" si="189"/>
        <v>31</v>
      </c>
      <c r="M1063" s="91"/>
      <c r="N1063" s="2">
        <f t="shared" si="196"/>
        <v>1</v>
      </c>
      <c r="P1063" s="86">
        <f t="shared" si="197"/>
        <v>1</v>
      </c>
      <c r="R1063" s="85">
        <f t="shared" si="194"/>
        <v>1</v>
      </c>
      <c r="S1063" s="29"/>
      <c r="T1063" s="30"/>
      <c r="U1063" s="31">
        <v>1</v>
      </c>
      <c r="W1063" s="25"/>
      <c r="Y1063" s="13" t="str">
        <f t="shared" si="190"/>
        <v/>
      </c>
      <c r="Z1063" s="15"/>
      <c r="AA1063" s="16"/>
      <c r="AB1063" s="17"/>
      <c r="AD1063" s="26"/>
      <c r="AF1063" s="154"/>
      <c r="AH1063" s="21" t="str">
        <f t="shared" si="191"/>
        <v/>
      </c>
      <c r="AI1063" s="27"/>
      <c r="AJ1063" s="28"/>
      <c r="AL1063" s="157"/>
      <c r="AN1063" s="65" t="str">
        <f t="shared" si="195"/>
        <v/>
      </c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3"/>
      <c r="BC1063" s="2">
        <f t="shared" si="192"/>
        <v>2</v>
      </c>
      <c r="BE1063" s="69"/>
      <c r="BF1063" s="66"/>
      <c r="BG1063" s="70"/>
      <c r="BH1063" s="67"/>
      <c r="BI1063" s="68"/>
      <c r="BJ1063" s="194"/>
      <c r="BK1063" s="71"/>
      <c r="BL1063" s="72"/>
      <c r="BM1063" s="73"/>
      <c r="BN1063" s="164"/>
      <c r="BO1063" s="33"/>
      <c r="BP1063" s="61"/>
      <c r="BQ1063" s="62"/>
      <c r="BR1063" s="63">
        <v>1</v>
      </c>
      <c r="BS1063" s="76">
        <v>1</v>
      </c>
      <c r="BT1063"/>
      <c r="BU1063" s="3"/>
    </row>
    <row r="1064" spans="2:73" s="8" customFormat="1" x14ac:dyDescent="0.25">
      <c r="B1064" s="103"/>
      <c r="C1064" s="103"/>
      <c r="D1064" s="103"/>
      <c r="E1064" s="53" t="s">
        <v>877</v>
      </c>
      <c r="F1064" s="10" t="s">
        <v>1987</v>
      </c>
      <c r="G1064" s="107" t="s">
        <v>1773</v>
      </c>
      <c r="H1064" s="35" t="s">
        <v>65</v>
      </c>
      <c r="I1064" s="35">
        <v>1</v>
      </c>
      <c r="J1064" s="35">
        <v>1053</v>
      </c>
      <c r="K1064" s="35" t="str">
        <f t="shared" si="193"/>
        <v>3159</v>
      </c>
      <c r="L1064" s="35" t="str">
        <f t="shared" si="189"/>
        <v>31</v>
      </c>
      <c r="M1064" s="91"/>
      <c r="N1064" s="2">
        <f t="shared" si="196"/>
        <v>1</v>
      </c>
      <c r="P1064" s="86">
        <f t="shared" si="197"/>
        <v>1</v>
      </c>
      <c r="R1064" s="85">
        <f t="shared" si="194"/>
        <v>1</v>
      </c>
      <c r="S1064" s="29"/>
      <c r="T1064" s="30"/>
      <c r="U1064" s="31">
        <v>1</v>
      </c>
      <c r="W1064" s="25"/>
      <c r="Y1064" s="13" t="str">
        <f t="shared" si="190"/>
        <v/>
      </c>
      <c r="Z1064" s="15"/>
      <c r="AA1064" s="16"/>
      <c r="AB1064" s="17"/>
      <c r="AD1064" s="26"/>
      <c r="AF1064" s="154"/>
      <c r="AH1064" s="21" t="str">
        <f t="shared" si="191"/>
        <v/>
      </c>
      <c r="AI1064" s="27"/>
      <c r="AJ1064" s="28"/>
      <c r="AL1064" s="157"/>
      <c r="AN1064" s="65" t="str">
        <f t="shared" si="195"/>
        <v/>
      </c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3"/>
      <c r="BC1064" s="2">
        <f t="shared" si="192"/>
        <v>2</v>
      </c>
      <c r="BE1064" s="69"/>
      <c r="BF1064" s="66"/>
      <c r="BG1064" s="70"/>
      <c r="BH1064" s="67"/>
      <c r="BI1064" s="68"/>
      <c r="BJ1064" s="194"/>
      <c r="BK1064" s="71"/>
      <c r="BL1064" s="72"/>
      <c r="BM1064" s="73"/>
      <c r="BN1064" s="164"/>
      <c r="BO1064" s="33"/>
      <c r="BP1064" s="61"/>
      <c r="BQ1064" s="62"/>
      <c r="BR1064" s="63">
        <v>1</v>
      </c>
      <c r="BS1064" s="76">
        <v>1</v>
      </c>
      <c r="BT1064"/>
      <c r="BU1064" s="3"/>
    </row>
    <row r="1065" spans="2:73" s="8" customFormat="1" x14ac:dyDescent="0.25">
      <c r="B1065" s="103"/>
      <c r="C1065" s="103"/>
      <c r="D1065" s="103"/>
      <c r="E1065" s="53" t="s">
        <v>878</v>
      </c>
      <c r="F1065" s="10" t="s">
        <v>1987</v>
      </c>
      <c r="G1065" s="107" t="s">
        <v>1815</v>
      </c>
      <c r="H1065" s="35" t="s">
        <v>595</v>
      </c>
      <c r="I1065" s="35">
        <v>1</v>
      </c>
      <c r="J1065" s="35">
        <v>1054</v>
      </c>
      <c r="K1065" s="35" t="str">
        <f t="shared" si="193"/>
        <v>3160</v>
      </c>
      <c r="L1065" s="35" t="str">
        <f t="shared" si="189"/>
        <v>31</v>
      </c>
      <c r="M1065" s="91"/>
      <c r="N1065" s="2">
        <f t="shared" si="196"/>
        <v>1</v>
      </c>
      <c r="P1065" s="86">
        <f t="shared" si="197"/>
        <v>1</v>
      </c>
      <c r="R1065" s="85">
        <f t="shared" si="194"/>
        <v>1</v>
      </c>
      <c r="S1065" s="29"/>
      <c r="T1065" s="30"/>
      <c r="U1065" s="31">
        <v>1</v>
      </c>
      <c r="W1065" s="25"/>
      <c r="Y1065" s="13" t="str">
        <f t="shared" si="190"/>
        <v/>
      </c>
      <c r="Z1065" s="15"/>
      <c r="AA1065" s="16"/>
      <c r="AB1065" s="17"/>
      <c r="AD1065" s="26"/>
      <c r="AF1065" s="154"/>
      <c r="AH1065" s="21" t="str">
        <f t="shared" si="191"/>
        <v/>
      </c>
      <c r="AI1065" s="27"/>
      <c r="AJ1065" s="28"/>
      <c r="AL1065" s="157"/>
      <c r="AN1065" s="65" t="str">
        <f t="shared" si="195"/>
        <v/>
      </c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3"/>
      <c r="BC1065" s="2">
        <f t="shared" si="192"/>
        <v>2</v>
      </c>
      <c r="BE1065" s="69"/>
      <c r="BF1065" s="66"/>
      <c r="BG1065" s="70"/>
      <c r="BH1065" s="67"/>
      <c r="BI1065" s="68"/>
      <c r="BJ1065" s="194"/>
      <c r="BK1065" s="71"/>
      <c r="BL1065" s="72"/>
      <c r="BM1065" s="73"/>
      <c r="BN1065" s="164"/>
      <c r="BO1065" s="33"/>
      <c r="BP1065" s="61"/>
      <c r="BQ1065" s="62"/>
      <c r="BR1065" s="63">
        <v>1</v>
      </c>
      <c r="BS1065" s="76">
        <v>1</v>
      </c>
      <c r="BT1065"/>
      <c r="BU1065" s="3"/>
    </row>
    <row r="1066" spans="2:73" s="8" customFormat="1" x14ac:dyDescent="0.25">
      <c r="B1066" s="103" t="s">
        <v>2243</v>
      </c>
      <c r="C1066" s="103"/>
      <c r="D1066" s="103"/>
      <c r="E1066" s="53" t="s">
        <v>2310</v>
      </c>
      <c r="F1066" s="10" t="s">
        <v>1987</v>
      </c>
      <c r="G1066" s="107" t="s">
        <v>1608</v>
      </c>
      <c r="H1066" s="35" t="s">
        <v>67</v>
      </c>
      <c r="I1066" s="35">
        <v>1</v>
      </c>
      <c r="J1066" s="35">
        <v>1055</v>
      </c>
      <c r="K1066" s="35" t="str">
        <f t="shared" si="193"/>
        <v>3163</v>
      </c>
      <c r="L1066" s="35" t="str">
        <f t="shared" si="189"/>
        <v>31</v>
      </c>
      <c r="M1066" s="91"/>
      <c r="N1066" s="2">
        <f t="shared" si="196"/>
        <v>1</v>
      </c>
      <c r="P1066" s="86">
        <f t="shared" si="197"/>
        <v>1</v>
      </c>
      <c r="R1066" s="85">
        <f t="shared" si="194"/>
        <v>1</v>
      </c>
      <c r="S1066" s="29"/>
      <c r="T1066" s="30"/>
      <c r="U1066" s="31">
        <v>1</v>
      </c>
      <c r="W1066" s="25"/>
      <c r="Y1066" s="13" t="str">
        <f t="shared" si="190"/>
        <v/>
      </c>
      <c r="Z1066" s="15"/>
      <c r="AA1066" s="16"/>
      <c r="AB1066" s="17"/>
      <c r="AD1066" s="26"/>
      <c r="AF1066" s="154"/>
      <c r="AH1066" s="21" t="str">
        <f t="shared" si="191"/>
        <v/>
      </c>
      <c r="AI1066" s="27"/>
      <c r="AJ1066" s="28"/>
      <c r="AL1066" s="157"/>
      <c r="AN1066" s="65" t="str">
        <f t="shared" si="195"/>
        <v/>
      </c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3"/>
      <c r="BC1066" s="2">
        <f t="shared" si="192"/>
        <v>2</v>
      </c>
      <c r="BE1066" s="69"/>
      <c r="BF1066" s="66"/>
      <c r="BG1066" s="70"/>
      <c r="BH1066" s="67"/>
      <c r="BI1066" s="68"/>
      <c r="BJ1066" s="194"/>
      <c r="BK1066" s="71"/>
      <c r="BL1066" s="72"/>
      <c r="BM1066" s="73"/>
      <c r="BN1066" s="164"/>
      <c r="BO1066" s="33"/>
      <c r="BP1066" s="61"/>
      <c r="BQ1066" s="62"/>
      <c r="BR1066" s="63">
        <v>1</v>
      </c>
      <c r="BS1066" s="76">
        <v>1</v>
      </c>
      <c r="BT1066"/>
      <c r="BU1066" s="3"/>
    </row>
    <row r="1067" spans="2:73" s="8" customFormat="1" x14ac:dyDescent="0.25">
      <c r="B1067" s="103"/>
      <c r="C1067" s="103"/>
      <c r="D1067" s="103"/>
      <c r="E1067" s="53" t="s">
        <v>879</v>
      </c>
      <c r="F1067" s="10" t="s">
        <v>1987</v>
      </c>
      <c r="G1067" s="107" t="s">
        <v>1802</v>
      </c>
      <c r="H1067" s="35" t="s">
        <v>475</v>
      </c>
      <c r="I1067" s="35">
        <v>1</v>
      </c>
      <c r="J1067" s="35">
        <v>1056</v>
      </c>
      <c r="K1067" s="35" t="str">
        <f t="shared" si="193"/>
        <v>3169</v>
      </c>
      <c r="L1067" s="35" t="str">
        <f t="shared" si="189"/>
        <v>31</v>
      </c>
      <c r="M1067" s="91"/>
      <c r="N1067" s="2">
        <f t="shared" si="196"/>
        <v>1</v>
      </c>
      <c r="P1067" s="86">
        <f t="shared" si="197"/>
        <v>1</v>
      </c>
      <c r="R1067" s="85">
        <f t="shared" si="194"/>
        <v>1</v>
      </c>
      <c r="S1067" s="29"/>
      <c r="T1067" s="30"/>
      <c r="U1067" s="31">
        <v>1</v>
      </c>
      <c r="W1067" s="25"/>
      <c r="Y1067" s="13" t="str">
        <f t="shared" si="190"/>
        <v/>
      </c>
      <c r="Z1067" s="15"/>
      <c r="AA1067" s="16"/>
      <c r="AB1067" s="17"/>
      <c r="AD1067" s="26"/>
      <c r="AF1067" s="154"/>
      <c r="AH1067" s="21" t="str">
        <f t="shared" si="191"/>
        <v/>
      </c>
      <c r="AI1067" s="27"/>
      <c r="AJ1067" s="28"/>
      <c r="AL1067" s="157"/>
      <c r="AN1067" s="65" t="str">
        <f t="shared" si="195"/>
        <v/>
      </c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3"/>
      <c r="BC1067" s="2">
        <f t="shared" si="192"/>
        <v>2</v>
      </c>
      <c r="BE1067" s="69"/>
      <c r="BF1067" s="66"/>
      <c r="BG1067" s="70"/>
      <c r="BH1067" s="67"/>
      <c r="BI1067" s="68"/>
      <c r="BJ1067" s="194"/>
      <c r="BK1067" s="71"/>
      <c r="BL1067" s="72"/>
      <c r="BM1067" s="73"/>
      <c r="BN1067" s="164"/>
      <c r="BO1067" s="33"/>
      <c r="BP1067" s="61"/>
      <c r="BQ1067" s="62"/>
      <c r="BR1067" s="63">
        <v>1</v>
      </c>
      <c r="BS1067" s="76">
        <v>1</v>
      </c>
      <c r="BT1067"/>
      <c r="BU1067" s="3"/>
    </row>
    <row r="1068" spans="2:73" s="8" customFormat="1" x14ac:dyDescent="0.25">
      <c r="B1068" s="103"/>
      <c r="C1068" s="103"/>
      <c r="D1068" s="103"/>
      <c r="E1068" s="53" t="s">
        <v>880</v>
      </c>
      <c r="F1068" s="10" t="s">
        <v>1987</v>
      </c>
      <c r="G1068" s="107" t="s">
        <v>1578</v>
      </c>
      <c r="H1068" s="35" t="s">
        <v>68</v>
      </c>
      <c r="I1068" s="35">
        <v>1</v>
      </c>
      <c r="J1068" s="35">
        <v>1057</v>
      </c>
      <c r="K1068" s="35" t="str">
        <f t="shared" si="193"/>
        <v>3170</v>
      </c>
      <c r="L1068" s="35" t="str">
        <f t="shared" si="189"/>
        <v>31</v>
      </c>
      <c r="M1068" s="91"/>
      <c r="N1068" s="2">
        <f t="shared" si="196"/>
        <v>1</v>
      </c>
      <c r="P1068" s="86">
        <f t="shared" si="197"/>
        <v>1</v>
      </c>
      <c r="R1068" s="85">
        <f t="shared" si="194"/>
        <v>1</v>
      </c>
      <c r="S1068" s="29"/>
      <c r="T1068" s="30"/>
      <c r="U1068" s="31">
        <v>1</v>
      </c>
      <c r="W1068" s="25"/>
      <c r="Y1068" s="13" t="str">
        <f t="shared" si="190"/>
        <v/>
      </c>
      <c r="Z1068" s="15"/>
      <c r="AA1068" s="16"/>
      <c r="AB1068" s="17"/>
      <c r="AD1068" s="26"/>
      <c r="AF1068" s="154"/>
      <c r="AH1068" s="21" t="str">
        <f t="shared" si="191"/>
        <v/>
      </c>
      <c r="AI1068" s="27"/>
      <c r="AJ1068" s="28"/>
      <c r="AL1068" s="157"/>
      <c r="AN1068" s="65" t="str">
        <f t="shared" si="195"/>
        <v/>
      </c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3"/>
      <c r="BC1068" s="2">
        <f t="shared" si="192"/>
        <v>2</v>
      </c>
      <c r="BE1068" s="69"/>
      <c r="BF1068" s="66"/>
      <c r="BG1068" s="70"/>
      <c r="BH1068" s="67"/>
      <c r="BI1068" s="68"/>
      <c r="BJ1068" s="194"/>
      <c r="BK1068" s="71"/>
      <c r="BL1068" s="72"/>
      <c r="BM1068" s="73"/>
      <c r="BN1068" s="164"/>
      <c r="BO1068" s="33"/>
      <c r="BP1068" s="61"/>
      <c r="BQ1068" s="62"/>
      <c r="BR1068" s="63">
        <v>1</v>
      </c>
      <c r="BS1068" s="76">
        <v>1</v>
      </c>
      <c r="BT1068"/>
      <c r="BU1068" s="3"/>
    </row>
    <row r="1069" spans="2:73" s="8" customFormat="1" x14ac:dyDescent="0.25">
      <c r="B1069" s="103" t="s">
        <v>2243</v>
      </c>
      <c r="C1069" s="103"/>
      <c r="D1069" s="103"/>
      <c r="E1069" s="53" t="s">
        <v>2329</v>
      </c>
      <c r="F1069" s="10" t="s">
        <v>1987</v>
      </c>
      <c r="G1069" s="107" t="s">
        <v>1820</v>
      </c>
      <c r="H1069" s="109" t="s">
        <v>702</v>
      </c>
      <c r="I1069" s="35">
        <v>1</v>
      </c>
      <c r="J1069" s="35">
        <v>1058</v>
      </c>
      <c r="K1069" s="35" t="str">
        <f t="shared" si="193"/>
        <v>3180</v>
      </c>
      <c r="L1069" s="35" t="str">
        <f t="shared" si="189"/>
        <v>31</v>
      </c>
      <c r="M1069" s="91"/>
      <c r="N1069" s="2">
        <f t="shared" si="196"/>
        <v>1</v>
      </c>
      <c r="P1069" s="86">
        <f t="shared" si="197"/>
        <v>1</v>
      </c>
      <c r="R1069" s="85">
        <f t="shared" si="194"/>
        <v>1</v>
      </c>
      <c r="S1069" s="29"/>
      <c r="T1069" s="30"/>
      <c r="U1069" s="31">
        <v>1</v>
      </c>
      <c r="W1069" s="25"/>
      <c r="Y1069" s="13" t="str">
        <f t="shared" si="190"/>
        <v/>
      </c>
      <c r="Z1069" s="15"/>
      <c r="AA1069" s="16"/>
      <c r="AB1069" s="17"/>
      <c r="AD1069" s="26"/>
      <c r="AF1069" s="154"/>
      <c r="AH1069" s="21" t="str">
        <f t="shared" si="191"/>
        <v/>
      </c>
      <c r="AI1069" s="27"/>
      <c r="AJ1069" s="28"/>
      <c r="AL1069" s="157"/>
      <c r="AN1069" s="65" t="str">
        <f t="shared" si="195"/>
        <v/>
      </c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3"/>
      <c r="BC1069" s="2">
        <f t="shared" si="192"/>
        <v>1</v>
      </c>
      <c r="BE1069" s="69"/>
      <c r="BF1069" s="66"/>
      <c r="BG1069" s="70"/>
      <c r="BH1069" s="67"/>
      <c r="BI1069" s="68"/>
      <c r="BJ1069" s="194"/>
      <c r="BK1069" s="71"/>
      <c r="BL1069" s="72"/>
      <c r="BM1069" s="73"/>
      <c r="BN1069" s="164"/>
      <c r="BO1069" s="33"/>
      <c r="BP1069" s="61"/>
      <c r="BQ1069" s="62"/>
      <c r="BR1069" s="63">
        <v>1</v>
      </c>
      <c r="BS1069" s="76"/>
      <c r="BT1069"/>
      <c r="BU1069" s="3"/>
    </row>
    <row r="1070" spans="2:73" s="8" customFormat="1" x14ac:dyDescent="0.25">
      <c r="B1070" s="103"/>
      <c r="C1070" s="103"/>
      <c r="D1070" s="103"/>
      <c r="E1070" s="53" t="s">
        <v>881</v>
      </c>
      <c r="F1070" s="10" t="s">
        <v>1987</v>
      </c>
      <c r="G1070" s="107" t="s">
        <v>1630</v>
      </c>
      <c r="H1070" s="35" t="s">
        <v>70</v>
      </c>
      <c r="I1070" s="35">
        <v>1</v>
      </c>
      <c r="J1070" s="35">
        <v>1059</v>
      </c>
      <c r="K1070" s="35" t="str">
        <f t="shared" si="193"/>
        <v>3181</v>
      </c>
      <c r="L1070" s="35" t="str">
        <f t="shared" si="189"/>
        <v>31</v>
      </c>
      <c r="M1070" s="91"/>
      <c r="N1070" s="2">
        <f t="shared" si="196"/>
        <v>1</v>
      </c>
      <c r="P1070" s="86">
        <f t="shared" si="197"/>
        <v>1</v>
      </c>
      <c r="R1070" s="85">
        <f t="shared" si="194"/>
        <v>1</v>
      </c>
      <c r="S1070" s="29"/>
      <c r="T1070" s="30"/>
      <c r="U1070" s="31">
        <v>1</v>
      </c>
      <c r="W1070" s="25"/>
      <c r="Y1070" s="13" t="str">
        <f t="shared" si="190"/>
        <v/>
      </c>
      <c r="Z1070" s="15"/>
      <c r="AA1070" s="16"/>
      <c r="AB1070" s="17"/>
      <c r="AD1070" s="26"/>
      <c r="AF1070" s="154"/>
      <c r="AH1070" s="21" t="str">
        <f t="shared" si="191"/>
        <v/>
      </c>
      <c r="AI1070" s="27"/>
      <c r="AJ1070" s="28"/>
      <c r="AL1070" s="157"/>
      <c r="AN1070" s="65" t="str">
        <f t="shared" si="195"/>
        <v/>
      </c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3"/>
      <c r="BC1070" s="2">
        <f t="shared" si="192"/>
        <v>2</v>
      </c>
      <c r="BE1070" s="69"/>
      <c r="BF1070" s="66"/>
      <c r="BG1070" s="70"/>
      <c r="BH1070" s="67"/>
      <c r="BI1070" s="68"/>
      <c r="BJ1070" s="194"/>
      <c r="BK1070" s="71"/>
      <c r="BL1070" s="72"/>
      <c r="BM1070" s="73"/>
      <c r="BN1070" s="164"/>
      <c r="BO1070" s="33"/>
      <c r="BP1070" s="61"/>
      <c r="BQ1070" s="62"/>
      <c r="BR1070" s="63">
        <v>1</v>
      </c>
      <c r="BS1070" s="76">
        <v>1</v>
      </c>
      <c r="BT1070"/>
      <c r="BU1070" s="3"/>
    </row>
    <row r="1071" spans="2:73" s="8" customFormat="1" x14ac:dyDescent="0.25">
      <c r="B1071" s="103"/>
      <c r="C1071" s="103"/>
      <c r="D1071" s="103"/>
      <c r="E1071" s="53" t="s">
        <v>882</v>
      </c>
      <c r="F1071" s="10" t="s">
        <v>1987</v>
      </c>
      <c r="G1071" s="107" t="s">
        <v>1609</v>
      </c>
      <c r="H1071" s="35" t="s">
        <v>71</v>
      </c>
      <c r="I1071" s="35">
        <v>1</v>
      </c>
      <c r="J1071" s="35">
        <v>1060</v>
      </c>
      <c r="K1071" s="35" t="str">
        <f t="shared" si="193"/>
        <v>3199</v>
      </c>
      <c r="L1071" s="35" t="str">
        <f t="shared" si="189"/>
        <v>31</v>
      </c>
      <c r="M1071" s="91"/>
      <c r="N1071" s="2">
        <f t="shared" si="196"/>
        <v>1</v>
      </c>
      <c r="P1071" s="86">
        <f t="shared" si="197"/>
        <v>1</v>
      </c>
      <c r="R1071" s="85">
        <f t="shared" si="194"/>
        <v>1</v>
      </c>
      <c r="S1071" s="29"/>
      <c r="T1071" s="30"/>
      <c r="U1071" s="31">
        <v>1</v>
      </c>
      <c r="W1071" s="25"/>
      <c r="Y1071" s="13" t="str">
        <f t="shared" si="190"/>
        <v/>
      </c>
      <c r="Z1071" s="15"/>
      <c r="AA1071" s="16"/>
      <c r="AB1071" s="17"/>
      <c r="AD1071" s="26"/>
      <c r="AF1071" s="154"/>
      <c r="AH1071" s="21" t="str">
        <f t="shared" si="191"/>
        <v/>
      </c>
      <c r="AI1071" s="27"/>
      <c r="AJ1071" s="28"/>
      <c r="AL1071" s="157"/>
      <c r="AN1071" s="65" t="str">
        <f t="shared" si="195"/>
        <v/>
      </c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3"/>
      <c r="BC1071" s="2">
        <f t="shared" si="192"/>
        <v>2</v>
      </c>
      <c r="BE1071" s="69"/>
      <c r="BF1071" s="66"/>
      <c r="BG1071" s="70"/>
      <c r="BH1071" s="67"/>
      <c r="BI1071" s="68"/>
      <c r="BJ1071" s="194"/>
      <c r="BK1071" s="71"/>
      <c r="BL1071" s="72"/>
      <c r="BM1071" s="73"/>
      <c r="BN1071" s="164"/>
      <c r="BO1071" s="33"/>
      <c r="BP1071" s="61"/>
      <c r="BQ1071" s="62"/>
      <c r="BR1071" s="63">
        <v>1</v>
      </c>
      <c r="BS1071" s="76">
        <v>1</v>
      </c>
      <c r="BT1071"/>
      <c r="BU1071" s="3"/>
    </row>
    <row r="1072" spans="2:73" s="8" customFormat="1" x14ac:dyDescent="0.25">
      <c r="B1072" s="103"/>
      <c r="C1072" s="103"/>
      <c r="D1072" s="103"/>
      <c r="E1072" s="59" t="s">
        <v>2180</v>
      </c>
      <c r="F1072" s="10" t="s">
        <v>1987</v>
      </c>
      <c r="G1072" s="107" t="s">
        <v>2168</v>
      </c>
      <c r="H1072" s="35" t="s">
        <v>2170</v>
      </c>
      <c r="I1072" s="35">
        <v>1</v>
      </c>
      <c r="J1072" s="35">
        <v>1061</v>
      </c>
      <c r="K1072" s="35" t="str">
        <f t="shared" si="193"/>
        <v>3511</v>
      </c>
      <c r="L1072" s="35" t="str">
        <f t="shared" si="189"/>
        <v>35</v>
      </c>
      <c r="M1072" s="91"/>
      <c r="N1072" s="2">
        <f t="shared" si="196"/>
        <v>1</v>
      </c>
      <c r="P1072" s="86">
        <f t="shared" si="197"/>
        <v>1</v>
      </c>
      <c r="R1072" s="85">
        <f t="shared" si="194"/>
        <v>1</v>
      </c>
      <c r="S1072" s="29"/>
      <c r="T1072" s="30"/>
      <c r="U1072" s="31">
        <v>1</v>
      </c>
      <c r="W1072" s="25"/>
      <c r="Y1072" s="13" t="str">
        <f t="shared" si="190"/>
        <v/>
      </c>
      <c r="Z1072" s="15"/>
      <c r="AA1072" s="16"/>
      <c r="AB1072" s="17"/>
      <c r="AD1072" s="26"/>
      <c r="AF1072" s="154"/>
      <c r="AH1072" s="21" t="str">
        <f t="shared" si="191"/>
        <v/>
      </c>
      <c r="AI1072" s="27"/>
      <c r="AJ1072" s="28"/>
      <c r="AL1072" s="157"/>
      <c r="AN1072" s="65" t="str">
        <f t="shared" si="195"/>
        <v/>
      </c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3"/>
      <c r="BC1072" s="2">
        <f t="shared" si="192"/>
        <v>2</v>
      </c>
      <c r="BE1072" s="69"/>
      <c r="BF1072" s="66">
        <v>1</v>
      </c>
      <c r="BG1072" s="70"/>
      <c r="BH1072" s="67"/>
      <c r="BI1072" s="68"/>
      <c r="BJ1072" s="194"/>
      <c r="BK1072" s="71"/>
      <c r="BL1072" s="72"/>
      <c r="BM1072" s="73"/>
      <c r="BN1072" s="164"/>
      <c r="BO1072" s="33"/>
      <c r="BP1072" s="61"/>
      <c r="BQ1072" s="62"/>
      <c r="BR1072" s="63">
        <v>1</v>
      </c>
      <c r="BS1072" s="76"/>
      <c r="BT1072"/>
      <c r="BU1072" s="3"/>
    </row>
    <row r="1073" spans="1:73" x14ac:dyDescent="0.25">
      <c r="D1073" s="165" t="s">
        <v>2482</v>
      </c>
      <c r="E1073" s="53" t="s">
        <v>883</v>
      </c>
      <c r="F1073" s="10" t="s">
        <v>1987</v>
      </c>
      <c r="G1073" s="107" t="s">
        <v>1579</v>
      </c>
      <c r="H1073" s="35" t="s">
        <v>596</v>
      </c>
      <c r="I1073" s="35">
        <v>1</v>
      </c>
      <c r="J1073" s="35">
        <v>1062</v>
      </c>
      <c r="K1073" s="35" t="str">
        <f t="shared" si="193"/>
        <v>3612</v>
      </c>
      <c r="L1073" s="35" t="str">
        <f t="shared" si="189"/>
        <v>36</v>
      </c>
      <c r="M1073" s="91"/>
      <c r="N1073" s="2">
        <f t="shared" si="196"/>
        <v>1</v>
      </c>
      <c r="P1073" s="86">
        <f t="shared" si="197"/>
        <v>1</v>
      </c>
      <c r="R1073" s="85">
        <f t="shared" si="194"/>
        <v>1</v>
      </c>
      <c r="S1073" s="29"/>
      <c r="T1073" s="30"/>
      <c r="U1073" s="31">
        <v>1</v>
      </c>
      <c r="W1073" s="25"/>
      <c r="Y1073" s="13" t="str">
        <f t="shared" si="190"/>
        <v/>
      </c>
      <c r="Z1073" s="15"/>
      <c r="AA1073" s="16"/>
      <c r="AB1073" s="17"/>
      <c r="AD1073" s="26"/>
      <c r="AF1073" s="154"/>
      <c r="AH1073" s="21" t="str">
        <f t="shared" si="191"/>
        <v/>
      </c>
      <c r="AI1073" s="27"/>
      <c r="AJ1073" s="28"/>
      <c r="AL1073" s="157"/>
      <c r="AN1073" s="65" t="str">
        <f t="shared" si="195"/>
        <v/>
      </c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3"/>
      <c r="BC1073" s="2">
        <f t="shared" si="192"/>
        <v>2</v>
      </c>
      <c r="BE1073" s="69"/>
      <c r="BF1073" s="66"/>
      <c r="BG1073" s="70"/>
      <c r="BH1073" s="67"/>
      <c r="BI1073" s="68"/>
      <c r="BJ1073" s="194"/>
      <c r="BK1073" s="71"/>
      <c r="BL1073" s="72"/>
      <c r="BM1073" s="73"/>
      <c r="BN1073" s="164"/>
      <c r="BO1073" s="33"/>
      <c r="BP1073" s="61"/>
      <c r="BQ1073" s="62"/>
      <c r="BR1073" s="63">
        <v>1</v>
      </c>
      <c r="BS1073" s="76">
        <v>1</v>
      </c>
      <c r="BU1073" s="3"/>
    </row>
    <row r="1074" spans="1:73" x14ac:dyDescent="0.25">
      <c r="A1074" s="103" t="s">
        <v>2243</v>
      </c>
      <c r="D1074" s="165" t="s">
        <v>2482</v>
      </c>
      <c r="E1074" s="53" t="s">
        <v>2211</v>
      </c>
      <c r="F1074" s="10">
        <v>2194</v>
      </c>
      <c r="G1074" s="107" t="s">
        <v>1624</v>
      </c>
      <c r="H1074" s="35" t="s">
        <v>1374</v>
      </c>
      <c r="I1074" s="35">
        <v>1</v>
      </c>
      <c r="J1074" s="35">
        <v>1063</v>
      </c>
      <c r="K1074" s="35" t="str">
        <f t="shared" si="193"/>
        <v>3632</v>
      </c>
      <c r="L1074" s="35" t="str">
        <f>MID(K1074,1,2)</f>
        <v>36</v>
      </c>
      <c r="M1074" s="91"/>
      <c r="N1074" s="2">
        <f t="shared" si="196"/>
        <v>1</v>
      </c>
      <c r="P1074" s="86">
        <f t="shared" si="197"/>
        <v>1</v>
      </c>
      <c r="R1074" s="85">
        <f t="shared" si="194"/>
        <v>1</v>
      </c>
      <c r="S1074" s="29"/>
      <c r="T1074" s="30"/>
      <c r="U1074" s="31">
        <v>1</v>
      </c>
      <c r="W1074" s="25"/>
      <c r="Y1074" s="13" t="str">
        <f t="shared" si="190"/>
        <v/>
      </c>
      <c r="Z1074" s="15"/>
      <c r="AA1074" s="16"/>
      <c r="AB1074" s="17"/>
      <c r="AD1074" s="26"/>
      <c r="AF1074" s="154"/>
      <c r="AH1074" s="21" t="str">
        <f t="shared" si="191"/>
        <v/>
      </c>
      <c r="AI1074" s="27"/>
      <c r="AJ1074" s="28"/>
      <c r="AL1074" s="157"/>
      <c r="AN1074" s="65" t="str">
        <f t="shared" si="195"/>
        <v/>
      </c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3"/>
      <c r="BC1074" s="2">
        <f t="shared" si="192"/>
        <v>2</v>
      </c>
      <c r="BE1074" s="69"/>
      <c r="BF1074" s="66"/>
      <c r="BG1074" s="70"/>
      <c r="BH1074" s="67"/>
      <c r="BI1074" s="68"/>
      <c r="BJ1074" s="194"/>
      <c r="BK1074" s="71"/>
      <c r="BL1074" s="72"/>
      <c r="BM1074" s="73"/>
      <c r="BN1074" s="164"/>
      <c r="BO1074" s="33"/>
      <c r="BP1074" s="61"/>
      <c r="BQ1074" s="62"/>
      <c r="BR1074" s="63">
        <v>1</v>
      </c>
      <c r="BS1074" s="76">
        <v>1</v>
      </c>
      <c r="BU1074" s="3"/>
    </row>
    <row r="1075" spans="1:73" x14ac:dyDescent="0.25">
      <c r="D1075" s="165" t="s">
        <v>2482</v>
      </c>
      <c r="E1075" s="53" t="s">
        <v>884</v>
      </c>
      <c r="F1075" s="10" t="s">
        <v>1987</v>
      </c>
      <c r="G1075" s="107" t="s">
        <v>1611</v>
      </c>
      <c r="H1075" s="35" t="s">
        <v>74</v>
      </c>
      <c r="I1075" s="35">
        <v>1</v>
      </c>
      <c r="J1075" s="35">
        <v>1064</v>
      </c>
      <c r="K1075" s="35" t="str">
        <f t="shared" si="193"/>
        <v>3636</v>
      </c>
      <c r="L1075" s="35" t="str">
        <f t="shared" si="189"/>
        <v>36</v>
      </c>
      <c r="M1075" s="91"/>
      <c r="N1075" s="2">
        <f t="shared" si="196"/>
        <v>1</v>
      </c>
      <c r="P1075" s="86">
        <f t="shared" si="197"/>
        <v>1</v>
      </c>
      <c r="R1075" s="85">
        <f t="shared" si="194"/>
        <v>1</v>
      </c>
      <c r="S1075" s="29"/>
      <c r="T1075" s="30"/>
      <c r="U1075" s="31">
        <v>1</v>
      </c>
      <c r="W1075" s="25"/>
      <c r="Y1075" s="13" t="str">
        <f t="shared" si="190"/>
        <v/>
      </c>
      <c r="Z1075" s="15"/>
      <c r="AA1075" s="16"/>
      <c r="AB1075" s="17"/>
      <c r="AD1075" s="26"/>
      <c r="AF1075" s="154"/>
      <c r="AH1075" s="21" t="str">
        <f t="shared" si="191"/>
        <v/>
      </c>
      <c r="AI1075" s="27"/>
      <c r="AJ1075" s="28"/>
      <c r="AL1075" s="157"/>
      <c r="AN1075" s="65" t="str">
        <f t="shared" si="195"/>
        <v/>
      </c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3"/>
      <c r="BC1075" s="2">
        <f t="shared" si="192"/>
        <v>2</v>
      </c>
      <c r="BE1075" s="69"/>
      <c r="BF1075" s="66"/>
      <c r="BG1075" s="70"/>
      <c r="BH1075" s="67"/>
      <c r="BI1075" s="68"/>
      <c r="BJ1075" s="194"/>
      <c r="BK1075" s="71"/>
      <c r="BL1075" s="72"/>
      <c r="BM1075" s="73"/>
      <c r="BN1075" s="164"/>
      <c r="BO1075" s="33"/>
      <c r="BP1075" s="61"/>
      <c r="BQ1075" s="62"/>
      <c r="BR1075" s="63">
        <v>1</v>
      </c>
      <c r="BS1075" s="76">
        <v>1</v>
      </c>
      <c r="BU1075" s="3"/>
    </row>
    <row r="1076" spans="1:73" x14ac:dyDescent="0.25">
      <c r="B1076" s="103" t="s">
        <v>2243</v>
      </c>
      <c r="E1076" s="53" t="s">
        <v>2350</v>
      </c>
      <c r="F1076" s="10" t="s">
        <v>1987</v>
      </c>
      <c r="G1076" s="107" t="s">
        <v>2337</v>
      </c>
      <c r="H1076" s="109" t="s">
        <v>2338</v>
      </c>
      <c r="I1076" s="35">
        <v>1</v>
      </c>
      <c r="J1076" s="35">
        <v>1065</v>
      </c>
      <c r="K1076" s="35" t="str">
        <f t="shared" si="193"/>
        <v>3892</v>
      </c>
      <c r="L1076" s="35" t="str">
        <f t="shared" si="189"/>
        <v>38</v>
      </c>
      <c r="M1076" s="91"/>
      <c r="N1076" s="2">
        <f t="shared" si="196"/>
        <v>1</v>
      </c>
      <c r="P1076" s="86" t="str">
        <f t="shared" si="197"/>
        <v/>
      </c>
      <c r="R1076" s="85" t="str">
        <f t="shared" si="194"/>
        <v/>
      </c>
      <c r="S1076" s="29"/>
      <c r="T1076" s="30"/>
      <c r="U1076" s="31"/>
      <c r="W1076" s="25"/>
      <c r="Y1076" s="13" t="str">
        <f t="shared" si="190"/>
        <v/>
      </c>
      <c r="Z1076" s="15"/>
      <c r="AA1076" s="16"/>
      <c r="AB1076" s="17"/>
      <c r="AD1076" s="26"/>
      <c r="AF1076" s="154">
        <v>1</v>
      </c>
      <c r="AH1076" s="21" t="str">
        <f t="shared" si="191"/>
        <v/>
      </c>
      <c r="AI1076" s="27"/>
      <c r="AJ1076" s="28"/>
      <c r="AL1076" s="157"/>
      <c r="AN1076" s="65" t="str">
        <f t="shared" si="195"/>
        <v/>
      </c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3"/>
      <c r="BC1076" s="2">
        <f t="shared" si="192"/>
        <v>1</v>
      </c>
      <c r="BE1076" s="69"/>
      <c r="BF1076" s="66">
        <v>1</v>
      </c>
      <c r="BG1076" s="70"/>
      <c r="BH1076" s="67"/>
      <c r="BI1076" s="68"/>
      <c r="BJ1076" s="194"/>
      <c r="BK1076" s="71"/>
      <c r="BL1076" s="72"/>
      <c r="BM1076" s="73"/>
      <c r="BN1076" s="164"/>
      <c r="BO1076" s="33"/>
      <c r="BP1076" s="61"/>
      <c r="BQ1076" s="62"/>
      <c r="BR1076" s="63"/>
      <c r="BS1076" s="76"/>
      <c r="BU1076" s="3"/>
    </row>
    <row r="1077" spans="1:73" x14ac:dyDescent="0.25">
      <c r="E1077" s="53" t="s">
        <v>885</v>
      </c>
      <c r="F1077" s="10" t="s">
        <v>1987</v>
      </c>
      <c r="G1077" s="107" t="s">
        <v>1785</v>
      </c>
      <c r="H1077" s="35" t="s">
        <v>167</v>
      </c>
      <c r="I1077" s="35">
        <v>1</v>
      </c>
      <c r="J1077" s="35">
        <v>1066</v>
      </c>
      <c r="K1077" s="35" t="str">
        <f t="shared" si="193"/>
        <v>3893</v>
      </c>
      <c r="L1077" s="35" t="str">
        <f t="shared" si="189"/>
        <v>38</v>
      </c>
      <c r="M1077" s="91"/>
      <c r="N1077" s="2">
        <f t="shared" si="196"/>
        <v>1</v>
      </c>
      <c r="P1077" s="86" t="str">
        <f t="shared" si="197"/>
        <v/>
      </c>
      <c r="R1077" s="85" t="str">
        <f t="shared" si="194"/>
        <v/>
      </c>
      <c r="S1077" s="29"/>
      <c r="T1077" s="30"/>
      <c r="U1077" s="31"/>
      <c r="W1077" s="25"/>
      <c r="Y1077" s="13" t="str">
        <f t="shared" si="190"/>
        <v/>
      </c>
      <c r="Z1077" s="15"/>
      <c r="AA1077" s="16"/>
      <c r="AB1077" s="17"/>
      <c r="AD1077" s="26"/>
      <c r="AF1077" s="154">
        <v>1</v>
      </c>
      <c r="AH1077" s="21" t="str">
        <f t="shared" si="191"/>
        <v/>
      </c>
      <c r="AI1077" s="27"/>
      <c r="AJ1077" s="28"/>
      <c r="AL1077" s="157"/>
      <c r="AN1077" s="65" t="str">
        <f t="shared" si="195"/>
        <v/>
      </c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3"/>
      <c r="BC1077" s="2">
        <f t="shared" si="192"/>
        <v>1</v>
      </c>
      <c r="BE1077" s="69"/>
      <c r="BF1077" s="66">
        <v>1</v>
      </c>
      <c r="BG1077" s="70"/>
      <c r="BH1077" s="67"/>
      <c r="BI1077" s="68"/>
      <c r="BJ1077" s="194"/>
      <c r="BK1077" s="71"/>
      <c r="BL1077" s="72"/>
      <c r="BM1077" s="73"/>
      <c r="BN1077" s="164"/>
      <c r="BO1077" s="33"/>
      <c r="BP1077" s="61"/>
      <c r="BQ1077" s="62"/>
      <c r="BR1077" s="63"/>
      <c r="BS1077" s="76"/>
      <c r="BU1077" s="3"/>
    </row>
    <row r="1078" spans="1:73" x14ac:dyDescent="0.25">
      <c r="E1078" s="53" t="s">
        <v>886</v>
      </c>
      <c r="F1078" s="10" t="s">
        <v>1987</v>
      </c>
      <c r="G1078" s="107" t="s">
        <v>1786</v>
      </c>
      <c r="H1078" s="35" t="s">
        <v>169</v>
      </c>
      <c r="I1078" s="35">
        <v>1</v>
      </c>
      <c r="J1078" s="35">
        <v>1067</v>
      </c>
      <c r="K1078" s="35" t="str">
        <f t="shared" si="193"/>
        <v>3900</v>
      </c>
      <c r="L1078" s="35" t="str">
        <f t="shared" si="189"/>
        <v>39</v>
      </c>
      <c r="M1078" s="91"/>
      <c r="N1078" s="2">
        <f t="shared" si="196"/>
        <v>1</v>
      </c>
      <c r="P1078" s="86">
        <f t="shared" si="197"/>
        <v>1</v>
      </c>
      <c r="R1078" s="85">
        <f t="shared" si="194"/>
        <v>1</v>
      </c>
      <c r="S1078" s="29"/>
      <c r="T1078" s="30"/>
      <c r="U1078" s="31">
        <v>1</v>
      </c>
      <c r="W1078" s="25"/>
      <c r="Y1078" s="13" t="str">
        <f t="shared" si="190"/>
        <v/>
      </c>
      <c r="Z1078" s="15"/>
      <c r="AA1078" s="16"/>
      <c r="AB1078" s="17"/>
      <c r="AD1078" s="26"/>
      <c r="AF1078" s="154"/>
      <c r="AH1078" s="21" t="str">
        <f t="shared" si="191"/>
        <v/>
      </c>
      <c r="AI1078" s="27"/>
      <c r="AJ1078" s="28"/>
      <c r="AL1078" s="157"/>
      <c r="AN1078" s="65" t="str">
        <f t="shared" si="195"/>
        <v/>
      </c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3"/>
      <c r="BC1078" s="2" t="str">
        <f t="shared" si="192"/>
        <v/>
      </c>
      <c r="BE1078" s="69"/>
      <c r="BF1078" s="66"/>
      <c r="BG1078" s="70"/>
      <c r="BH1078" s="67"/>
      <c r="BI1078" s="68"/>
      <c r="BJ1078" s="194"/>
      <c r="BK1078" s="71"/>
      <c r="BL1078" s="72"/>
      <c r="BM1078" s="73"/>
      <c r="BN1078" s="164"/>
      <c r="BO1078" s="33"/>
      <c r="BP1078" s="61"/>
      <c r="BQ1078" s="62"/>
      <c r="BR1078" s="63"/>
      <c r="BS1078" s="76"/>
      <c r="BU1078" s="3"/>
    </row>
    <row r="1079" spans="1:73" x14ac:dyDescent="0.25">
      <c r="E1079" s="53" t="s">
        <v>887</v>
      </c>
      <c r="F1079" s="10" t="s">
        <v>1987</v>
      </c>
      <c r="G1079" s="107" t="s">
        <v>1787</v>
      </c>
      <c r="H1079" s="35" t="s">
        <v>171</v>
      </c>
      <c r="I1079" s="35">
        <v>1</v>
      </c>
      <c r="J1079" s="35">
        <v>1068</v>
      </c>
      <c r="K1079" s="35" t="str">
        <f t="shared" si="193"/>
        <v>3910</v>
      </c>
      <c r="L1079" s="35" t="str">
        <f t="shared" si="189"/>
        <v>39</v>
      </c>
      <c r="M1079" s="91"/>
      <c r="N1079" s="2">
        <f t="shared" si="196"/>
        <v>1</v>
      </c>
      <c r="P1079" s="86">
        <f t="shared" si="197"/>
        <v>1</v>
      </c>
      <c r="R1079" s="85">
        <f t="shared" si="194"/>
        <v>1</v>
      </c>
      <c r="S1079" s="29"/>
      <c r="T1079" s="30"/>
      <c r="U1079" s="31">
        <v>1</v>
      </c>
      <c r="W1079" s="25"/>
      <c r="Y1079" s="13" t="str">
        <f t="shared" si="190"/>
        <v/>
      </c>
      <c r="Z1079" s="15"/>
      <c r="AA1079" s="16"/>
      <c r="AB1079" s="17"/>
      <c r="AD1079" s="26"/>
      <c r="AF1079" s="154"/>
      <c r="AH1079" s="21" t="str">
        <f t="shared" si="191"/>
        <v/>
      </c>
      <c r="AI1079" s="27"/>
      <c r="AJ1079" s="28"/>
      <c r="AL1079" s="157"/>
      <c r="AN1079" s="65" t="str">
        <f t="shared" si="195"/>
        <v/>
      </c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3"/>
      <c r="BC1079" s="2" t="str">
        <f t="shared" si="192"/>
        <v/>
      </c>
      <c r="BE1079" s="69"/>
      <c r="BF1079" s="66"/>
      <c r="BG1079" s="70"/>
      <c r="BH1079" s="67"/>
      <c r="BI1079" s="68"/>
      <c r="BJ1079" s="194"/>
      <c r="BK1079" s="71"/>
      <c r="BL1079" s="72"/>
      <c r="BM1079" s="73"/>
      <c r="BN1079" s="164"/>
      <c r="BO1079" s="33"/>
      <c r="BP1079" s="61"/>
      <c r="BQ1079" s="62"/>
      <c r="BR1079" s="63"/>
      <c r="BS1079" s="76"/>
      <c r="BU1079" s="3"/>
    </row>
    <row r="1080" spans="1:73" x14ac:dyDescent="0.25">
      <c r="E1080" s="53" t="s">
        <v>888</v>
      </c>
      <c r="F1080" s="10" t="s">
        <v>1987</v>
      </c>
      <c r="G1080" s="107" t="s">
        <v>1625</v>
      </c>
      <c r="H1080" s="35" t="s">
        <v>597</v>
      </c>
      <c r="I1080" s="35">
        <v>1</v>
      </c>
      <c r="J1080" s="35">
        <v>1069</v>
      </c>
      <c r="K1080" s="35" t="str">
        <f t="shared" si="193"/>
        <v>4240</v>
      </c>
      <c r="L1080" s="35" t="str">
        <f t="shared" si="189"/>
        <v>42</v>
      </c>
      <c r="M1080" s="91"/>
      <c r="N1080" s="2">
        <f t="shared" si="196"/>
        <v>-1</v>
      </c>
      <c r="P1080" s="86">
        <f t="shared" si="197"/>
        <v>-1</v>
      </c>
      <c r="R1080" s="85">
        <f t="shared" si="194"/>
        <v>-1</v>
      </c>
      <c r="S1080" s="29"/>
      <c r="T1080" s="30"/>
      <c r="U1080" s="31">
        <v>-1</v>
      </c>
      <c r="W1080" s="25"/>
      <c r="Y1080" s="13" t="str">
        <f t="shared" si="190"/>
        <v/>
      </c>
      <c r="Z1080" s="15"/>
      <c r="AA1080" s="16"/>
      <c r="AB1080" s="17"/>
      <c r="AD1080" s="26"/>
      <c r="AF1080" s="154"/>
      <c r="AH1080" s="21" t="str">
        <f t="shared" si="191"/>
        <v/>
      </c>
      <c r="AI1080" s="27"/>
      <c r="AJ1080" s="28"/>
      <c r="AL1080" s="157"/>
      <c r="AN1080" s="65" t="str">
        <f t="shared" si="195"/>
        <v/>
      </c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3"/>
      <c r="BC1080" s="2">
        <f t="shared" si="192"/>
        <v>1</v>
      </c>
      <c r="BE1080" s="69"/>
      <c r="BF1080" s="66"/>
      <c r="BG1080" s="70"/>
      <c r="BH1080" s="67"/>
      <c r="BI1080" s="68"/>
      <c r="BJ1080" s="194"/>
      <c r="BK1080" s="71"/>
      <c r="BL1080" s="72"/>
      <c r="BM1080" s="73"/>
      <c r="BN1080" s="164"/>
      <c r="BO1080" s="33"/>
      <c r="BP1080" s="61">
        <v>1</v>
      </c>
      <c r="BQ1080" s="62"/>
      <c r="BR1080" s="63"/>
      <c r="BS1080" s="76"/>
      <c r="BU1080" s="3"/>
    </row>
    <row r="1081" spans="1:73" x14ac:dyDescent="0.25">
      <c r="E1081" s="53" t="s">
        <v>1437</v>
      </c>
      <c r="F1081" s="10" t="s">
        <v>1987</v>
      </c>
      <c r="G1081" s="107" t="s">
        <v>1600</v>
      </c>
      <c r="H1081" s="35" t="s">
        <v>80</v>
      </c>
      <c r="I1081" s="35">
        <v>1</v>
      </c>
      <c r="J1081" s="35">
        <v>1070</v>
      </c>
      <c r="K1081" s="35" t="str">
        <f t="shared" si="193"/>
        <v>4260</v>
      </c>
      <c r="L1081" s="35" t="str">
        <f t="shared" si="189"/>
        <v>42</v>
      </c>
      <c r="M1081" s="91"/>
      <c r="N1081" s="2">
        <f t="shared" si="196"/>
        <v>-1</v>
      </c>
      <c r="P1081" s="86">
        <f t="shared" si="197"/>
        <v>-1</v>
      </c>
      <c r="R1081" s="85">
        <f t="shared" si="194"/>
        <v>-1</v>
      </c>
      <c r="S1081" s="29"/>
      <c r="T1081" s="30"/>
      <c r="U1081" s="31">
        <v>-1</v>
      </c>
      <c r="W1081" s="25"/>
      <c r="Y1081" s="13" t="str">
        <f t="shared" si="190"/>
        <v/>
      </c>
      <c r="Z1081" s="15"/>
      <c r="AA1081" s="16"/>
      <c r="AB1081" s="17"/>
      <c r="AD1081" s="26"/>
      <c r="AF1081" s="154"/>
      <c r="AH1081" s="21" t="str">
        <f t="shared" si="191"/>
        <v/>
      </c>
      <c r="AI1081" s="27"/>
      <c r="AJ1081" s="28"/>
      <c r="AL1081" s="157"/>
      <c r="AN1081" s="65" t="str">
        <f t="shared" si="195"/>
        <v/>
      </c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3"/>
      <c r="BC1081" s="2">
        <f t="shared" si="192"/>
        <v>1</v>
      </c>
      <c r="BE1081" s="69"/>
      <c r="BF1081" s="66"/>
      <c r="BG1081" s="70"/>
      <c r="BH1081" s="67"/>
      <c r="BI1081" s="68"/>
      <c r="BJ1081" s="194"/>
      <c r="BK1081" s="71"/>
      <c r="BL1081" s="72"/>
      <c r="BM1081" s="73"/>
      <c r="BN1081" s="164"/>
      <c r="BO1081" s="33"/>
      <c r="BP1081" s="61">
        <v>1</v>
      </c>
      <c r="BQ1081" s="62"/>
      <c r="BR1081" s="63"/>
      <c r="BS1081" s="76"/>
      <c r="BU1081" s="3"/>
    </row>
    <row r="1082" spans="1:73" x14ac:dyDescent="0.25">
      <c r="E1082" s="53" t="s">
        <v>889</v>
      </c>
      <c r="F1082" s="10" t="s">
        <v>1987</v>
      </c>
      <c r="G1082" s="107" t="s">
        <v>1601</v>
      </c>
      <c r="H1082" s="35" t="s">
        <v>81</v>
      </c>
      <c r="I1082" s="35">
        <v>1</v>
      </c>
      <c r="J1082" s="35">
        <v>1071</v>
      </c>
      <c r="K1082" s="35" t="str">
        <f t="shared" si="193"/>
        <v>4390</v>
      </c>
      <c r="L1082" s="35" t="str">
        <f t="shared" si="189"/>
        <v>43</v>
      </c>
      <c r="M1082" s="91"/>
      <c r="N1082" s="2">
        <f t="shared" si="196"/>
        <v>-1</v>
      </c>
      <c r="P1082" s="86">
        <f t="shared" si="197"/>
        <v>-1</v>
      </c>
      <c r="R1082" s="85">
        <f t="shared" si="194"/>
        <v>-1</v>
      </c>
      <c r="S1082" s="29"/>
      <c r="T1082" s="30"/>
      <c r="U1082" s="31">
        <v>-1</v>
      </c>
      <c r="W1082" s="25"/>
      <c r="Y1082" s="13" t="str">
        <f t="shared" si="190"/>
        <v/>
      </c>
      <c r="Z1082" s="15"/>
      <c r="AA1082" s="16"/>
      <c r="AB1082" s="17"/>
      <c r="AD1082" s="26"/>
      <c r="AF1082" s="154"/>
      <c r="AH1082" s="21" t="str">
        <f t="shared" si="191"/>
        <v/>
      </c>
      <c r="AI1082" s="27"/>
      <c r="AJ1082" s="28"/>
      <c r="AL1082" s="157"/>
      <c r="AN1082" s="65" t="str">
        <f t="shared" si="195"/>
        <v/>
      </c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3"/>
      <c r="BC1082" s="2">
        <f t="shared" si="192"/>
        <v>1</v>
      </c>
      <c r="BE1082" s="69"/>
      <c r="BF1082" s="66"/>
      <c r="BG1082" s="70"/>
      <c r="BH1082" s="67"/>
      <c r="BI1082" s="68"/>
      <c r="BJ1082" s="194"/>
      <c r="BK1082" s="71"/>
      <c r="BL1082" s="72"/>
      <c r="BM1082" s="73"/>
      <c r="BN1082" s="164"/>
      <c r="BO1082" s="33"/>
      <c r="BP1082" s="61">
        <v>1</v>
      </c>
      <c r="BQ1082" s="62"/>
      <c r="BR1082" s="63"/>
      <c r="BS1082" s="76"/>
      <c r="BU1082" s="3"/>
    </row>
    <row r="1083" spans="1:73" x14ac:dyDescent="0.25">
      <c r="E1083" s="59" t="s">
        <v>2160</v>
      </c>
      <c r="F1083" s="10" t="s">
        <v>1987</v>
      </c>
      <c r="G1083" s="107" t="s">
        <v>2150</v>
      </c>
      <c r="H1083" s="35" t="s">
        <v>2166</v>
      </c>
      <c r="I1083" s="35">
        <v>1</v>
      </c>
      <c r="J1083" s="35">
        <v>1072</v>
      </c>
      <c r="K1083" s="35" t="str">
        <f t="shared" si="193"/>
        <v>4511</v>
      </c>
      <c r="L1083" s="35" t="str">
        <f t="shared" si="189"/>
        <v>45</v>
      </c>
      <c r="M1083" s="91"/>
      <c r="N1083" s="2">
        <f t="shared" si="196"/>
        <v>-1</v>
      </c>
      <c r="P1083" s="86">
        <f t="shared" si="197"/>
        <v>-1</v>
      </c>
      <c r="R1083" s="85">
        <f t="shared" si="194"/>
        <v>-1</v>
      </c>
      <c r="S1083" s="29"/>
      <c r="T1083" s="30"/>
      <c r="U1083" s="31">
        <v>-1</v>
      </c>
      <c r="W1083" s="25"/>
      <c r="Y1083" s="13" t="str">
        <f t="shared" si="190"/>
        <v/>
      </c>
      <c r="Z1083" s="15"/>
      <c r="AA1083" s="16"/>
      <c r="AB1083" s="17"/>
      <c r="AD1083" s="26"/>
      <c r="AF1083" s="154"/>
      <c r="AH1083" s="21" t="str">
        <f t="shared" si="191"/>
        <v/>
      </c>
      <c r="AI1083" s="27"/>
      <c r="AJ1083" s="28"/>
      <c r="AL1083" s="157"/>
      <c r="AN1083" s="65" t="str">
        <f t="shared" si="195"/>
        <v/>
      </c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3"/>
      <c r="BC1083" s="2">
        <f t="shared" si="192"/>
        <v>2</v>
      </c>
      <c r="BE1083" s="69"/>
      <c r="BF1083" s="66">
        <v>-1</v>
      </c>
      <c r="BG1083" s="70"/>
      <c r="BH1083" s="67"/>
      <c r="BI1083" s="68"/>
      <c r="BJ1083" s="194"/>
      <c r="BK1083" s="71"/>
      <c r="BL1083" s="72"/>
      <c r="BM1083" s="73"/>
      <c r="BN1083" s="164"/>
      <c r="BO1083" s="33"/>
      <c r="BP1083" s="61">
        <v>1</v>
      </c>
      <c r="BQ1083" s="62"/>
      <c r="BR1083" s="63"/>
      <c r="BS1083" s="76"/>
      <c r="BU1083" s="3"/>
    </row>
    <row r="1084" spans="1:73" x14ac:dyDescent="0.25">
      <c r="E1084" s="53" t="s">
        <v>890</v>
      </c>
      <c r="F1084" s="10" t="s">
        <v>1987</v>
      </c>
      <c r="G1084" s="107" t="s">
        <v>1627</v>
      </c>
      <c r="H1084" s="35" t="s">
        <v>603</v>
      </c>
      <c r="I1084" s="35">
        <v>1</v>
      </c>
      <c r="J1084" s="35">
        <v>1073</v>
      </c>
      <c r="K1084" s="35" t="str">
        <f t="shared" si="193"/>
        <v>4612</v>
      </c>
      <c r="L1084" s="35" t="str">
        <f t="shared" si="189"/>
        <v>46</v>
      </c>
      <c r="M1084" s="91"/>
      <c r="N1084" s="2">
        <f t="shared" si="196"/>
        <v>-1</v>
      </c>
      <c r="P1084" s="86">
        <f t="shared" si="197"/>
        <v>-1</v>
      </c>
      <c r="R1084" s="85">
        <f t="shared" si="194"/>
        <v>-1</v>
      </c>
      <c r="S1084" s="29"/>
      <c r="T1084" s="30"/>
      <c r="U1084" s="31">
        <v>-1</v>
      </c>
      <c r="W1084" s="25"/>
      <c r="Y1084" s="13" t="str">
        <f t="shared" si="190"/>
        <v/>
      </c>
      <c r="Z1084" s="15"/>
      <c r="AA1084" s="16"/>
      <c r="AB1084" s="17"/>
      <c r="AD1084" s="26"/>
      <c r="AF1084" s="154"/>
      <c r="AH1084" s="21" t="str">
        <f t="shared" si="191"/>
        <v/>
      </c>
      <c r="AI1084" s="27"/>
      <c r="AJ1084" s="28"/>
      <c r="AL1084" s="157"/>
      <c r="AN1084" s="65" t="str">
        <f t="shared" si="195"/>
        <v/>
      </c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3"/>
      <c r="BC1084" s="2">
        <f t="shared" si="192"/>
        <v>1</v>
      </c>
      <c r="BE1084" s="69"/>
      <c r="BF1084" s="66"/>
      <c r="BG1084" s="70"/>
      <c r="BH1084" s="67"/>
      <c r="BI1084" s="68"/>
      <c r="BJ1084" s="194"/>
      <c r="BK1084" s="71"/>
      <c r="BL1084" s="72"/>
      <c r="BM1084" s="73"/>
      <c r="BN1084" s="164"/>
      <c r="BO1084" s="33"/>
      <c r="BP1084" s="61">
        <v>1</v>
      </c>
      <c r="BQ1084" s="62"/>
      <c r="BR1084" s="63"/>
      <c r="BS1084" s="76"/>
      <c r="BU1084" s="3"/>
    </row>
    <row r="1085" spans="1:73" x14ac:dyDescent="0.25">
      <c r="B1085" s="103" t="s">
        <v>2243</v>
      </c>
      <c r="E1085" s="53" t="s">
        <v>2386</v>
      </c>
      <c r="F1085" s="10" t="s">
        <v>1987</v>
      </c>
      <c r="G1085" s="107" t="s">
        <v>2373</v>
      </c>
      <c r="H1085" s="109" t="s">
        <v>2374</v>
      </c>
      <c r="I1085" s="35">
        <v>1</v>
      </c>
      <c r="J1085" s="35">
        <v>1074</v>
      </c>
      <c r="K1085" s="35" t="str">
        <f t="shared" si="193"/>
        <v>4892</v>
      </c>
      <c r="L1085" s="35" t="str">
        <f t="shared" si="189"/>
        <v>48</v>
      </c>
      <c r="M1085" s="91"/>
      <c r="N1085" s="2">
        <f t="shared" si="196"/>
        <v>-1</v>
      </c>
      <c r="P1085" s="86" t="str">
        <f t="shared" si="197"/>
        <v/>
      </c>
      <c r="R1085" s="85" t="str">
        <f t="shared" si="194"/>
        <v/>
      </c>
      <c r="S1085" s="29"/>
      <c r="T1085" s="30"/>
      <c r="U1085" s="31"/>
      <c r="W1085" s="25"/>
      <c r="Y1085" s="13" t="str">
        <f t="shared" si="190"/>
        <v/>
      </c>
      <c r="Z1085" s="15"/>
      <c r="AA1085" s="16"/>
      <c r="AB1085" s="17"/>
      <c r="AD1085" s="26"/>
      <c r="AF1085" s="154">
        <v>-1</v>
      </c>
      <c r="AH1085" s="21" t="str">
        <f t="shared" si="191"/>
        <v/>
      </c>
      <c r="AI1085" s="27"/>
      <c r="AJ1085" s="28"/>
      <c r="AL1085" s="157"/>
      <c r="AN1085" s="65" t="str">
        <f t="shared" si="195"/>
        <v/>
      </c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3"/>
      <c r="BC1085" s="2">
        <f t="shared" si="192"/>
        <v>1</v>
      </c>
      <c r="BE1085" s="69"/>
      <c r="BF1085" s="66">
        <v>-1</v>
      </c>
      <c r="BG1085" s="70"/>
      <c r="BH1085" s="67"/>
      <c r="BI1085" s="68"/>
      <c r="BJ1085" s="194"/>
      <c r="BK1085" s="71"/>
      <c r="BL1085" s="72"/>
      <c r="BM1085" s="73"/>
      <c r="BN1085" s="164"/>
      <c r="BO1085" s="33"/>
      <c r="BP1085" s="61"/>
      <c r="BQ1085" s="62"/>
      <c r="BR1085" s="63"/>
      <c r="BS1085" s="76"/>
      <c r="BU1085" s="3"/>
    </row>
    <row r="1086" spans="1:73" x14ac:dyDescent="0.25">
      <c r="B1086" s="103" t="s">
        <v>2243</v>
      </c>
      <c r="E1086" s="53" t="s">
        <v>2431</v>
      </c>
      <c r="F1086" s="10" t="s">
        <v>1987</v>
      </c>
      <c r="G1086" s="107" t="s">
        <v>2418</v>
      </c>
      <c r="H1086" s="109" t="s">
        <v>2419</v>
      </c>
      <c r="I1086" s="35">
        <v>1</v>
      </c>
      <c r="J1086" s="35">
        <v>1075</v>
      </c>
      <c r="K1086" s="35" t="str">
        <f t="shared" si="193"/>
        <v>4893</v>
      </c>
      <c r="L1086" s="35" t="str">
        <f t="shared" si="189"/>
        <v>48</v>
      </c>
      <c r="M1086" s="91"/>
      <c r="N1086" s="2">
        <f t="shared" si="196"/>
        <v>-1</v>
      </c>
      <c r="P1086" s="86" t="str">
        <f t="shared" si="197"/>
        <v/>
      </c>
      <c r="R1086" s="85" t="str">
        <f t="shared" si="194"/>
        <v/>
      </c>
      <c r="S1086" s="29"/>
      <c r="T1086" s="30"/>
      <c r="U1086" s="31"/>
      <c r="W1086" s="25"/>
      <c r="Y1086" s="13" t="str">
        <f t="shared" si="190"/>
        <v/>
      </c>
      <c r="Z1086" s="15"/>
      <c r="AA1086" s="16"/>
      <c r="AB1086" s="17"/>
      <c r="AD1086" s="26"/>
      <c r="AF1086" s="154">
        <v>-1</v>
      </c>
      <c r="AH1086" s="21" t="str">
        <f t="shared" si="191"/>
        <v/>
      </c>
      <c r="AI1086" s="27"/>
      <c r="AJ1086" s="28"/>
      <c r="AL1086" s="157"/>
      <c r="AN1086" s="65" t="str">
        <f t="shared" si="195"/>
        <v/>
      </c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3"/>
      <c r="BC1086" s="2">
        <f t="shared" si="192"/>
        <v>1</v>
      </c>
      <c r="BE1086" s="69"/>
      <c r="BF1086" s="66">
        <v>-1</v>
      </c>
      <c r="BG1086" s="70"/>
      <c r="BH1086" s="67"/>
      <c r="BI1086" s="68"/>
      <c r="BJ1086" s="194"/>
      <c r="BK1086" s="71"/>
      <c r="BL1086" s="72"/>
      <c r="BM1086" s="73"/>
      <c r="BN1086" s="164"/>
      <c r="BO1086" s="33"/>
      <c r="BP1086" s="61"/>
      <c r="BQ1086" s="62"/>
      <c r="BR1086" s="63"/>
      <c r="BS1086" s="76"/>
      <c r="BU1086" s="3"/>
    </row>
    <row r="1087" spans="1:73" x14ac:dyDescent="0.25">
      <c r="B1087" s="103" t="s">
        <v>2413</v>
      </c>
      <c r="E1087" s="53" t="s">
        <v>2407</v>
      </c>
      <c r="F1087" s="10" t="s">
        <v>1987</v>
      </c>
      <c r="G1087" s="107" t="s">
        <v>2394</v>
      </c>
      <c r="H1087" s="109" t="s">
        <v>2393</v>
      </c>
      <c r="I1087" s="35">
        <v>1</v>
      </c>
      <c r="J1087" s="35">
        <v>1076</v>
      </c>
      <c r="K1087" s="35" t="str">
        <f t="shared" si="193"/>
        <v>4893</v>
      </c>
      <c r="L1087" s="35" t="str">
        <f t="shared" si="189"/>
        <v>48</v>
      </c>
      <c r="M1087" s="91"/>
      <c r="N1087" s="2">
        <f t="shared" si="196"/>
        <v>-1</v>
      </c>
      <c r="P1087" s="86" t="str">
        <f t="shared" si="197"/>
        <v/>
      </c>
      <c r="R1087" s="85" t="str">
        <f t="shared" si="194"/>
        <v/>
      </c>
      <c r="S1087" s="29"/>
      <c r="T1087" s="30"/>
      <c r="U1087" s="31"/>
      <c r="W1087" s="25"/>
      <c r="Y1087" s="13" t="str">
        <f t="shared" si="190"/>
        <v/>
      </c>
      <c r="Z1087" s="15"/>
      <c r="AA1087" s="16"/>
      <c r="AB1087" s="17"/>
      <c r="AD1087" s="26"/>
      <c r="AF1087" s="154">
        <v>-1</v>
      </c>
      <c r="AH1087" s="21" t="str">
        <f t="shared" si="191"/>
        <v/>
      </c>
      <c r="AI1087" s="27"/>
      <c r="AJ1087" s="28"/>
      <c r="AL1087" s="157"/>
      <c r="AN1087" s="65" t="str">
        <f t="shared" si="195"/>
        <v/>
      </c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3"/>
      <c r="BC1087" s="2">
        <f t="shared" si="192"/>
        <v>1</v>
      </c>
      <c r="BE1087" s="69"/>
      <c r="BF1087" s="66">
        <v>-1</v>
      </c>
      <c r="BG1087" s="70"/>
      <c r="BH1087" s="67"/>
      <c r="BI1087" s="68"/>
      <c r="BJ1087" s="194"/>
      <c r="BK1087" s="71"/>
      <c r="BL1087" s="72"/>
      <c r="BM1087" s="73"/>
      <c r="BN1087" s="164"/>
      <c r="BO1087" s="33"/>
      <c r="BP1087" s="61"/>
      <c r="BQ1087" s="62"/>
      <c r="BR1087" s="63"/>
      <c r="BS1087" s="76"/>
      <c r="BU1087" s="3"/>
    </row>
    <row r="1088" spans="1:73" x14ac:dyDescent="0.25">
      <c r="E1088" s="53" t="s">
        <v>891</v>
      </c>
      <c r="F1088" s="10" t="s">
        <v>1987</v>
      </c>
      <c r="G1088" s="107" t="s">
        <v>1794</v>
      </c>
      <c r="H1088" s="35" t="s">
        <v>169</v>
      </c>
      <c r="I1088" s="35">
        <v>1</v>
      </c>
      <c r="J1088" s="35">
        <v>1077</v>
      </c>
      <c r="K1088" s="35" t="str">
        <f t="shared" si="193"/>
        <v>4900</v>
      </c>
      <c r="L1088" s="35" t="str">
        <f t="shared" si="189"/>
        <v>49</v>
      </c>
      <c r="M1088" s="91"/>
      <c r="N1088" s="2">
        <f t="shared" si="196"/>
        <v>-1</v>
      </c>
      <c r="P1088" s="86">
        <f t="shared" si="197"/>
        <v>-1</v>
      </c>
      <c r="R1088" s="85">
        <f t="shared" si="194"/>
        <v>-1</v>
      </c>
      <c r="S1088" s="29"/>
      <c r="T1088" s="30"/>
      <c r="U1088" s="31">
        <v>-1</v>
      </c>
      <c r="W1088" s="25"/>
      <c r="Y1088" s="13" t="str">
        <f t="shared" si="190"/>
        <v/>
      </c>
      <c r="Z1088" s="15"/>
      <c r="AA1088" s="16"/>
      <c r="AB1088" s="17"/>
      <c r="AD1088" s="26"/>
      <c r="AF1088" s="154"/>
      <c r="AH1088" s="21" t="str">
        <f t="shared" si="191"/>
        <v/>
      </c>
      <c r="AI1088" s="27"/>
      <c r="AJ1088" s="28"/>
      <c r="AL1088" s="157"/>
      <c r="AN1088" s="65" t="str">
        <f t="shared" si="195"/>
        <v/>
      </c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3"/>
      <c r="BC1088" s="2" t="str">
        <f t="shared" si="192"/>
        <v/>
      </c>
      <c r="BE1088" s="69"/>
      <c r="BF1088" s="66"/>
      <c r="BG1088" s="70"/>
      <c r="BH1088" s="67"/>
      <c r="BI1088" s="68"/>
      <c r="BJ1088" s="194"/>
      <c r="BK1088" s="71"/>
      <c r="BL1088" s="72"/>
      <c r="BM1088" s="73"/>
      <c r="BN1088" s="164"/>
      <c r="BO1088" s="33"/>
      <c r="BP1088" s="61"/>
      <c r="BQ1088" s="62"/>
      <c r="BR1088" s="63"/>
      <c r="BS1088" s="76"/>
      <c r="BU1088" s="3"/>
    </row>
    <row r="1089" spans="1:73" x14ac:dyDescent="0.25">
      <c r="E1089" s="53" t="s">
        <v>892</v>
      </c>
      <c r="F1089" s="10" t="s">
        <v>1987</v>
      </c>
      <c r="G1089" s="107" t="s">
        <v>1795</v>
      </c>
      <c r="H1089" s="35" t="s">
        <v>171</v>
      </c>
      <c r="I1089" s="35">
        <v>1</v>
      </c>
      <c r="J1089" s="35">
        <v>1078</v>
      </c>
      <c r="K1089" s="35" t="str">
        <f t="shared" si="193"/>
        <v>4910</v>
      </c>
      <c r="L1089" s="35" t="str">
        <f t="shared" si="189"/>
        <v>49</v>
      </c>
      <c r="M1089" s="91"/>
      <c r="N1089" s="2">
        <f t="shared" si="196"/>
        <v>-1</v>
      </c>
      <c r="P1089" s="86">
        <f t="shared" si="197"/>
        <v>-1</v>
      </c>
      <c r="R1089" s="85">
        <f t="shared" si="194"/>
        <v>-1</v>
      </c>
      <c r="S1089" s="29"/>
      <c r="T1089" s="30"/>
      <c r="U1089" s="31">
        <v>-1</v>
      </c>
      <c r="W1089" s="25"/>
      <c r="Y1089" s="13" t="str">
        <f t="shared" si="190"/>
        <v/>
      </c>
      <c r="Z1089" s="15"/>
      <c r="AA1089" s="16"/>
      <c r="AB1089" s="17"/>
      <c r="AD1089" s="26"/>
      <c r="AF1089" s="154"/>
      <c r="AH1089" s="21" t="str">
        <f t="shared" si="191"/>
        <v/>
      </c>
      <c r="AI1089" s="27"/>
      <c r="AJ1089" s="28"/>
      <c r="AL1089" s="157"/>
      <c r="AN1089" s="65" t="str">
        <f t="shared" si="195"/>
        <v/>
      </c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3"/>
      <c r="BC1089" s="2" t="str">
        <f t="shared" si="192"/>
        <v/>
      </c>
      <c r="BE1089" s="69"/>
      <c r="BF1089" s="66"/>
      <c r="BG1089" s="70"/>
      <c r="BH1089" s="67"/>
      <c r="BI1089" s="68"/>
      <c r="BJ1089" s="194"/>
      <c r="BK1089" s="71"/>
      <c r="BL1089" s="72"/>
      <c r="BM1089" s="73"/>
      <c r="BN1089" s="164"/>
      <c r="BO1089" s="33"/>
      <c r="BP1089" s="61"/>
      <c r="BQ1089" s="62"/>
      <c r="BR1089" s="63"/>
      <c r="BS1089" s="76"/>
      <c r="BU1089" s="3"/>
    </row>
    <row r="1090" spans="1:73" s="3" customFormat="1" ht="12.75" x14ac:dyDescent="0.2">
      <c r="A1090" s="103"/>
      <c r="B1090" s="103"/>
      <c r="C1090" s="103"/>
      <c r="D1090" s="103"/>
      <c r="E1090" s="83" t="s">
        <v>1988</v>
      </c>
      <c r="F1090" s="81" t="s">
        <v>1988</v>
      </c>
      <c r="G1090" s="81"/>
      <c r="H1090" s="84" t="s">
        <v>2458</v>
      </c>
      <c r="I1090" s="84">
        <v>1</v>
      </c>
      <c r="J1090" s="84">
        <v>1079</v>
      </c>
      <c r="K1090" s="84" t="str">
        <f t="shared" si="193"/>
        <v/>
      </c>
      <c r="L1090" s="84"/>
      <c r="M1090" s="92"/>
      <c r="N1090" s="2" t="str">
        <f t="shared" si="196"/>
        <v/>
      </c>
      <c r="P1090" s="86" t="str">
        <f t="shared" si="197"/>
        <v/>
      </c>
      <c r="R1090" s="85" t="str">
        <f t="shared" si="194"/>
        <v/>
      </c>
      <c r="S1090" s="18"/>
      <c r="T1090" s="9"/>
      <c r="U1090" s="4"/>
      <c r="W1090" s="5"/>
      <c r="Y1090" s="13" t="str">
        <f t="shared" si="190"/>
        <v/>
      </c>
      <c r="Z1090" s="12"/>
      <c r="AA1090" s="11"/>
      <c r="AB1090" s="6"/>
      <c r="AD1090" s="7"/>
      <c r="AF1090" s="156"/>
      <c r="AH1090" s="21" t="str">
        <f t="shared" si="191"/>
        <v/>
      </c>
      <c r="AI1090" s="20"/>
      <c r="AJ1090" s="19"/>
      <c r="AL1090" s="159"/>
      <c r="AN1090" s="65" t="str">
        <f t="shared" si="195"/>
        <v/>
      </c>
      <c r="AO1090" s="110"/>
      <c r="AP1090" s="110"/>
      <c r="AQ1090" s="110"/>
      <c r="AR1090" s="110"/>
      <c r="AS1090" s="110"/>
      <c r="AT1090" s="110"/>
      <c r="AU1090" s="110"/>
      <c r="AV1090" s="110"/>
      <c r="AW1090" s="110"/>
      <c r="AX1090" s="110"/>
      <c r="AY1090" s="110"/>
      <c r="AZ1090" s="110"/>
      <c r="BA1090" s="113"/>
      <c r="BC1090" s="2" t="str">
        <f t="shared" si="192"/>
        <v/>
      </c>
      <c r="BE1090" s="69"/>
      <c r="BF1090" s="66"/>
      <c r="BG1090" s="70"/>
      <c r="BH1090" s="67"/>
      <c r="BI1090" s="68"/>
      <c r="BJ1090" s="194"/>
      <c r="BK1090" s="71"/>
      <c r="BL1090" s="72"/>
      <c r="BM1090" s="73"/>
      <c r="BN1090" s="164"/>
      <c r="BO1090" s="33"/>
      <c r="BP1090" s="61"/>
      <c r="BQ1090" s="62"/>
      <c r="BR1090" s="63"/>
      <c r="BS1090" s="76"/>
    </row>
    <row r="1091" spans="1:73" x14ac:dyDescent="0.25">
      <c r="E1091" s="53" t="s">
        <v>893</v>
      </c>
      <c r="F1091" s="10" t="s">
        <v>1988</v>
      </c>
      <c r="G1091" s="107" t="s">
        <v>1576</v>
      </c>
      <c r="H1091" s="151" t="s">
        <v>2439</v>
      </c>
      <c r="I1091" s="35">
        <v>1</v>
      </c>
      <c r="J1091" s="35">
        <v>1080</v>
      </c>
      <c r="K1091" s="35" t="str">
        <f t="shared" si="193"/>
        <v>3000</v>
      </c>
      <c r="L1091" s="35" t="str">
        <f t="shared" ref="L1091:L1146" si="200">MID(K1091,1,2)</f>
        <v>30</v>
      </c>
      <c r="M1091" s="91"/>
      <c r="N1091" s="2">
        <f t="shared" si="196"/>
        <v>1</v>
      </c>
      <c r="P1091" s="86">
        <f t="shared" si="197"/>
        <v>1</v>
      </c>
      <c r="R1091" s="85" t="str">
        <f t="shared" si="194"/>
        <v/>
      </c>
      <c r="S1091" s="29"/>
      <c r="T1091" s="30"/>
      <c r="U1091" s="31"/>
      <c r="W1091" s="25">
        <v>1</v>
      </c>
      <c r="Y1091" s="13" t="str">
        <f t="shared" si="190"/>
        <v/>
      </c>
      <c r="Z1091" s="15"/>
      <c r="AA1091" s="16"/>
      <c r="AB1091" s="17"/>
      <c r="AD1091" s="26"/>
      <c r="AF1091" s="154"/>
      <c r="AH1091" s="21" t="str">
        <f t="shared" si="191"/>
        <v/>
      </c>
      <c r="AI1091" s="27"/>
      <c r="AJ1091" s="28"/>
      <c r="AL1091" s="157"/>
      <c r="AN1091" s="65" t="str">
        <f t="shared" si="195"/>
        <v/>
      </c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3"/>
      <c r="BC1091" s="2">
        <f t="shared" si="192"/>
        <v>2</v>
      </c>
      <c r="BE1091" s="69"/>
      <c r="BF1091" s="66"/>
      <c r="BG1091" s="70"/>
      <c r="BH1091" s="67"/>
      <c r="BI1091" s="68"/>
      <c r="BJ1091" s="194"/>
      <c r="BK1091" s="71"/>
      <c r="BL1091" s="72"/>
      <c r="BM1091" s="73"/>
      <c r="BN1091" s="164"/>
      <c r="BO1091" s="33"/>
      <c r="BP1091" s="61"/>
      <c r="BQ1091" s="62"/>
      <c r="BR1091" s="63">
        <v>1</v>
      </c>
      <c r="BS1091" s="76">
        <v>1</v>
      </c>
      <c r="BU1091" s="3"/>
    </row>
    <row r="1092" spans="1:73" x14ac:dyDescent="0.25">
      <c r="E1092" s="53" t="s">
        <v>894</v>
      </c>
      <c r="F1092" s="10" t="s">
        <v>1988</v>
      </c>
      <c r="G1092" s="107" t="s">
        <v>1614</v>
      </c>
      <c r="H1092" s="35" t="s">
        <v>428</v>
      </c>
      <c r="I1092" s="35">
        <v>1</v>
      </c>
      <c r="J1092" s="35">
        <v>1081</v>
      </c>
      <c r="K1092" s="35" t="str">
        <f t="shared" si="193"/>
        <v>3010</v>
      </c>
      <c r="L1092" s="35" t="str">
        <f t="shared" si="200"/>
        <v>30</v>
      </c>
      <c r="M1092" s="91"/>
      <c r="N1092" s="2">
        <f t="shared" si="196"/>
        <v>1</v>
      </c>
      <c r="P1092" s="86">
        <f t="shared" si="197"/>
        <v>1</v>
      </c>
      <c r="R1092" s="85" t="str">
        <f t="shared" si="194"/>
        <v/>
      </c>
      <c r="S1092" s="29"/>
      <c r="T1092" s="30"/>
      <c r="U1092" s="31"/>
      <c r="W1092" s="25">
        <v>1</v>
      </c>
      <c r="Y1092" s="13" t="str">
        <f t="shared" si="190"/>
        <v/>
      </c>
      <c r="Z1092" s="15"/>
      <c r="AA1092" s="16"/>
      <c r="AB1092" s="17"/>
      <c r="AD1092" s="26"/>
      <c r="AF1092" s="154"/>
      <c r="AH1092" s="21" t="str">
        <f t="shared" si="191"/>
        <v/>
      </c>
      <c r="AI1092" s="27"/>
      <c r="AJ1092" s="28"/>
      <c r="AL1092" s="157"/>
      <c r="AN1092" s="65" t="str">
        <f t="shared" si="195"/>
        <v/>
      </c>
      <c r="AO1092" s="110"/>
      <c r="AP1092" s="110"/>
      <c r="AQ1092" s="110"/>
      <c r="AR1092" s="110"/>
      <c r="AS1092" s="110"/>
      <c r="AT1092" s="110"/>
      <c r="AU1092" s="110"/>
      <c r="AV1092" s="110"/>
      <c r="AW1092" s="110"/>
      <c r="AX1092" s="110"/>
      <c r="AY1092" s="110"/>
      <c r="AZ1092" s="110"/>
      <c r="BA1092" s="113"/>
      <c r="BC1092" s="2">
        <f t="shared" si="192"/>
        <v>2</v>
      </c>
      <c r="BE1092" s="69"/>
      <c r="BF1092" s="66"/>
      <c r="BG1092" s="70"/>
      <c r="BH1092" s="67"/>
      <c r="BI1092" s="68"/>
      <c r="BJ1092" s="194"/>
      <c r="BK1092" s="71"/>
      <c r="BL1092" s="72"/>
      <c r="BM1092" s="73"/>
      <c r="BN1092" s="164"/>
      <c r="BO1092" s="33"/>
      <c r="BP1092" s="61"/>
      <c r="BQ1092" s="62"/>
      <c r="BR1092" s="63">
        <v>1</v>
      </c>
      <c r="BS1092" s="76">
        <v>1</v>
      </c>
      <c r="BU1092" s="3"/>
    </row>
    <row r="1093" spans="1:73" x14ac:dyDescent="0.25">
      <c r="E1093" s="53" t="s">
        <v>895</v>
      </c>
      <c r="F1093" s="10" t="s">
        <v>1988</v>
      </c>
      <c r="G1093" s="107" t="s">
        <v>1797</v>
      </c>
      <c r="H1093" s="35" t="s">
        <v>35</v>
      </c>
      <c r="I1093" s="35">
        <v>1</v>
      </c>
      <c r="J1093" s="35">
        <v>1082</v>
      </c>
      <c r="K1093" s="35" t="str">
        <f t="shared" si="193"/>
        <v>3010</v>
      </c>
      <c r="L1093" s="35" t="str">
        <f t="shared" si="200"/>
        <v>30</v>
      </c>
      <c r="M1093" s="91"/>
      <c r="N1093" s="2">
        <f t="shared" si="196"/>
        <v>1</v>
      </c>
      <c r="P1093" s="86">
        <f t="shared" si="197"/>
        <v>1</v>
      </c>
      <c r="R1093" s="85" t="str">
        <f t="shared" si="194"/>
        <v/>
      </c>
      <c r="S1093" s="29"/>
      <c r="T1093" s="30"/>
      <c r="U1093" s="31"/>
      <c r="W1093" s="25">
        <v>1</v>
      </c>
      <c r="Y1093" s="13" t="str">
        <f t="shared" si="190"/>
        <v/>
      </c>
      <c r="Z1093" s="15"/>
      <c r="AA1093" s="16"/>
      <c r="AB1093" s="17"/>
      <c r="AD1093" s="26"/>
      <c r="AF1093" s="154"/>
      <c r="AH1093" s="21" t="str">
        <f t="shared" si="191"/>
        <v/>
      </c>
      <c r="AI1093" s="27"/>
      <c r="AJ1093" s="28"/>
      <c r="AL1093" s="157"/>
      <c r="AN1093" s="65" t="str">
        <f t="shared" si="195"/>
        <v/>
      </c>
      <c r="AO1093" s="110"/>
      <c r="AP1093" s="110"/>
      <c r="AQ1093" s="110"/>
      <c r="AR1093" s="110"/>
      <c r="AS1093" s="110"/>
      <c r="AT1093" s="110"/>
      <c r="AU1093" s="110"/>
      <c r="AV1093" s="110"/>
      <c r="AW1093" s="110"/>
      <c r="AX1093" s="110"/>
      <c r="AY1093" s="110"/>
      <c r="AZ1093" s="110"/>
      <c r="BA1093" s="113"/>
      <c r="BC1093" s="2">
        <f t="shared" si="192"/>
        <v>2</v>
      </c>
      <c r="BE1093" s="69"/>
      <c r="BF1093" s="66"/>
      <c r="BG1093" s="70"/>
      <c r="BH1093" s="67"/>
      <c r="BI1093" s="68"/>
      <c r="BJ1093" s="194"/>
      <c r="BK1093" s="71"/>
      <c r="BL1093" s="72"/>
      <c r="BM1093" s="73"/>
      <c r="BN1093" s="164"/>
      <c r="BO1093" s="33"/>
      <c r="BP1093" s="61"/>
      <c r="BQ1093" s="62"/>
      <c r="BR1093" s="63">
        <v>1</v>
      </c>
      <c r="BS1093" s="76">
        <v>1</v>
      </c>
      <c r="BU1093" s="3"/>
    </row>
    <row r="1094" spans="1:73" x14ac:dyDescent="0.25">
      <c r="E1094" s="53" t="s">
        <v>896</v>
      </c>
      <c r="F1094" s="10" t="s">
        <v>1988</v>
      </c>
      <c r="G1094" s="107" t="s">
        <v>1798</v>
      </c>
      <c r="H1094" s="35" t="s">
        <v>36</v>
      </c>
      <c r="I1094" s="35">
        <v>1</v>
      </c>
      <c r="J1094" s="35">
        <v>1083</v>
      </c>
      <c r="K1094" s="35" t="str">
        <f t="shared" si="193"/>
        <v>3010</v>
      </c>
      <c r="L1094" s="35" t="str">
        <f t="shared" si="200"/>
        <v>30</v>
      </c>
      <c r="M1094" s="91"/>
      <c r="N1094" s="2">
        <f t="shared" si="196"/>
        <v>1</v>
      </c>
      <c r="P1094" s="86">
        <f t="shared" si="197"/>
        <v>1</v>
      </c>
      <c r="R1094" s="85" t="str">
        <f t="shared" si="194"/>
        <v/>
      </c>
      <c r="S1094" s="29"/>
      <c r="T1094" s="30"/>
      <c r="U1094" s="31"/>
      <c r="W1094" s="25">
        <v>1</v>
      </c>
      <c r="Y1094" s="13" t="str">
        <f t="shared" si="190"/>
        <v/>
      </c>
      <c r="Z1094" s="15"/>
      <c r="AA1094" s="16"/>
      <c r="AB1094" s="17"/>
      <c r="AD1094" s="26"/>
      <c r="AF1094" s="154"/>
      <c r="AH1094" s="21" t="str">
        <f t="shared" si="191"/>
        <v/>
      </c>
      <c r="AI1094" s="27"/>
      <c r="AJ1094" s="28"/>
      <c r="AL1094" s="157"/>
      <c r="AN1094" s="65" t="str">
        <f t="shared" si="195"/>
        <v/>
      </c>
      <c r="AO1094" s="110"/>
      <c r="AP1094" s="110"/>
      <c r="AQ1094" s="110"/>
      <c r="AR1094" s="110"/>
      <c r="AS1094" s="110"/>
      <c r="AT1094" s="110"/>
      <c r="AU1094" s="110"/>
      <c r="AV1094" s="110"/>
      <c r="AW1094" s="110"/>
      <c r="AX1094" s="110"/>
      <c r="AY1094" s="110"/>
      <c r="AZ1094" s="110"/>
      <c r="BA1094" s="113"/>
      <c r="BC1094" s="2">
        <f t="shared" si="192"/>
        <v>2</v>
      </c>
      <c r="BE1094" s="69"/>
      <c r="BF1094" s="66"/>
      <c r="BG1094" s="70"/>
      <c r="BH1094" s="67"/>
      <c r="BI1094" s="68"/>
      <c r="BJ1094" s="194"/>
      <c r="BK1094" s="71"/>
      <c r="BL1094" s="72"/>
      <c r="BM1094" s="73"/>
      <c r="BN1094" s="164"/>
      <c r="BO1094" s="33"/>
      <c r="BP1094" s="61"/>
      <c r="BQ1094" s="62"/>
      <c r="BR1094" s="63">
        <v>1</v>
      </c>
      <c r="BS1094" s="76">
        <v>1</v>
      </c>
      <c r="BU1094" s="3"/>
    </row>
    <row r="1095" spans="1:73" x14ac:dyDescent="0.25">
      <c r="E1095" s="53" t="s">
        <v>897</v>
      </c>
      <c r="F1095" s="10" t="s">
        <v>1988</v>
      </c>
      <c r="G1095" s="107" t="s">
        <v>1799</v>
      </c>
      <c r="H1095" s="35" t="s">
        <v>37</v>
      </c>
      <c r="I1095" s="35">
        <v>1</v>
      </c>
      <c r="J1095" s="35">
        <v>1084</v>
      </c>
      <c r="K1095" s="35" t="str">
        <f t="shared" si="193"/>
        <v>3010</v>
      </c>
      <c r="L1095" s="35" t="str">
        <f t="shared" si="200"/>
        <v>30</v>
      </c>
      <c r="M1095" s="91"/>
      <c r="N1095" s="2">
        <f t="shared" si="196"/>
        <v>1</v>
      </c>
      <c r="P1095" s="86">
        <f t="shared" si="197"/>
        <v>1</v>
      </c>
      <c r="R1095" s="85" t="str">
        <f t="shared" si="194"/>
        <v/>
      </c>
      <c r="S1095" s="29"/>
      <c r="T1095" s="30"/>
      <c r="U1095" s="31"/>
      <c r="W1095" s="25">
        <v>1</v>
      </c>
      <c r="Y1095" s="13" t="str">
        <f t="shared" si="190"/>
        <v/>
      </c>
      <c r="Z1095" s="15"/>
      <c r="AA1095" s="16"/>
      <c r="AB1095" s="17"/>
      <c r="AD1095" s="26"/>
      <c r="AF1095" s="154"/>
      <c r="AH1095" s="21" t="str">
        <f t="shared" si="191"/>
        <v/>
      </c>
      <c r="AI1095" s="27"/>
      <c r="AJ1095" s="28"/>
      <c r="AL1095" s="157"/>
      <c r="AN1095" s="65" t="str">
        <f t="shared" si="195"/>
        <v/>
      </c>
      <c r="AO1095" s="110"/>
      <c r="AP1095" s="110"/>
      <c r="AQ1095" s="110"/>
      <c r="AR1095" s="110"/>
      <c r="AS1095" s="110"/>
      <c r="AT1095" s="110"/>
      <c r="AU1095" s="110"/>
      <c r="AV1095" s="110"/>
      <c r="AW1095" s="110"/>
      <c r="AX1095" s="110"/>
      <c r="AY1095" s="110"/>
      <c r="AZ1095" s="110"/>
      <c r="BA1095" s="113"/>
      <c r="BC1095" s="2">
        <f t="shared" si="192"/>
        <v>2</v>
      </c>
      <c r="BE1095" s="69"/>
      <c r="BF1095" s="66"/>
      <c r="BG1095" s="70"/>
      <c r="BH1095" s="67"/>
      <c r="BI1095" s="68"/>
      <c r="BJ1095" s="194"/>
      <c r="BK1095" s="71"/>
      <c r="BL1095" s="72"/>
      <c r="BM1095" s="73"/>
      <c r="BN1095" s="164"/>
      <c r="BO1095" s="33"/>
      <c r="BP1095" s="61"/>
      <c r="BQ1095" s="62"/>
      <c r="BR1095" s="63">
        <v>1</v>
      </c>
      <c r="BS1095" s="76">
        <v>1</v>
      </c>
      <c r="BU1095" s="3"/>
    </row>
    <row r="1096" spans="1:73" x14ac:dyDescent="0.25">
      <c r="E1096" s="53" t="s">
        <v>898</v>
      </c>
      <c r="F1096" s="10" t="s">
        <v>1988</v>
      </c>
      <c r="G1096" s="107" t="s">
        <v>1800</v>
      </c>
      <c r="H1096" s="35" t="s">
        <v>38</v>
      </c>
      <c r="I1096" s="35">
        <v>1</v>
      </c>
      <c r="J1096" s="35">
        <v>1085</v>
      </c>
      <c r="K1096" s="35" t="str">
        <f t="shared" si="193"/>
        <v>3010</v>
      </c>
      <c r="L1096" s="35" t="str">
        <f t="shared" si="200"/>
        <v>30</v>
      </c>
      <c r="M1096" s="91"/>
      <c r="N1096" s="2">
        <f t="shared" si="196"/>
        <v>1</v>
      </c>
      <c r="P1096" s="86">
        <f t="shared" si="197"/>
        <v>1</v>
      </c>
      <c r="R1096" s="85" t="str">
        <f t="shared" si="194"/>
        <v/>
      </c>
      <c r="S1096" s="29"/>
      <c r="T1096" s="30"/>
      <c r="U1096" s="31"/>
      <c r="W1096" s="25">
        <v>1</v>
      </c>
      <c r="Y1096" s="13" t="str">
        <f t="shared" si="190"/>
        <v/>
      </c>
      <c r="Z1096" s="15"/>
      <c r="AA1096" s="16"/>
      <c r="AB1096" s="17"/>
      <c r="AD1096" s="26"/>
      <c r="AF1096" s="154"/>
      <c r="AH1096" s="21" t="str">
        <f t="shared" si="191"/>
        <v/>
      </c>
      <c r="AI1096" s="27"/>
      <c r="AJ1096" s="28"/>
      <c r="AL1096" s="157"/>
      <c r="AN1096" s="65" t="str">
        <f t="shared" si="195"/>
        <v/>
      </c>
      <c r="AO1096" s="110"/>
      <c r="AP1096" s="110"/>
      <c r="AQ1096" s="110"/>
      <c r="AR1096" s="110"/>
      <c r="AS1096" s="110"/>
      <c r="AT1096" s="110"/>
      <c r="AU1096" s="110"/>
      <c r="AV1096" s="110"/>
      <c r="AW1096" s="110"/>
      <c r="AX1096" s="110"/>
      <c r="AY1096" s="110"/>
      <c r="AZ1096" s="110"/>
      <c r="BA1096" s="113"/>
      <c r="BC1096" s="2">
        <f t="shared" si="192"/>
        <v>2</v>
      </c>
      <c r="BE1096" s="69"/>
      <c r="BF1096" s="66"/>
      <c r="BG1096" s="70"/>
      <c r="BH1096" s="67"/>
      <c r="BI1096" s="68"/>
      <c r="BJ1096" s="194"/>
      <c r="BK1096" s="71"/>
      <c r="BL1096" s="72"/>
      <c r="BM1096" s="73"/>
      <c r="BN1096" s="164"/>
      <c r="BO1096" s="33"/>
      <c r="BP1096" s="61"/>
      <c r="BQ1096" s="62"/>
      <c r="BR1096" s="63">
        <v>1</v>
      </c>
      <c r="BS1096" s="76">
        <v>1</v>
      </c>
      <c r="BU1096" s="3"/>
    </row>
    <row r="1097" spans="1:73" x14ac:dyDescent="0.25">
      <c r="E1097" s="53" t="s">
        <v>899</v>
      </c>
      <c r="F1097" s="10" t="s">
        <v>1988</v>
      </c>
      <c r="G1097" s="107" t="s">
        <v>1615</v>
      </c>
      <c r="H1097" s="35" t="s">
        <v>40</v>
      </c>
      <c r="I1097" s="35">
        <v>1</v>
      </c>
      <c r="J1097" s="35">
        <v>1086</v>
      </c>
      <c r="K1097" s="35" t="str">
        <f t="shared" si="193"/>
        <v>3010</v>
      </c>
      <c r="L1097" s="35" t="str">
        <f t="shared" si="200"/>
        <v>30</v>
      </c>
      <c r="M1097" s="91"/>
      <c r="N1097" s="2">
        <f t="shared" si="196"/>
        <v>1</v>
      </c>
      <c r="P1097" s="86">
        <f t="shared" si="197"/>
        <v>1</v>
      </c>
      <c r="R1097" s="85" t="str">
        <f t="shared" si="194"/>
        <v/>
      </c>
      <c r="S1097" s="29"/>
      <c r="T1097" s="30"/>
      <c r="U1097" s="31"/>
      <c r="W1097" s="25">
        <v>1</v>
      </c>
      <c r="Y1097" s="13" t="str">
        <f t="shared" si="190"/>
        <v/>
      </c>
      <c r="Z1097" s="15"/>
      <c r="AA1097" s="16"/>
      <c r="AB1097" s="17"/>
      <c r="AD1097" s="26"/>
      <c r="AF1097" s="154"/>
      <c r="AH1097" s="21" t="str">
        <f t="shared" si="191"/>
        <v/>
      </c>
      <c r="AI1097" s="27"/>
      <c r="AJ1097" s="28"/>
      <c r="AL1097" s="157"/>
      <c r="AN1097" s="65" t="str">
        <f t="shared" si="195"/>
        <v/>
      </c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3"/>
      <c r="BC1097" s="2">
        <f t="shared" si="192"/>
        <v>2</v>
      </c>
      <c r="BE1097" s="69"/>
      <c r="BF1097" s="66"/>
      <c r="BG1097" s="70"/>
      <c r="BH1097" s="67"/>
      <c r="BI1097" s="68"/>
      <c r="BJ1097" s="194"/>
      <c r="BK1097" s="71"/>
      <c r="BL1097" s="72"/>
      <c r="BM1097" s="73"/>
      <c r="BN1097" s="164"/>
      <c r="BO1097" s="33"/>
      <c r="BP1097" s="61"/>
      <c r="BQ1097" s="62"/>
      <c r="BR1097" s="63">
        <v>1</v>
      </c>
      <c r="BS1097" s="76">
        <v>1</v>
      </c>
      <c r="BU1097" s="3"/>
    </row>
    <row r="1098" spans="1:73" x14ac:dyDescent="0.25">
      <c r="E1098" s="53" t="s">
        <v>900</v>
      </c>
      <c r="F1098" s="10" t="s">
        <v>1988</v>
      </c>
      <c r="G1098" s="107" t="s">
        <v>1582</v>
      </c>
      <c r="H1098" s="35" t="s">
        <v>120</v>
      </c>
      <c r="I1098" s="35">
        <v>1</v>
      </c>
      <c r="J1098" s="35">
        <v>1087</v>
      </c>
      <c r="K1098" s="35" t="str">
        <f t="shared" si="193"/>
        <v>3040</v>
      </c>
      <c r="L1098" s="35" t="str">
        <f t="shared" si="200"/>
        <v>30</v>
      </c>
      <c r="M1098" s="91"/>
      <c r="N1098" s="2">
        <f t="shared" si="196"/>
        <v>1</v>
      </c>
      <c r="P1098" s="86">
        <f t="shared" si="197"/>
        <v>1</v>
      </c>
      <c r="R1098" s="85" t="str">
        <f t="shared" si="194"/>
        <v/>
      </c>
      <c r="S1098" s="29"/>
      <c r="T1098" s="30"/>
      <c r="U1098" s="31"/>
      <c r="W1098" s="25">
        <v>1</v>
      </c>
      <c r="Y1098" s="13" t="str">
        <f t="shared" si="190"/>
        <v/>
      </c>
      <c r="Z1098" s="15"/>
      <c r="AA1098" s="16"/>
      <c r="AB1098" s="17"/>
      <c r="AD1098" s="26"/>
      <c r="AF1098" s="154"/>
      <c r="AH1098" s="21" t="str">
        <f t="shared" si="191"/>
        <v/>
      </c>
      <c r="AI1098" s="27"/>
      <c r="AJ1098" s="28"/>
      <c r="AL1098" s="157"/>
      <c r="AN1098" s="65" t="str">
        <f t="shared" si="195"/>
        <v/>
      </c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3"/>
      <c r="BC1098" s="2">
        <f t="shared" si="192"/>
        <v>2</v>
      </c>
      <c r="BE1098" s="69"/>
      <c r="BF1098" s="66"/>
      <c r="BG1098" s="70"/>
      <c r="BH1098" s="67"/>
      <c r="BI1098" s="68"/>
      <c r="BJ1098" s="194"/>
      <c r="BK1098" s="71"/>
      <c r="BL1098" s="72"/>
      <c r="BM1098" s="73"/>
      <c r="BN1098" s="164"/>
      <c r="BO1098" s="33"/>
      <c r="BP1098" s="61"/>
      <c r="BQ1098" s="62"/>
      <c r="BR1098" s="63">
        <v>1</v>
      </c>
      <c r="BS1098" s="76">
        <v>1</v>
      </c>
      <c r="BU1098" s="3"/>
    </row>
    <row r="1099" spans="1:73" x14ac:dyDescent="0.25">
      <c r="E1099" s="53" t="s">
        <v>901</v>
      </c>
      <c r="F1099" s="10" t="s">
        <v>1988</v>
      </c>
      <c r="G1099" s="107" t="s">
        <v>1583</v>
      </c>
      <c r="H1099" s="35" t="s">
        <v>41</v>
      </c>
      <c r="I1099" s="35">
        <v>1</v>
      </c>
      <c r="J1099" s="35">
        <v>1088</v>
      </c>
      <c r="K1099" s="35" t="str">
        <f t="shared" si="193"/>
        <v>3050</v>
      </c>
      <c r="L1099" s="35" t="str">
        <f t="shared" si="200"/>
        <v>30</v>
      </c>
      <c r="M1099" s="91"/>
      <c r="N1099" s="2">
        <f t="shared" si="196"/>
        <v>1</v>
      </c>
      <c r="P1099" s="86">
        <f t="shared" si="197"/>
        <v>1</v>
      </c>
      <c r="R1099" s="85" t="str">
        <f t="shared" si="194"/>
        <v/>
      </c>
      <c r="S1099" s="29"/>
      <c r="T1099" s="30"/>
      <c r="U1099" s="31"/>
      <c r="W1099" s="25">
        <v>1</v>
      </c>
      <c r="Y1099" s="13" t="str">
        <f t="shared" si="190"/>
        <v/>
      </c>
      <c r="Z1099" s="15"/>
      <c r="AA1099" s="16"/>
      <c r="AB1099" s="17"/>
      <c r="AD1099" s="26"/>
      <c r="AF1099" s="154"/>
      <c r="AH1099" s="21" t="str">
        <f t="shared" si="191"/>
        <v/>
      </c>
      <c r="AI1099" s="27"/>
      <c r="AJ1099" s="28"/>
      <c r="AL1099" s="157"/>
      <c r="AN1099" s="65" t="str">
        <f t="shared" si="195"/>
        <v/>
      </c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3"/>
      <c r="BC1099" s="2">
        <f t="shared" si="192"/>
        <v>2</v>
      </c>
      <c r="BE1099" s="69"/>
      <c r="BF1099" s="66"/>
      <c r="BG1099" s="70"/>
      <c r="BH1099" s="67"/>
      <c r="BI1099" s="68"/>
      <c r="BJ1099" s="194"/>
      <c r="BK1099" s="71"/>
      <c r="BL1099" s="72"/>
      <c r="BM1099" s="73"/>
      <c r="BN1099" s="164"/>
      <c r="BO1099" s="33"/>
      <c r="BP1099" s="61"/>
      <c r="BQ1099" s="62"/>
      <c r="BR1099" s="63">
        <v>1</v>
      </c>
      <c r="BS1099" s="76">
        <v>1</v>
      </c>
      <c r="BU1099" s="3"/>
    </row>
    <row r="1100" spans="1:73" x14ac:dyDescent="0.25">
      <c r="E1100" s="53" t="s">
        <v>902</v>
      </c>
      <c r="F1100" s="10" t="s">
        <v>1988</v>
      </c>
      <c r="G1100" s="107" t="s">
        <v>1584</v>
      </c>
      <c r="H1100" s="35" t="s">
        <v>42</v>
      </c>
      <c r="I1100" s="35">
        <v>1</v>
      </c>
      <c r="J1100" s="35">
        <v>1089</v>
      </c>
      <c r="K1100" s="35" t="str">
        <f t="shared" si="193"/>
        <v>3052</v>
      </c>
      <c r="L1100" s="35" t="str">
        <f t="shared" si="200"/>
        <v>30</v>
      </c>
      <c r="M1100" s="91"/>
      <c r="N1100" s="2">
        <f t="shared" si="196"/>
        <v>1</v>
      </c>
      <c r="P1100" s="86">
        <f t="shared" si="197"/>
        <v>1</v>
      </c>
      <c r="R1100" s="85" t="str">
        <f t="shared" si="194"/>
        <v/>
      </c>
      <c r="S1100" s="29"/>
      <c r="T1100" s="30"/>
      <c r="U1100" s="31"/>
      <c r="W1100" s="25">
        <v>1</v>
      </c>
      <c r="Y1100" s="13" t="str">
        <f t="shared" si="190"/>
        <v/>
      </c>
      <c r="Z1100" s="15"/>
      <c r="AA1100" s="16"/>
      <c r="AB1100" s="17"/>
      <c r="AD1100" s="26"/>
      <c r="AF1100" s="154"/>
      <c r="AH1100" s="21" t="str">
        <f t="shared" si="191"/>
        <v/>
      </c>
      <c r="AI1100" s="27"/>
      <c r="AJ1100" s="28"/>
      <c r="AL1100" s="157"/>
      <c r="AN1100" s="65" t="str">
        <f t="shared" si="195"/>
        <v/>
      </c>
      <c r="AO1100" s="110"/>
      <c r="AP1100" s="110"/>
      <c r="AQ1100" s="110"/>
      <c r="AR1100" s="110"/>
      <c r="AS1100" s="110"/>
      <c r="AT1100" s="110"/>
      <c r="AU1100" s="110"/>
      <c r="AV1100" s="110"/>
      <c r="AW1100" s="110"/>
      <c r="AX1100" s="110"/>
      <c r="AY1100" s="110"/>
      <c r="AZ1100" s="110"/>
      <c r="BA1100" s="113"/>
      <c r="BC1100" s="2">
        <f t="shared" si="192"/>
        <v>2</v>
      </c>
      <c r="BE1100" s="69"/>
      <c r="BF1100" s="66"/>
      <c r="BG1100" s="70"/>
      <c r="BH1100" s="67"/>
      <c r="BI1100" s="68"/>
      <c r="BJ1100" s="194"/>
      <c r="BK1100" s="71"/>
      <c r="BL1100" s="72"/>
      <c r="BM1100" s="73"/>
      <c r="BN1100" s="164"/>
      <c r="BO1100" s="33"/>
      <c r="BP1100" s="61"/>
      <c r="BQ1100" s="62"/>
      <c r="BR1100" s="63">
        <v>1</v>
      </c>
      <c r="BS1100" s="76">
        <v>1</v>
      </c>
      <c r="BU1100" s="3"/>
    </row>
    <row r="1101" spans="1:73" x14ac:dyDescent="0.25">
      <c r="E1101" s="53" t="s">
        <v>903</v>
      </c>
      <c r="F1101" s="10" t="s">
        <v>1988</v>
      </c>
      <c r="G1101" s="107" t="s">
        <v>1585</v>
      </c>
      <c r="H1101" s="35" t="s">
        <v>43</v>
      </c>
      <c r="I1101" s="35">
        <v>1</v>
      </c>
      <c r="J1101" s="35">
        <v>1090</v>
      </c>
      <c r="K1101" s="35" t="str">
        <f t="shared" si="193"/>
        <v>3053</v>
      </c>
      <c r="L1101" s="35" t="str">
        <f t="shared" si="200"/>
        <v>30</v>
      </c>
      <c r="M1101" s="91"/>
      <c r="N1101" s="2">
        <f t="shared" si="196"/>
        <v>1</v>
      </c>
      <c r="P1101" s="86">
        <f t="shared" si="197"/>
        <v>1</v>
      </c>
      <c r="R1101" s="85" t="str">
        <f t="shared" si="194"/>
        <v/>
      </c>
      <c r="S1101" s="29"/>
      <c r="T1101" s="30"/>
      <c r="U1101" s="31"/>
      <c r="W1101" s="25">
        <v>1</v>
      </c>
      <c r="Y1101" s="13" t="str">
        <f t="shared" ref="Y1101:Y1164" si="201">IF(SUM(Z1101:AB1101)=0,"",SUM(Z1101:AB1101))</f>
        <v/>
      </c>
      <c r="Z1101" s="15"/>
      <c r="AA1101" s="16"/>
      <c r="AB1101" s="17"/>
      <c r="AD1101" s="26"/>
      <c r="AF1101" s="154"/>
      <c r="AH1101" s="21" t="str">
        <f t="shared" ref="AH1101:AH1164" si="202">IF(SUM(AI1101:AJ1101)=0,"",SUM(AI1101:AJ1101))</f>
        <v/>
      </c>
      <c r="AI1101" s="27"/>
      <c r="AJ1101" s="28"/>
      <c r="AL1101" s="157"/>
      <c r="AN1101" s="65" t="str">
        <f t="shared" si="195"/>
        <v/>
      </c>
      <c r="AO1101" s="110"/>
      <c r="AP1101" s="110"/>
      <c r="AQ1101" s="110"/>
      <c r="AR1101" s="110"/>
      <c r="AS1101" s="110"/>
      <c r="AT1101" s="110"/>
      <c r="AU1101" s="110"/>
      <c r="AV1101" s="110"/>
      <c r="AW1101" s="110"/>
      <c r="AX1101" s="110"/>
      <c r="AY1101" s="110"/>
      <c r="AZ1101" s="110"/>
      <c r="BA1101" s="113"/>
      <c r="BC1101" s="2">
        <f t="shared" ref="BC1101:BC1164" si="203">IF(COUNTA(BE1101:BS1101)=0,"",COUNTA(BE1101:BS1101))</f>
        <v>2</v>
      </c>
      <c r="BE1101" s="69"/>
      <c r="BF1101" s="66"/>
      <c r="BG1101" s="70"/>
      <c r="BH1101" s="67"/>
      <c r="BI1101" s="68"/>
      <c r="BJ1101" s="194"/>
      <c r="BK1101" s="71"/>
      <c r="BL1101" s="72"/>
      <c r="BM1101" s="73"/>
      <c r="BN1101" s="164"/>
      <c r="BO1101" s="33"/>
      <c r="BP1101" s="61"/>
      <c r="BQ1101" s="62"/>
      <c r="BR1101" s="63">
        <v>1</v>
      </c>
      <c r="BS1101" s="76">
        <v>1</v>
      </c>
      <c r="BU1101" s="3"/>
    </row>
    <row r="1102" spans="1:73" x14ac:dyDescent="0.25">
      <c r="E1102" s="53" t="s">
        <v>904</v>
      </c>
      <c r="F1102" s="10" t="s">
        <v>1988</v>
      </c>
      <c r="G1102" s="107" t="s">
        <v>1586</v>
      </c>
      <c r="H1102" s="35" t="s">
        <v>44</v>
      </c>
      <c r="I1102" s="35">
        <v>1</v>
      </c>
      <c r="J1102" s="35">
        <v>1091</v>
      </c>
      <c r="K1102" s="35" t="str">
        <f t="shared" si="193"/>
        <v>3055</v>
      </c>
      <c r="L1102" s="35" t="str">
        <f t="shared" si="200"/>
        <v>30</v>
      </c>
      <c r="M1102" s="91"/>
      <c r="N1102" s="2">
        <f t="shared" si="196"/>
        <v>1</v>
      </c>
      <c r="P1102" s="86">
        <f t="shared" si="197"/>
        <v>1</v>
      </c>
      <c r="R1102" s="85" t="str">
        <f t="shared" si="194"/>
        <v/>
      </c>
      <c r="S1102" s="29"/>
      <c r="T1102" s="30"/>
      <c r="U1102" s="31"/>
      <c r="W1102" s="25">
        <v>1</v>
      </c>
      <c r="Y1102" s="13" t="str">
        <f t="shared" si="201"/>
        <v/>
      </c>
      <c r="Z1102" s="15"/>
      <c r="AA1102" s="16"/>
      <c r="AB1102" s="17"/>
      <c r="AD1102" s="26"/>
      <c r="AF1102" s="154"/>
      <c r="AH1102" s="21" t="str">
        <f t="shared" si="202"/>
        <v/>
      </c>
      <c r="AI1102" s="27"/>
      <c r="AJ1102" s="28"/>
      <c r="AL1102" s="157"/>
      <c r="AN1102" s="65" t="str">
        <f t="shared" si="195"/>
        <v/>
      </c>
      <c r="AO1102" s="110"/>
      <c r="AP1102" s="110"/>
      <c r="AQ1102" s="110"/>
      <c r="AR1102" s="110"/>
      <c r="AS1102" s="110"/>
      <c r="AT1102" s="110"/>
      <c r="AU1102" s="110"/>
      <c r="AV1102" s="110"/>
      <c r="AW1102" s="110"/>
      <c r="AX1102" s="110"/>
      <c r="AY1102" s="110"/>
      <c r="AZ1102" s="110"/>
      <c r="BA1102" s="113"/>
      <c r="BC1102" s="2">
        <f t="shared" si="203"/>
        <v>2</v>
      </c>
      <c r="BE1102" s="69"/>
      <c r="BF1102" s="66"/>
      <c r="BG1102" s="70"/>
      <c r="BH1102" s="67"/>
      <c r="BI1102" s="68"/>
      <c r="BJ1102" s="194"/>
      <c r="BK1102" s="71"/>
      <c r="BL1102" s="72"/>
      <c r="BM1102" s="73"/>
      <c r="BN1102" s="164"/>
      <c r="BO1102" s="33"/>
      <c r="BP1102" s="61"/>
      <c r="BQ1102" s="62"/>
      <c r="BR1102" s="63">
        <v>1</v>
      </c>
      <c r="BS1102" s="76">
        <v>1</v>
      </c>
      <c r="BU1102" s="3"/>
    </row>
    <row r="1103" spans="1:73" x14ac:dyDescent="0.25">
      <c r="E1103" s="53" t="s">
        <v>905</v>
      </c>
      <c r="F1103" s="10" t="s">
        <v>1988</v>
      </c>
      <c r="G1103" s="107" t="s">
        <v>1768</v>
      </c>
      <c r="H1103" s="35" t="s">
        <v>45</v>
      </c>
      <c r="I1103" s="35">
        <v>1</v>
      </c>
      <c r="J1103" s="35">
        <v>1092</v>
      </c>
      <c r="K1103" s="35" t="str">
        <f t="shared" si="193"/>
        <v>3059</v>
      </c>
      <c r="L1103" s="35" t="str">
        <f t="shared" si="200"/>
        <v>30</v>
      </c>
      <c r="M1103" s="91"/>
      <c r="N1103" s="2">
        <f t="shared" si="196"/>
        <v>1</v>
      </c>
      <c r="P1103" s="86">
        <f t="shared" si="197"/>
        <v>1</v>
      </c>
      <c r="R1103" s="85" t="str">
        <f t="shared" si="194"/>
        <v/>
      </c>
      <c r="S1103" s="29"/>
      <c r="T1103" s="30"/>
      <c r="U1103" s="31"/>
      <c r="W1103" s="25">
        <v>1</v>
      </c>
      <c r="Y1103" s="13" t="str">
        <f t="shared" si="201"/>
        <v/>
      </c>
      <c r="Z1103" s="15"/>
      <c r="AA1103" s="16"/>
      <c r="AB1103" s="17"/>
      <c r="AD1103" s="26"/>
      <c r="AF1103" s="154"/>
      <c r="AH1103" s="21" t="str">
        <f t="shared" si="202"/>
        <v/>
      </c>
      <c r="AI1103" s="27"/>
      <c r="AJ1103" s="28"/>
      <c r="AL1103" s="157"/>
      <c r="AN1103" s="65" t="str">
        <f t="shared" si="195"/>
        <v/>
      </c>
      <c r="AO1103" s="110"/>
      <c r="AP1103" s="110"/>
      <c r="AQ1103" s="110"/>
      <c r="AR1103" s="110"/>
      <c r="AS1103" s="110"/>
      <c r="AT1103" s="110"/>
      <c r="AU1103" s="110"/>
      <c r="AV1103" s="110"/>
      <c r="AW1103" s="110"/>
      <c r="AX1103" s="110"/>
      <c r="AY1103" s="110"/>
      <c r="AZ1103" s="110"/>
      <c r="BA1103" s="113"/>
      <c r="BC1103" s="2">
        <f t="shared" si="203"/>
        <v>2</v>
      </c>
      <c r="BE1103" s="69"/>
      <c r="BF1103" s="66"/>
      <c r="BG1103" s="70"/>
      <c r="BH1103" s="67"/>
      <c r="BI1103" s="68"/>
      <c r="BJ1103" s="194"/>
      <c r="BK1103" s="71"/>
      <c r="BL1103" s="72"/>
      <c r="BM1103" s="73"/>
      <c r="BN1103" s="164"/>
      <c r="BO1103" s="33"/>
      <c r="BP1103" s="61"/>
      <c r="BQ1103" s="62"/>
      <c r="BR1103" s="63">
        <v>1</v>
      </c>
      <c r="BS1103" s="76">
        <v>1</v>
      </c>
      <c r="BU1103" s="3"/>
    </row>
    <row r="1104" spans="1:73" x14ac:dyDescent="0.25">
      <c r="E1104" s="53" t="s">
        <v>906</v>
      </c>
      <c r="F1104" s="10" t="s">
        <v>1988</v>
      </c>
      <c r="G1104" s="107" t="s">
        <v>1587</v>
      </c>
      <c r="H1104" s="35" t="s">
        <v>46</v>
      </c>
      <c r="I1104" s="35">
        <v>1</v>
      </c>
      <c r="J1104" s="35">
        <v>1093</v>
      </c>
      <c r="K1104" s="35" t="str">
        <f t="shared" si="193"/>
        <v>3090</v>
      </c>
      <c r="L1104" s="35" t="str">
        <f t="shared" si="200"/>
        <v>30</v>
      </c>
      <c r="M1104" s="91"/>
      <c r="N1104" s="2">
        <f t="shared" si="196"/>
        <v>1</v>
      </c>
      <c r="P1104" s="86">
        <f t="shared" si="197"/>
        <v>1</v>
      </c>
      <c r="R1104" s="85" t="str">
        <f t="shared" ref="R1104:R1167" si="204">IF(SUM(S1104:U1104)=0,"",SUM(S1104:U1104))</f>
        <v/>
      </c>
      <c r="S1104" s="29"/>
      <c r="T1104" s="30"/>
      <c r="U1104" s="31"/>
      <c r="W1104" s="25">
        <v>1</v>
      </c>
      <c r="Y1104" s="13" t="str">
        <f t="shared" si="201"/>
        <v/>
      </c>
      <c r="Z1104" s="15"/>
      <c r="AA1104" s="16"/>
      <c r="AB1104" s="17"/>
      <c r="AD1104" s="26"/>
      <c r="AF1104" s="154"/>
      <c r="AH1104" s="21" t="str">
        <f t="shared" si="202"/>
        <v/>
      </c>
      <c r="AI1104" s="27"/>
      <c r="AJ1104" s="28"/>
      <c r="AL1104" s="157"/>
      <c r="AN1104" s="65" t="str">
        <f t="shared" ref="AN1104:AN1167" si="205">IF(SUM(AO1104:BA1104)=0,"",SUM(AO1104:BA1104))</f>
        <v/>
      </c>
      <c r="AO1104" s="110"/>
      <c r="AP1104" s="110"/>
      <c r="AQ1104" s="110"/>
      <c r="AR1104" s="110"/>
      <c r="AS1104" s="110"/>
      <c r="AT1104" s="110"/>
      <c r="AU1104" s="110"/>
      <c r="AV1104" s="110"/>
      <c r="AW1104" s="110"/>
      <c r="AX1104" s="110"/>
      <c r="AY1104" s="110"/>
      <c r="AZ1104" s="110"/>
      <c r="BA1104" s="113"/>
      <c r="BC1104" s="2">
        <f t="shared" si="203"/>
        <v>2</v>
      </c>
      <c r="BE1104" s="69"/>
      <c r="BF1104" s="66"/>
      <c r="BG1104" s="70"/>
      <c r="BH1104" s="67"/>
      <c r="BI1104" s="68"/>
      <c r="BJ1104" s="194"/>
      <c r="BK1104" s="71"/>
      <c r="BL1104" s="72"/>
      <c r="BM1104" s="73"/>
      <c r="BN1104" s="164"/>
      <c r="BO1104" s="33"/>
      <c r="BP1104" s="61"/>
      <c r="BQ1104" s="62"/>
      <c r="BR1104" s="63">
        <v>1</v>
      </c>
      <c r="BS1104" s="76">
        <v>1</v>
      </c>
      <c r="BU1104" s="3"/>
    </row>
    <row r="1105" spans="2:73" s="8" customFormat="1" x14ac:dyDescent="0.25">
      <c r="B1105" s="103" t="s">
        <v>2243</v>
      </c>
      <c r="C1105" s="103"/>
      <c r="D1105" s="103"/>
      <c r="E1105" s="53" t="s">
        <v>2271</v>
      </c>
      <c r="F1105" s="10" t="s">
        <v>1988</v>
      </c>
      <c r="G1105" s="107" t="s">
        <v>1588</v>
      </c>
      <c r="H1105" s="35" t="s">
        <v>47</v>
      </c>
      <c r="I1105" s="35">
        <v>1</v>
      </c>
      <c r="J1105" s="35">
        <v>1094</v>
      </c>
      <c r="K1105" s="35" t="str">
        <f t="shared" ref="K1105" si="206">MID(G1105,1,4)</f>
        <v>3090</v>
      </c>
      <c r="L1105" s="35" t="str">
        <f>MID(K1105,1,2)</f>
        <v>30</v>
      </c>
      <c r="M1105" s="91"/>
      <c r="N1105" s="2">
        <f t="shared" si="196"/>
        <v>1</v>
      </c>
      <c r="P1105" s="86">
        <f t="shared" si="197"/>
        <v>1</v>
      </c>
      <c r="R1105" s="85" t="str">
        <f t="shared" si="204"/>
        <v/>
      </c>
      <c r="S1105" s="29"/>
      <c r="T1105" s="30"/>
      <c r="U1105" s="31"/>
      <c r="W1105" s="25">
        <v>1</v>
      </c>
      <c r="Y1105" s="13" t="str">
        <f t="shared" si="201"/>
        <v/>
      </c>
      <c r="Z1105" s="15"/>
      <c r="AA1105" s="16"/>
      <c r="AB1105" s="17"/>
      <c r="AD1105" s="26"/>
      <c r="AF1105" s="154"/>
      <c r="AH1105" s="21" t="str">
        <f t="shared" si="202"/>
        <v/>
      </c>
      <c r="AI1105" s="27"/>
      <c r="AJ1105" s="28"/>
      <c r="AL1105" s="157"/>
      <c r="AN1105" s="65" t="str">
        <f t="shared" si="205"/>
        <v/>
      </c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3"/>
      <c r="BC1105" s="2">
        <f t="shared" si="203"/>
        <v>2</v>
      </c>
      <c r="BE1105" s="69"/>
      <c r="BF1105" s="66"/>
      <c r="BG1105" s="70"/>
      <c r="BH1105" s="67"/>
      <c r="BI1105" s="68"/>
      <c r="BJ1105" s="194"/>
      <c r="BK1105" s="71"/>
      <c r="BL1105" s="72"/>
      <c r="BM1105" s="73"/>
      <c r="BN1105" s="164"/>
      <c r="BO1105" s="33"/>
      <c r="BP1105" s="61"/>
      <c r="BQ1105" s="62"/>
      <c r="BR1105" s="63">
        <v>1</v>
      </c>
      <c r="BS1105" s="76">
        <v>1</v>
      </c>
      <c r="BT1105"/>
      <c r="BU1105" s="3"/>
    </row>
    <row r="1106" spans="2:73" s="8" customFormat="1" x14ac:dyDescent="0.25">
      <c r="B1106" s="103"/>
      <c r="C1106" s="103"/>
      <c r="D1106" s="103"/>
      <c r="E1106" s="53" t="s">
        <v>907</v>
      </c>
      <c r="F1106" s="10" t="s">
        <v>1988</v>
      </c>
      <c r="G1106" s="107" t="s">
        <v>1769</v>
      </c>
      <c r="H1106" s="35" t="s">
        <v>48</v>
      </c>
      <c r="I1106" s="35">
        <v>1</v>
      </c>
      <c r="J1106" s="35">
        <v>1095</v>
      </c>
      <c r="K1106" s="35" t="str">
        <f t="shared" si="193"/>
        <v>3091</v>
      </c>
      <c r="L1106" s="35" t="str">
        <f t="shared" si="200"/>
        <v>30</v>
      </c>
      <c r="M1106" s="91"/>
      <c r="N1106" s="2">
        <f t="shared" si="196"/>
        <v>1</v>
      </c>
      <c r="P1106" s="86">
        <f t="shared" si="197"/>
        <v>1</v>
      </c>
      <c r="R1106" s="85" t="str">
        <f t="shared" si="204"/>
        <v/>
      </c>
      <c r="S1106" s="29"/>
      <c r="T1106" s="30"/>
      <c r="U1106" s="31"/>
      <c r="W1106" s="25">
        <v>1</v>
      </c>
      <c r="Y1106" s="13" t="str">
        <f t="shared" si="201"/>
        <v/>
      </c>
      <c r="Z1106" s="15"/>
      <c r="AA1106" s="16"/>
      <c r="AB1106" s="17"/>
      <c r="AD1106" s="26"/>
      <c r="AF1106" s="154"/>
      <c r="AH1106" s="21" t="str">
        <f t="shared" si="202"/>
        <v/>
      </c>
      <c r="AI1106" s="27"/>
      <c r="AJ1106" s="28"/>
      <c r="AL1106" s="157"/>
      <c r="AN1106" s="65" t="str">
        <f t="shared" si="205"/>
        <v/>
      </c>
      <c r="AO1106" s="110"/>
      <c r="AP1106" s="110"/>
      <c r="AQ1106" s="110"/>
      <c r="AR1106" s="110"/>
      <c r="AS1106" s="110"/>
      <c r="AT1106" s="110"/>
      <c r="AU1106" s="110"/>
      <c r="AV1106" s="110"/>
      <c r="AW1106" s="110"/>
      <c r="AX1106" s="110"/>
      <c r="AY1106" s="110"/>
      <c r="AZ1106" s="110"/>
      <c r="BA1106" s="113"/>
      <c r="BC1106" s="2">
        <f t="shared" si="203"/>
        <v>2</v>
      </c>
      <c r="BE1106" s="69"/>
      <c r="BF1106" s="66"/>
      <c r="BG1106" s="70"/>
      <c r="BH1106" s="67"/>
      <c r="BI1106" s="68"/>
      <c r="BJ1106" s="194"/>
      <c r="BK1106" s="71"/>
      <c r="BL1106" s="72"/>
      <c r="BM1106" s="73"/>
      <c r="BN1106" s="164"/>
      <c r="BO1106" s="33"/>
      <c r="BP1106" s="61"/>
      <c r="BQ1106" s="62"/>
      <c r="BR1106" s="63">
        <v>1</v>
      </c>
      <c r="BS1106" s="76">
        <v>1</v>
      </c>
      <c r="BT1106"/>
      <c r="BU1106" s="3"/>
    </row>
    <row r="1107" spans="2:73" s="8" customFormat="1" x14ac:dyDescent="0.25">
      <c r="B1107" s="103"/>
      <c r="C1107" s="103"/>
      <c r="D1107" s="103"/>
      <c r="E1107" s="53" t="s">
        <v>908</v>
      </c>
      <c r="F1107" s="10" t="s">
        <v>1988</v>
      </c>
      <c r="G1107" s="107" t="s">
        <v>1589</v>
      </c>
      <c r="H1107" s="35" t="s">
        <v>49</v>
      </c>
      <c r="I1107" s="35">
        <v>1</v>
      </c>
      <c r="J1107" s="35">
        <v>1096</v>
      </c>
      <c r="K1107" s="35" t="str">
        <f t="shared" si="193"/>
        <v>3099</v>
      </c>
      <c r="L1107" s="35" t="str">
        <f t="shared" si="200"/>
        <v>30</v>
      </c>
      <c r="M1107" s="91"/>
      <c r="N1107" s="2">
        <f t="shared" ref="N1107:N1170" si="207">IF(SUM(P1107,AF1107,AH1107,AL1107,)=0,"",SUM(P1107,AF1107,AH1107,AL1107,))</f>
        <v>1</v>
      </c>
      <c r="P1107" s="86">
        <f t="shared" ref="P1107:P1170" si="208">IF(SUM(R1107,W1107,Y1107,AD1107)=0,"",SUM(R1107,W1107,Y1107,AD1107))</f>
        <v>1</v>
      </c>
      <c r="R1107" s="85" t="str">
        <f t="shared" si="204"/>
        <v/>
      </c>
      <c r="S1107" s="29"/>
      <c r="T1107" s="30"/>
      <c r="U1107" s="31"/>
      <c r="W1107" s="25">
        <v>1</v>
      </c>
      <c r="Y1107" s="13" t="str">
        <f t="shared" si="201"/>
        <v/>
      </c>
      <c r="Z1107" s="15"/>
      <c r="AA1107" s="16"/>
      <c r="AB1107" s="17"/>
      <c r="AD1107" s="26"/>
      <c r="AF1107" s="154"/>
      <c r="AH1107" s="21" t="str">
        <f t="shared" si="202"/>
        <v/>
      </c>
      <c r="AI1107" s="27"/>
      <c r="AJ1107" s="28"/>
      <c r="AL1107" s="157"/>
      <c r="AN1107" s="65" t="str">
        <f t="shared" si="205"/>
        <v/>
      </c>
      <c r="AO1107" s="110"/>
      <c r="AP1107" s="110"/>
      <c r="AQ1107" s="110"/>
      <c r="AR1107" s="110"/>
      <c r="AS1107" s="110"/>
      <c r="AT1107" s="110"/>
      <c r="AU1107" s="110"/>
      <c r="AV1107" s="110"/>
      <c r="AW1107" s="110"/>
      <c r="AX1107" s="110"/>
      <c r="AY1107" s="110"/>
      <c r="AZ1107" s="110"/>
      <c r="BA1107" s="113"/>
      <c r="BC1107" s="2">
        <f t="shared" si="203"/>
        <v>2</v>
      </c>
      <c r="BE1107" s="69"/>
      <c r="BF1107" s="66"/>
      <c r="BG1107" s="70"/>
      <c r="BH1107" s="67"/>
      <c r="BI1107" s="68"/>
      <c r="BJ1107" s="194"/>
      <c r="BK1107" s="71"/>
      <c r="BL1107" s="72"/>
      <c r="BM1107" s="73"/>
      <c r="BN1107" s="164"/>
      <c r="BO1107" s="33"/>
      <c r="BP1107" s="61"/>
      <c r="BQ1107" s="62"/>
      <c r="BR1107" s="63">
        <v>1</v>
      </c>
      <c r="BS1107" s="76">
        <v>1</v>
      </c>
      <c r="BT1107"/>
      <c r="BU1107" s="3"/>
    </row>
    <row r="1108" spans="2:73" s="8" customFormat="1" x14ac:dyDescent="0.25">
      <c r="B1108" s="103"/>
      <c r="C1108" s="103"/>
      <c r="D1108" s="103"/>
      <c r="E1108" s="53" t="s">
        <v>909</v>
      </c>
      <c r="F1108" s="10" t="s">
        <v>1988</v>
      </c>
      <c r="G1108" s="107" t="s">
        <v>1632</v>
      </c>
      <c r="H1108" s="35" t="s">
        <v>457</v>
      </c>
      <c r="I1108" s="35">
        <v>1</v>
      </c>
      <c r="J1108" s="35">
        <v>1097</v>
      </c>
      <c r="K1108" s="35" t="str">
        <f t="shared" si="193"/>
        <v>3100</v>
      </c>
      <c r="L1108" s="35" t="str">
        <f t="shared" si="200"/>
        <v>31</v>
      </c>
      <c r="M1108" s="91"/>
      <c r="N1108" s="2">
        <f t="shared" si="207"/>
        <v>1</v>
      </c>
      <c r="P1108" s="86">
        <f t="shared" si="208"/>
        <v>1</v>
      </c>
      <c r="R1108" s="85" t="str">
        <f t="shared" si="204"/>
        <v/>
      </c>
      <c r="S1108" s="29"/>
      <c r="T1108" s="30"/>
      <c r="U1108" s="31"/>
      <c r="W1108" s="25">
        <v>1</v>
      </c>
      <c r="Y1108" s="13" t="str">
        <f t="shared" si="201"/>
        <v/>
      </c>
      <c r="Z1108" s="15"/>
      <c r="AA1108" s="16"/>
      <c r="AB1108" s="17"/>
      <c r="AD1108" s="26"/>
      <c r="AF1108" s="154"/>
      <c r="AH1108" s="21" t="str">
        <f t="shared" si="202"/>
        <v/>
      </c>
      <c r="AI1108" s="27"/>
      <c r="AJ1108" s="28"/>
      <c r="AL1108" s="157"/>
      <c r="AN1108" s="65" t="str">
        <f t="shared" si="205"/>
        <v/>
      </c>
      <c r="AO1108" s="110"/>
      <c r="AP1108" s="110"/>
      <c r="AQ1108" s="110"/>
      <c r="AR1108" s="110"/>
      <c r="AS1108" s="110"/>
      <c r="AT1108" s="110"/>
      <c r="AU1108" s="110"/>
      <c r="AV1108" s="110"/>
      <c r="AW1108" s="110"/>
      <c r="AX1108" s="110"/>
      <c r="AY1108" s="110"/>
      <c r="AZ1108" s="110"/>
      <c r="BA1108" s="113"/>
      <c r="BC1108" s="2">
        <f t="shared" si="203"/>
        <v>2</v>
      </c>
      <c r="BE1108" s="69"/>
      <c r="BF1108" s="66"/>
      <c r="BG1108" s="70"/>
      <c r="BH1108" s="67"/>
      <c r="BI1108" s="68"/>
      <c r="BJ1108" s="194"/>
      <c r="BK1108" s="71"/>
      <c r="BL1108" s="72"/>
      <c r="BM1108" s="73"/>
      <c r="BN1108" s="164"/>
      <c r="BO1108" s="33"/>
      <c r="BP1108" s="61"/>
      <c r="BQ1108" s="62"/>
      <c r="BR1108" s="63">
        <v>1</v>
      </c>
      <c r="BS1108" s="76">
        <v>1</v>
      </c>
      <c r="BT1108"/>
      <c r="BU1108" s="3"/>
    </row>
    <row r="1109" spans="2:73" s="8" customFormat="1" x14ac:dyDescent="0.25">
      <c r="B1109" s="103"/>
      <c r="C1109" s="103"/>
      <c r="D1109" s="103"/>
      <c r="E1109" s="53" t="s">
        <v>910</v>
      </c>
      <c r="F1109" s="10" t="s">
        <v>1988</v>
      </c>
      <c r="G1109" s="107" t="s">
        <v>1577</v>
      </c>
      <c r="H1109" s="35" t="s">
        <v>89</v>
      </c>
      <c r="I1109" s="35">
        <v>1</v>
      </c>
      <c r="J1109" s="35">
        <v>1098</v>
      </c>
      <c r="K1109" s="35" t="str">
        <f t="shared" si="193"/>
        <v>3102</v>
      </c>
      <c r="L1109" s="35" t="str">
        <f t="shared" si="200"/>
        <v>31</v>
      </c>
      <c r="M1109" s="91"/>
      <c r="N1109" s="2">
        <f t="shared" si="207"/>
        <v>1</v>
      </c>
      <c r="P1109" s="86">
        <f t="shared" si="208"/>
        <v>1</v>
      </c>
      <c r="R1109" s="85" t="str">
        <f t="shared" si="204"/>
        <v/>
      </c>
      <c r="S1109" s="29"/>
      <c r="T1109" s="30"/>
      <c r="U1109" s="31"/>
      <c r="W1109" s="25">
        <v>1</v>
      </c>
      <c r="Y1109" s="13" t="str">
        <f t="shared" si="201"/>
        <v/>
      </c>
      <c r="Z1109" s="15"/>
      <c r="AA1109" s="16"/>
      <c r="AB1109" s="17"/>
      <c r="AD1109" s="26"/>
      <c r="AF1109" s="154"/>
      <c r="AH1109" s="21" t="str">
        <f t="shared" si="202"/>
        <v/>
      </c>
      <c r="AI1109" s="27"/>
      <c r="AJ1109" s="28"/>
      <c r="AL1109" s="157"/>
      <c r="AN1109" s="65" t="str">
        <f t="shared" si="205"/>
        <v/>
      </c>
      <c r="AO1109" s="110"/>
      <c r="AP1109" s="110"/>
      <c r="AQ1109" s="110"/>
      <c r="AR1109" s="110"/>
      <c r="AS1109" s="110"/>
      <c r="AT1109" s="110"/>
      <c r="AU1109" s="110"/>
      <c r="AV1109" s="110"/>
      <c r="AW1109" s="110"/>
      <c r="AX1109" s="110"/>
      <c r="AY1109" s="110"/>
      <c r="AZ1109" s="110"/>
      <c r="BA1109" s="113"/>
      <c r="BC1109" s="2">
        <f t="shared" si="203"/>
        <v>2</v>
      </c>
      <c r="BE1109" s="69"/>
      <c r="BF1109" s="66"/>
      <c r="BG1109" s="70"/>
      <c r="BH1109" s="67"/>
      <c r="BI1109" s="68"/>
      <c r="BJ1109" s="194"/>
      <c r="BK1109" s="71"/>
      <c r="BL1109" s="72"/>
      <c r="BM1109" s="73"/>
      <c r="BN1109" s="164"/>
      <c r="BO1109" s="33"/>
      <c r="BP1109" s="61"/>
      <c r="BQ1109" s="62"/>
      <c r="BR1109" s="63">
        <v>1</v>
      </c>
      <c r="BS1109" s="76">
        <v>1</v>
      </c>
      <c r="BT1109"/>
      <c r="BU1109" s="3"/>
    </row>
    <row r="1110" spans="2:73" s="8" customFormat="1" x14ac:dyDescent="0.25">
      <c r="B1110" s="103"/>
      <c r="C1110" s="103"/>
      <c r="D1110" s="103"/>
      <c r="E1110" s="53" t="s">
        <v>911</v>
      </c>
      <c r="F1110" s="10" t="s">
        <v>1988</v>
      </c>
      <c r="G1110" s="107" t="s">
        <v>1592</v>
      </c>
      <c r="H1110" s="35" t="s">
        <v>52</v>
      </c>
      <c r="I1110" s="35">
        <v>1</v>
      </c>
      <c r="J1110" s="35">
        <v>1099</v>
      </c>
      <c r="K1110" s="35" t="str">
        <f t="shared" si="193"/>
        <v>3109</v>
      </c>
      <c r="L1110" s="35" t="str">
        <f t="shared" si="200"/>
        <v>31</v>
      </c>
      <c r="M1110" s="91"/>
      <c r="N1110" s="2">
        <f t="shared" si="207"/>
        <v>1</v>
      </c>
      <c r="P1110" s="86">
        <f t="shared" si="208"/>
        <v>1</v>
      </c>
      <c r="R1110" s="85" t="str">
        <f t="shared" si="204"/>
        <v/>
      </c>
      <c r="S1110" s="29"/>
      <c r="T1110" s="30"/>
      <c r="U1110" s="31"/>
      <c r="W1110" s="25">
        <v>1</v>
      </c>
      <c r="Y1110" s="13" t="str">
        <f t="shared" si="201"/>
        <v/>
      </c>
      <c r="Z1110" s="15"/>
      <c r="AA1110" s="16"/>
      <c r="AB1110" s="17"/>
      <c r="AD1110" s="26"/>
      <c r="AF1110" s="154"/>
      <c r="AH1110" s="21" t="str">
        <f t="shared" si="202"/>
        <v/>
      </c>
      <c r="AI1110" s="27"/>
      <c r="AJ1110" s="28"/>
      <c r="AL1110" s="157"/>
      <c r="AN1110" s="65" t="str">
        <f t="shared" si="205"/>
        <v/>
      </c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3"/>
      <c r="BC1110" s="2">
        <f t="shared" si="203"/>
        <v>2</v>
      </c>
      <c r="BE1110" s="69"/>
      <c r="BF1110" s="66"/>
      <c r="BG1110" s="70"/>
      <c r="BH1110" s="67"/>
      <c r="BI1110" s="68"/>
      <c r="BJ1110" s="194"/>
      <c r="BK1110" s="71"/>
      <c r="BL1110" s="72"/>
      <c r="BM1110" s="73"/>
      <c r="BN1110" s="164"/>
      <c r="BO1110" s="33"/>
      <c r="BP1110" s="61"/>
      <c r="BQ1110" s="62"/>
      <c r="BR1110" s="63">
        <v>1</v>
      </c>
      <c r="BS1110" s="76">
        <v>1</v>
      </c>
      <c r="BT1110"/>
      <c r="BU1110" s="3"/>
    </row>
    <row r="1111" spans="2:73" s="8" customFormat="1" x14ac:dyDescent="0.25">
      <c r="B1111" s="103"/>
      <c r="C1111" s="103"/>
      <c r="D1111" s="103"/>
      <c r="E1111" s="53" t="s">
        <v>912</v>
      </c>
      <c r="F1111" s="10" t="s">
        <v>1988</v>
      </c>
      <c r="G1111" s="107" t="s">
        <v>1593</v>
      </c>
      <c r="H1111" s="35" t="s">
        <v>53</v>
      </c>
      <c r="I1111" s="35">
        <v>1</v>
      </c>
      <c r="J1111" s="35">
        <v>1100</v>
      </c>
      <c r="K1111" s="35" t="str">
        <f t="shared" si="193"/>
        <v>3110</v>
      </c>
      <c r="L1111" s="35" t="str">
        <f t="shared" si="200"/>
        <v>31</v>
      </c>
      <c r="M1111" s="91"/>
      <c r="N1111" s="2">
        <f t="shared" si="207"/>
        <v>1</v>
      </c>
      <c r="P1111" s="86">
        <f t="shared" si="208"/>
        <v>1</v>
      </c>
      <c r="R1111" s="85" t="str">
        <f t="shared" si="204"/>
        <v/>
      </c>
      <c r="S1111" s="29"/>
      <c r="T1111" s="30"/>
      <c r="U1111" s="31"/>
      <c r="W1111" s="25">
        <v>1</v>
      </c>
      <c r="Y1111" s="13" t="str">
        <f t="shared" si="201"/>
        <v/>
      </c>
      <c r="Z1111" s="15"/>
      <c r="AA1111" s="16"/>
      <c r="AB1111" s="17"/>
      <c r="AD1111" s="26"/>
      <c r="AF1111" s="154"/>
      <c r="AH1111" s="21" t="str">
        <f t="shared" si="202"/>
        <v/>
      </c>
      <c r="AI1111" s="27"/>
      <c r="AJ1111" s="28"/>
      <c r="AL1111" s="157"/>
      <c r="AN1111" s="65" t="str">
        <f t="shared" si="205"/>
        <v/>
      </c>
      <c r="AO1111" s="110"/>
      <c r="AP1111" s="110"/>
      <c r="AQ1111" s="110"/>
      <c r="AR1111" s="110"/>
      <c r="AS1111" s="110"/>
      <c r="AT1111" s="110"/>
      <c r="AU1111" s="110"/>
      <c r="AV1111" s="110"/>
      <c r="AW1111" s="110"/>
      <c r="AX1111" s="110"/>
      <c r="AY1111" s="110"/>
      <c r="AZ1111" s="110"/>
      <c r="BA1111" s="113"/>
      <c r="BC1111" s="2">
        <f t="shared" si="203"/>
        <v>2</v>
      </c>
      <c r="BE1111" s="69"/>
      <c r="BF1111" s="66"/>
      <c r="BG1111" s="70"/>
      <c r="BH1111" s="67"/>
      <c r="BI1111" s="68"/>
      <c r="BJ1111" s="194"/>
      <c r="BK1111" s="71"/>
      <c r="BL1111" s="72"/>
      <c r="BM1111" s="73"/>
      <c r="BN1111" s="164"/>
      <c r="BO1111" s="33"/>
      <c r="BP1111" s="61"/>
      <c r="BQ1111" s="62"/>
      <c r="BR1111" s="63">
        <v>1</v>
      </c>
      <c r="BS1111" s="76">
        <v>1</v>
      </c>
      <c r="BT1111"/>
      <c r="BU1111" s="3"/>
    </row>
    <row r="1112" spans="2:73" s="8" customFormat="1" x14ac:dyDescent="0.25">
      <c r="B1112" s="103"/>
      <c r="C1112" s="103"/>
      <c r="D1112" s="103"/>
      <c r="E1112" s="53" t="s">
        <v>913</v>
      </c>
      <c r="F1112" s="10" t="s">
        <v>1988</v>
      </c>
      <c r="G1112" s="107" t="s">
        <v>1594</v>
      </c>
      <c r="H1112" s="35" t="s">
        <v>135</v>
      </c>
      <c r="I1112" s="35">
        <v>1</v>
      </c>
      <c r="J1112" s="35">
        <v>1101</v>
      </c>
      <c r="K1112" s="35" t="str">
        <f t="shared" si="193"/>
        <v>3111</v>
      </c>
      <c r="L1112" s="35" t="str">
        <f t="shared" si="200"/>
        <v>31</v>
      </c>
      <c r="M1112" s="91"/>
      <c r="N1112" s="2">
        <f t="shared" si="207"/>
        <v>1</v>
      </c>
      <c r="P1112" s="86">
        <f t="shared" si="208"/>
        <v>1</v>
      </c>
      <c r="R1112" s="85" t="str">
        <f t="shared" si="204"/>
        <v/>
      </c>
      <c r="S1112" s="29"/>
      <c r="T1112" s="30"/>
      <c r="U1112" s="31"/>
      <c r="W1112" s="25">
        <v>1</v>
      </c>
      <c r="Y1112" s="13" t="str">
        <f t="shared" si="201"/>
        <v/>
      </c>
      <c r="Z1112" s="15"/>
      <c r="AA1112" s="16"/>
      <c r="AB1112" s="17"/>
      <c r="AD1112" s="26"/>
      <c r="AF1112" s="154"/>
      <c r="AH1112" s="21" t="str">
        <f t="shared" si="202"/>
        <v/>
      </c>
      <c r="AI1112" s="27"/>
      <c r="AJ1112" s="28"/>
      <c r="AL1112" s="157"/>
      <c r="AN1112" s="65" t="str">
        <f t="shared" si="205"/>
        <v/>
      </c>
      <c r="AO1112" s="110"/>
      <c r="AP1112" s="110"/>
      <c r="AQ1112" s="110"/>
      <c r="AR1112" s="110"/>
      <c r="AS1112" s="110"/>
      <c r="AT1112" s="110"/>
      <c r="AU1112" s="110"/>
      <c r="AV1112" s="110"/>
      <c r="AW1112" s="110"/>
      <c r="AX1112" s="110"/>
      <c r="AY1112" s="110"/>
      <c r="AZ1112" s="110"/>
      <c r="BA1112" s="113"/>
      <c r="BC1112" s="2">
        <f t="shared" si="203"/>
        <v>2</v>
      </c>
      <c r="BE1112" s="69"/>
      <c r="BF1112" s="66"/>
      <c r="BG1112" s="70"/>
      <c r="BH1112" s="67"/>
      <c r="BI1112" s="68"/>
      <c r="BJ1112" s="194"/>
      <c r="BK1112" s="71"/>
      <c r="BL1112" s="72"/>
      <c r="BM1112" s="73"/>
      <c r="BN1112" s="164"/>
      <c r="BO1112" s="33"/>
      <c r="BP1112" s="61"/>
      <c r="BQ1112" s="62"/>
      <c r="BR1112" s="63">
        <v>1</v>
      </c>
      <c r="BS1112" s="76">
        <v>1</v>
      </c>
      <c r="BT1112"/>
      <c r="BU1112" s="3"/>
    </row>
    <row r="1113" spans="2:73" s="8" customFormat="1" x14ac:dyDescent="0.25">
      <c r="B1113" s="103"/>
      <c r="C1113" s="103"/>
      <c r="D1113" s="103"/>
      <c r="E1113" s="53" t="s">
        <v>914</v>
      </c>
      <c r="F1113" s="10" t="s">
        <v>1988</v>
      </c>
      <c r="G1113" s="107" t="s">
        <v>1595</v>
      </c>
      <c r="H1113" s="35" t="s">
        <v>54</v>
      </c>
      <c r="I1113" s="35">
        <v>1</v>
      </c>
      <c r="J1113" s="35">
        <v>1102</v>
      </c>
      <c r="K1113" s="35" t="str">
        <f t="shared" ref="K1113:K1203" si="209">MID(G1113,1,4)</f>
        <v>3113</v>
      </c>
      <c r="L1113" s="35" t="str">
        <f t="shared" si="200"/>
        <v>31</v>
      </c>
      <c r="M1113" s="91"/>
      <c r="N1113" s="2">
        <f t="shared" si="207"/>
        <v>1</v>
      </c>
      <c r="P1113" s="86">
        <f t="shared" si="208"/>
        <v>1</v>
      </c>
      <c r="R1113" s="85" t="str">
        <f t="shared" si="204"/>
        <v/>
      </c>
      <c r="S1113" s="29"/>
      <c r="T1113" s="30"/>
      <c r="U1113" s="31"/>
      <c r="W1113" s="25">
        <v>1</v>
      </c>
      <c r="Y1113" s="13" t="str">
        <f t="shared" si="201"/>
        <v/>
      </c>
      <c r="Z1113" s="15"/>
      <c r="AA1113" s="16"/>
      <c r="AB1113" s="17"/>
      <c r="AD1113" s="26"/>
      <c r="AF1113" s="154"/>
      <c r="AH1113" s="21" t="str">
        <f t="shared" si="202"/>
        <v/>
      </c>
      <c r="AI1113" s="27"/>
      <c r="AJ1113" s="28"/>
      <c r="AL1113" s="157"/>
      <c r="AN1113" s="65" t="str">
        <f t="shared" si="205"/>
        <v/>
      </c>
      <c r="AO1113" s="110"/>
      <c r="AP1113" s="110"/>
      <c r="AQ1113" s="110"/>
      <c r="AR1113" s="110"/>
      <c r="AS1113" s="110"/>
      <c r="AT1113" s="110"/>
      <c r="AU1113" s="110"/>
      <c r="AV1113" s="110"/>
      <c r="AW1113" s="110"/>
      <c r="AX1113" s="110"/>
      <c r="AY1113" s="110"/>
      <c r="AZ1113" s="110"/>
      <c r="BA1113" s="113"/>
      <c r="BC1113" s="2">
        <f t="shared" si="203"/>
        <v>2</v>
      </c>
      <c r="BE1113" s="69"/>
      <c r="BF1113" s="66"/>
      <c r="BG1113" s="70"/>
      <c r="BH1113" s="67"/>
      <c r="BI1113" s="68"/>
      <c r="BJ1113" s="194"/>
      <c r="BK1113" s="71"/>
      <c r="BL1113" s="72"/>
      <c r="BM1113" s="73"/>
      <c r="BN1113" s="164"/>
      <c r="BO1113" s="33"/>
      <c r="BP1113" s="61"/>
      <c r="BQ1113" s="62"/>
      <c r="BR1113" s="63">
        <v>1</v>
      </c>
      <c r="BS1113" s="76">
        <v>1</v>
      </c>
      <c r="BT1113"/>
      <c r="BU1113" s="3"/>
    </row>
    <row r="1114" spans="2:73" s="8" customFormat="1" x14ac:dyDescent="0.25">
      <c r="B1114" s="103" t="s">
        <v>2243</v>
      </c>
      <c r="C1114" s="103"/>
      <c r="D1114" s="103"/>
      <c r="E1114" s="53" t="s">
        <v>2291</v>
      </c>
      <c r="F1114" s="10" t="s">
        <v>1988</v>
      </c>
      <c r="G1114" s="107" t="s">
        <v>1770</v>
      </c>
      <c r="H1114" s="35" t="s">
        <v>55</v>
      </c>
      <c r="I1114" s="35">
        <v>1</v>
      </c>
      <c r="J1114" s="35">
        <v>1103</v>
      </c>
      <c r="K1114" s="35" t="str">
        <f t="shared" si="209"/>
        <v>3118</v>
      </c>
      <c r="L1114" s="35" t="str">
        <f t="shared" si="200"/>
        <v>31</v>
      </c>
      <c r="M1114" s="91"/>
      <c r="N1114" s="2">
        <f t="shared" si="207"/>
        <v>1</v>
      </c>
      <c r="P1114" s="86">
        <f t="shared" si="208"/>
        <v>1</v>
      </c>
      <c r="R1114" s="85" t="str">
        <f t="shared" si="204"/>
        <v/>
      </c>
      <c r="S1114" s="29"/>
      <c r="T1114" s="30"/>
      <c r="U1114" s="31"/>
      <c r="W1114" s="25">
        <v>1</v>
      </c>
      <c r="Y1114" s="13" t="str">
        <f t="shared" si="201"/>
        <v/>
      </c>
      <c r="Z1114" s="15"/>
      <c r="AA1114" s="16"/>
      <c r="AB1114" s="17"/>
      <c r="AD1114" s="26"/>
      <c r="AF1114" s="154"/>
      <c r="AH1114" s="21" t="str">
        <f t="shared" si="202"/>
        <v/>
      </c>
      <c r="AI1114" s="27"/>
      <c r="AJ1114" s="28"/>
      <c r="AL1114" s="157"/>
      <c r="AN1114" s="65" t="str">
        <f t="shared" si="205"/>
        <v/>
      </c>
      <c r="AO1114" s="110"/>
      <c r="AP1114" s="110"/>
      <c r="AQ1114" s="110"/>
      <c r="AR1114" s="110"/>
      <c r="AS1114" s="110"/>
      <c r="AT1114" s="110"/>
      <c r="AU1114" s="110"/>
      <c r="AV1114" s="110"/>
      <c r="AW1114" s="110"/>
      <c r="AX1114" s="110"/>
      <c r="AY1114" s="110"/>
      <c r="AZ1114" s="110"/>
      <c r="BA1114" s="113"/>
      <c r="BC1114" s="2">
        <f t="shared" si="203"/>
        <v>2</v>
      </c>
      <c r="BE1114" s="69"/>
      <c r="BF1114" s="66"/>
      <c r="BG1114" s="70"/>
      <c r="BH1114" s="67"/>
      <c r="BI1114" s="68"/>
      <c r="BJ1114" s="194"/>
      <c r="BK1114" s="71"/>
      <c r="BL1114" s="72"/>
      <c r="BM1114" s="73"/>
      <c r="BN1114" s="164"/>
      <c r="BO1114" s="33"/>
      <c r="BP1114" s="61"/>
      <c r="BQ1114" s="62"/>
      <c r="BR1114" s="63">
        <v>1</v>
      </c>
      <c r="BS1114" s="76">
        <v>1</v>
      </c>
      <c r="BT1114"/>
      <c r="BU1114" s="3"/>
    </row>
    <row r="1115" spans="2:73" s="8" customFormat="1" x14ac:dyDescent="0.25">
      <c r="B1115" s="103"/>
      <c r="C1115" s="103"/>
      <c r="D1115" s="103"/>
      <c r="E1115" s="53" t="s">
        <v>915</v>
      </c>
      <c r="F1115" s="10" t="s">
        <v>1988</v>
      </c>
      <c r="G1115" s="107" t="s">
        <v>1771</v>
      </c>
      <c r="H1115" s="35" t="s">
        <v>56</v>
      </c>
      <c r="I1115" s="35">
        <v>1</v>
      </c>
      <c r="J1115" s="35">
        <v>1104</v>
      </c>
      <c r="K1115" s="35" t="str">
        <f t="shared" si="209"/>
        <v>3119</v>
      </c>
      <c r="L1115" s="35" t="str">
        <f t="shared" si="200"/>
        <v>31</v>
      </c>
      <c r="M1115" s="91"/>
      <c r="N1115" s="2">
        <f t="shared" si="207"/>
        <v>1</v>
      </c>
      <c r="P1115" s="86">
        <f t="shared" si="208"/>
        <v>1</v>
      </c>
      <c r="R1115" s="85" t="str">
        <f t="shared" si="204"/>
        <v/>
      </c>
      <c r="S1115" s="29"/>
      <c r="T1115" s="30"/>
      <c r="U1115" s="31"/>
      <c r="W1115" s="25">
        <v>1</v>
      </c>
      <c r="Y1115" s="13" t="str">
        <f t="shared" si="201"/>
        <v/>
      </c>
      <c r="Z1115" s="15"/>
      <c r="AA1115" s="16"/>
      <c r="AB1115" s="17"/>
      <c r="AD1115" s="26"/>
      <c r="AF1115" s="154"/>
      <c r="AH1115" s="21" t="str">
        <f t="shared" si="202"/>
        <v/>
      </c>
      <c r="AI1115" s="27"/>
      <c r="AJ1115" s="28"/>
      <c r="AL1115" s="157"/>
      <c r="AN1115" s="65" t="str">
        <f t="shared" si="205"/>
        <v/>
      </c>
      <c r="AO1115" s="110"/>
      <c r="AP1115" s="110"/>
      <c r="AQ1115" s="110"/>
      <c r="AR1115" s="110"/>
      <c r="AS1115" s="110"/>
      <c r="AT1115" s="110"/>
      <c r="AU1115" s="110"/>
      <c r="AV1115" s="110"/>
      <c r="AW1115" s="110"/>
      <c r="AX1115" s="110"/>
      <c r="AY1115" s="110"/>
      <c r="AZ1115" s="110"/>
      <c r="BA1115" s="113"/>
      <c r="BC1115" s="2">
        <f t="shared" si="203"/>
        <v>2</v>
      </c>
      <c r="BE1115" s="69"/>
      <c r="BF1115" s="66"/>
      <c r="BG1115" s="70"/>
      <c r="BH1115" s="67"/>
      <c r="BI1115" s="68"/>
      <c r="BJ1115" s="194"/>
      <c r="BK1115" s="71"/>
      <c r="BL1115" s="72"/>
      <c r="BM1115" s="73"/>
      <c r="BN1115" s="164"/>
      <c r="BO1115" s="33"/>
      <c r="BP1115" s="61"/>
      <c r="BQ1115" s="62"/>
      <c r="BR1115" s="63">
        <v>1</v>
      </c>
      <c r="BS1115" s="76">
        <v>1</v>
      </c>
      <c r="BT1115"/>
      <c r="BU1115" s="3"/>
    </row>
    <row r="1116" spans="2:73" s="8" customFormat="1" x14ac:dyDescent="0.25">
      <c r="B1116" s="103"/>
      <c r="C1116" s="103"/>
      <c r="D1116" s="103"/>
      <c r="E1116" s="53" t="s">
        <v>916</v>
      </c>
      <c r="F1116" s="10" t="s">
        <v>1988</v>
      </c>
      <c r="G1116" s="107" t="s">
        <v>1596</v>
      </c>
      <c r="H1116" s="35" t="s">
        <v>57</v>
      </c>
      <c r="I1116" s="35">
        <v>1</v>
      </c>
      <c r="J1116" s="35">
        <v>1105</v>
      </c>
      <c r="K1116" s="35" t="str">
        <f t="shared" si="209"/>
        <v>3130</v>
      </c>
      <c r="L1116" s="35" t="str">
        <f t="shared" si="200"/>
        <v>31</v>
      </c>
      <c r="M1116" s="91"/>
      <c r="N1116" s="2">
        <f t="shared" si="207"/>
        <v>1</v>
      </c>
      <c r="P1116" s="86">
        <f t="shared" si="208"/>
        <v>1</v>
      </c>
      <c r="R1116" s="85" t="str">
        <f t="shared" si="204"/>
        <v/>
      </c>
      <c r="S1116" s="29"/>
      <c r="T1116" s="30"/>
      <c r="U1116" s="31"/>
      <c r="W1116" s="25">
        <v>1</v>
      </c>
      <c r="Y1116" s="13" t="str">
        <f t="shared" si="201"/>
        <v/>
      </c>
      <c r="Z1116" s="15"/>
      <c r="AA1116" s="16"/>
      <c r="AB1116" s="17"/>
      <c r="AD1116" s="26"/>
      <c r="AF1116" s="154"/>
      <c r="AH1116" s="21" t="str">
        <f t="shared" si="202"/>
        <v/>
      </c>
      <c r="AI1116" s="27"/>
      <c r="AJ1116" s="28"/>
      <c r="AL1116" s="157"/>
      <c r="AN1116" s="65" t="str">
        <f t="shared" si="205"/>
        <v/>
      </c>
      <c r="AO1116" s="110"/>
      <c r="AP1116" s="110"/>
      <c r="AQ1116" s="110"/>
      <c r="AR1116" s="110"/>
      <c r="AS1116" s="110"/>
      <c r="AT1116" s="110"/>
      <c r="AU1116" s="110"/>
      <c r="AV1116" s="110"/>
      <c r="AW1116" s="110"/>
      <c r="AX1116" s="110"/>
      <c r="AY1116" s="110"/>
      <c r="AZ1116" s="110"/>
      <c r="BA1116" s="113"/>
      <c r="BC1116" s="2">
        <f t="shared" si="203"/>
        <v>2</v>
      </c>
      <c r="BE1116" s="69"/>
      <c r="BF1116" s="66"/>
      <c r="BG1116" s="70"/>
      <c r="BH1116" s="67"/>
      <c r="BI1116" s="68"/>
      <c r="BJ1116" s="194"/>
      <c r="BK1116" s="71"/>
      <c r="BL1116" s="72"/>
      <c r="BM1116" s="73"/>
      <c r="BN1116" s="164"/>
      <c r="BO1116" s="33"/>
      <c r="BP1116" s="61"/>
      <c r="BQ1116" s="62"/>
      <c r="BR1116" s="63">
        <v>1</v>
      </c>
      <c r="BS1116" s="76">
        <v>1</v>
      </c>
      <c r="BT1116"/>
      <c r="BU1116" s="3"/>
    </row>
    <row r="1117" spans="2:73" s="8" customFormat="1" x14ac:dyDescent="0.25">
      <c r="B1117" s="103"/>
      <c r="C1117" s="103"/>
      <c r="D1117" s="103"/>
      <c r="E1117" s="53" t="s">
        <v>917</v>
      </c>
      <c r="F1117" s="10" t="s">
        <v>1988</v>
      </c>
      <c r="G1117" s="107" t="s">
        <v>1618</v>
      </c>
      <c r="H1117" s="35" t="s">
        <v>92</v>
      </c>
      <c r="I1117" s="35">
        <v>1</v>
      </c>
      <c r="J1117" s="35">
        <v>1106</v>
      </c>
      <c r="K1117" s="35" t="str">
        <f t="shared" si="209"/>
        <v>3132</v>
      </c>
      <c r="L1117" s="35" t="str">
        <f t="shared" si="200"/>
        <v>31</v>
      </c>
      <c r="M1117" s="91"/>
      <c r="N1117" s="2">
        <f t="shared" si="207"/>
        <v>1</v>
      </c>
      <c r="P1117" s="86">
        <f t="shared" si="208"/>
        <v>1</v>
      </c>
      <c r="R1117" s="85" t="str">
        <f t="shared" si="204"/>
        <v/>
      </c>
      <c r="S1117" s="29"/>
      <c r="T1117" s="30"/>
      <c r="U1117" s="31"/>
      <c r="W1117" s="25">
        <v>1</v>
      </c>
      <c r="Y1117" s="13" t="str">
        <f t="shared" si="201"/>
        <v/>
      </c>
      <c r="Z1117" s="15"/>
      <c r="AA1117" s="16"/>
      <c r="AB1117" s="17"/>
      <c r="AD1117" s="26"/>
      <c r="AF1117" s="154"/>
      <c r="AH1117" s="21" t="str">
        <f t="shared" si="202"/>
        <v/>
      </c>
      <c r="AI1117" s="27"/>
      <c r="AJ1117" s="28"/>
      <c r="AL1117" s="157"/>
      <c r="AN1117" s="65" t="str">
        <f t="shared" si="205"/>
        <v/>
      </c>
      <c r="AO1117" s="110"/>
      <c r="AP1117" s="110"/>
      <c r="AQ1117" s="110"/>
      <c r="AR1117" s="110"/>
      <c r="AS1117" s="110"/>
      <c r="AT1117" s="110"/>
      <c r="AU1117" s="110"/>
      <c r="AV1117" s="110"/>
      <c r="AW1117" s="110"/>
      <c r="AX1117" s="110"/>
      <c r="AY1117" s="110"/>
      <c r="AZ1117" s="110"/>
      <c r="BA1117" s="113"/>
      <c r="BC1117" s="2">
        <f t="shared" si="203"/>
        <v>2</v>
      </c>
      <c r="BE1117" s="69"/>
      <c r="BF1117" s="66"/>
      <c r="BG1117" s="70"/>
      <c r="BH1117" s="67"/>
      <c r="BI1117" s="68"/>
      <c r="BJ1117" s="194"/>
      <c r="BK1117" s="71"/>
      <c r="BL1117" s="72"/>
      <c r="BM1117" s="73"/>
      <c r="BN1117" s="164"/>
      <c r="BO1117" s="33"/>
      <c r="BP1117" s="61"/>
      <c r="BQ1117" s="62"/>
      <c r="BR1117" s="63">
        <v>1</v>
      </c>
      <c r="BS1117" s="76">
        <v>1</v>
      </c>
      <c r="BT1117"/>
      <c r="BU1117" s="3"/>
    </row>
    <row r="1118" spans="2:73" s="8" customFormat="1" x14ac:dyDescent="0.25">
      <c r="B1118" s="103"/>
      <c r="C1118" s="103"/>
      <c r="D1118" s="103"/>
      <c r="E1118" s="53" t="s">
        <v>918</v>
      </c>
      <c r="F1118" s="10" t="s">
        <v>1988</v>
      </c>
      <c r="G1118" s="107" t="s">
        <v>1619</v>
      </c>
      <c r="H1118" s="35" t="s">
        <v>590</v>
      </c>
      <c r="I1118" s="35">
        <v>1</v>
      </c>
      <c r="J1118" s="35">
        <v>1107</v>
      </c>
      <c r="K1118" s="35" t="str">
        <f t="shared" si="209"/>
        <v>3134</v>
      </c>
      <c r="L1118" s="35" t="str">
        <f t="shared" si="200"/>
        <v>31</v>
      </c>
      <c r="M1118" s="91"/>
      <c r="N1118" s="2">
        <f t="shared" si="207"/>
        <v>1</v>
      </c>
      <c r="P1118" s="86">
        <f t="shared" si="208"/>
        <v>1</v>
      </c>
      <c r="R1118" s="85" t="str">
        <f t="shared" si="204"/>
        <v/>
      </c>
      <c r="S1118" s="29"/>
      <c r="T1118" s="30"/>
      <c r="U1118" s="31"/>
      <c r="W1118" s="25">
        <v>1</v>
      </c>
      <c r="Y1118" s="13" t="str">
        <f t="shared" si="201"/>
        <v/>
      </c>
      <c r="Z1118" s="15"/>
      <c r="AA1118" s="16"/>
      <c r="AB1118" s="17"/>
      <c r="AD1118" s="26"/>
      <c r="AF1118" s="154"/>
      <c r="AH1118" s="21" t="str">
        <f t="shared" si="202"/>
        <v/>
      </c>
      <c r="AI1118" s="27"/>
      <c r="AJ1118" s="28"/>
      <c r="AL1118" s="157"/>
      <c r="AN1118" s="65" t="str">
        <f t="shared" si="205"/>
        <v/>
      </c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3"/>
      <c r="BC1118" s="2">
        <f t="shared" si="203"/>
        <v>2</v>
      </c>
      <c r="BE1118" s="69"/>
      <c r="BF1118" s="66"/>
      <c r="BG1118" s="70"/>
      <c r="BH1118" s="67"/>
      <c r="BI1118" s="68"/>
      <c r="BJ1118" s="194"/>
      <c r="BK1118" s="71"/>
      <c r="BL1118" s="72"/>
      <c r="BM1118" s="73"/>
      <c r="BN1118" s="164"/>
      <c r="BO1118" s="33"/>
      <c r="BP1118" s="61"/>
      <c r="BQ1118" s="62"/>
      <c r="BR1118" s="63">
        <v>1</v>
      </c>
      <c r="BS1118" s="76">
        <v>1</v>
      </c>
      <c r="BT1118"/>
      <c r="BU1118" s="3"/>
    </row>
    <row r="1119" spans="2:73" s="8" customFormat="1" x14ac:dyDescent="0.25">
      <c r="B1119" s="103"/>
      <c r="C1119" s="103"/>
      <c r="D1119" s="103"/>
      <c r="E1119" s="53" t="s">
        <v>919</v>
      </c>
      <c r="F1119" s="10" t="s">
        <v>1988</v>
      </c>
      <c r="G1119" s="107" t="s">
        <v>1597</v>
      </c>
      <c r="H1119" s="35" t="s">
        <v>62</v>
      </c>
      <c r="I1119" s="35">
        <v>1</v>
      </c>
      <c r="J1119" s="35">
        <v>1108</v>
      </c>
      <c r="K1119" s="35" t="str">
        <f t="shared" si="209"/>
        <v>3150</v>
      </c>
      <c r="L1119" s="35" t="str">
        <f t="shared" si="200"/>
        <v>31</v>
      </c>
      <c r="M1119" s="91"/>
      <c r="N1119" s="2">
        <f t="shared" si="207"/>
        <v>1</v>
      </c>
      <c r="P1119" s="86">
        <f t="shared" si="208"/>
        <v>1</v>
      </c>
      <c r="R1119" s="85" t="str">
        <f t="shared" si="204"/>
        <v/>
      </c>
      <c r="S1119" s="29"/>
      <c r="T1119" s="30"/>
      <c r="U1119" s="31"/>
      <c r="W1119" s="25">
        <v>1</v>
      </c>
      <c r="Y1119" s="13" t="str">
        <f t="shared" si="201"/>
        <v/>
      </c>
      <c r="Z1119" s="15"/>
      <c r="AA1119" s="16"/>
      <c r="AB1119" s="17"/>
      <c r="AD1119" s="26"/>
      <c r="AF1119" s="154"/>
      <c r="AH1119" s="21" t="str">
        <f t="shared" si="202"/>
        <v/>
      </c>
      <c r="AI1119" s="27"/>
      <c r="AJ1119" s="28"/>
      <c r="AL1119" s="157"/>
      <c r="AN1119" s="65" t="str">
        <f t="shared" si="205"/>
        <v/>
      </c>
      <c r="AO1119" s="110"/>
      <c r="AP1119" s="110"/>
      <c r="AQ1119" s="110"/>
      <c r="AR1119" s="110"/>
      <c r="AS1119" s="110"/>
      <c r="AT1119" s="110"/>
      <c r="AU1119" s="110"/>
      <c r="AV1119" s="110"/>
      <c r="AW1119" s="110"/>
      <c r="AX1119" s="110"/>
      <c r="AY1119" s="110"/>
      <c r="AZ1119" s="110"/>
      <c r="BA1119" s="113"/>
      <c r="BC1119" s="2">
        <f t="shared" si="203"/>
        <v>2</v>
      </c>
      <c r="BE1119" s="69"/>
      <c r="BF1119" s="66"/>
      <c r="BG1119" s="70"/>
      <c r="BH1119" s="67"/>
      <c r="BI1119" s="68"/>
      <c r="BJ1119" s="194"/>
      <c r="BK1119" s="71"/>
      <c r="BL1119" s="72"/>
      <c r="BM1119" s="73"/>
      <c r="BN1119" s="164"/>
      <c r="BO1119" s="33"/>
      <c r="BP1119" s="61"/>
      <c r="BQ1119" s="62"/>
      <c r="BR1119" s="63">
        <v>1</v>
      </c>
      <c r="BS1119" s="76">
        <v>1</v>
      </c>
      <c r="BT1119"/>
      <c r="BU1119" s="3"/>
    </row>
    <row r="1120" spans="2:73" s="8" customFormat="1" x14ac:dyDescent="0.25">
      <c r="B1120" s="103"/>
      <c r="C1120" s="103"/>
      <c r="D1120" s="103"/>
      <c r="E1120" s="53" t="s">
        <v>920</v>
      </c>
      <c r="F1120" s="10" t="s">
        <v>1988</v>
      </c>
      <c r="G1120" s="107" t="s">
        <v>1598</v>
      </c>
      <c r="H1120" s="35" t="s">
        <v>63</v>
      </c>
      <c r="I1120" s="35">
        <v>1</v>
      </c>
      <c r="J1120" s="35">
        <v>1109</v>
      </c>
      <c r="K1120" s="35" t="str">
        <f t="shared" si="209"/>
        <v>3151</v>
      </c>
      <c r="L1120" s="35" t="str">
        <f t="shared" si="200"/>
        <v>31</v>
      </c>
      <c r="M1120" s="91"/>
      <c r="N1120" s="2">
        <f t="shared" si="207"/>
        <v>1</v>
      </c>
      <c r="P1120" s="86">
        <f t="shared" si="208"/>
        <v>1</v>
      </c>
      <c r="R1120" s="85" t="str">
        <f t="shared" si="204"/>
        <v/>
      </c>
      <c r="S1120" s="29"/>
      <c r="T1120" s="30"/>
      <c r="U1120" s="31"/>
      <c r="W1120" s="25">
        <v>1</v>
      </c>
      <c r="Y1120" s="13" t="str">
        <f t="shared" si="201"/>
        <v/>
      </c>
      <c r="Z1120" s="15"/>
      <c r="AA1120" s="16"/>
      <c r="AB1120" s="17"/>
      <c r="AD1120" s="26"/>
      <c r="AF1120" s="154"/>
      <c r="AH1120" s="21" t="str">
        <f t="shared" si="202"/>
        <v/>
      </c>
      <c r="AI1120" s="27"/>
      <c r="AJ1120" s="28"/>
      <c r="AL1120" s="157"/>
      <c r="AN1120" s="65" t="str">
        <f t="shared" si="205"/>
        <v/>
      </c>
      <c r="AO1120" s="110"/>
      <c r="AP1120" s="110"/>
      <c r="AQ1120" s="110"/>
      <c r="AR1120" s="110"/>
      <c r="AS1120" s="110"/>
      <c r="AT1120" s="110"/>
      <c r="AU1120" s="110"/>
      <c r="AV1120" s="110"/>
      <c r="AW1120" s="110"/>
      <c r="AX1120" s="110"/>
      <c r="AY1120" s="110"/>
      <c r="AZ1120" s="110"/>
      <c r="BA1120" s="113"/>
      <c r="BC1120" s="2">
        <f t="shared" si="203"/>
        <v>2</v>
      </c>
      <c r="BE1120" s="69"/>
      <c r="BF1120" s="66"/>
      <c r="BG1120" s="70"/>
      <c r="BH1120" s="67"/>
      <c r="BI1120" s="68"/>
      <c r="BJ1120" s="194"/>
      <c r="BK1120" s="71"/>
      <c r="BL1120" s="72"/>
      <c r="BM1120" s="73"/>
      <c r="BN1120" s="164"/>
      <c r="BO1120" s="33"/>
      <c r="BP1120" s="61"/>
      <c r="BQ1120" s="62"/>
      <c r="BR1120" s="63">
        <v>1</v>
      </c>
      <c r="BS1120" s="76">
        <v>1</v>
      </c>
      <c r="BT1120"/>
      <c r="BU1120" s="3"/>
    </row>
    <row r="1121" spans="1:73" x14ac:dyDescent="0.25">
      <c r="E1121" s="53" t="s">
        <v>921</v>
      </c>
      <c r="F1121" s="10" t="s">
        <v>1988</v>
      </c>
      <c r="G1121" s="107" t="s">
        <v>1606</v>
      </c>
      <c r="H1121" s="35" t="s">
        <v>2016</v>
      </c>
      <c r="I1121" s="35">
        <v>1</v>
      </c>
      <c r="J1121" s="35">
        <v>1110</v>
      </c>
      <c r="K1121" s="35" t="str">
        <f t="shared" si="209"/>
        <v>3153</v>
      </c>
      <c r="L1121" s="35" t="str">
        <f t="shared" si="200"/>
        <v>31</v>
      </c>
      <c r="M1121" s="91"/>
      <c r="N1121" s="2">
        <f t="shared" si="207"/>
        <v>1</v>
      </c>
      <c r="P1121" s="86">
        <f t="shared" si="208"/>
        <v>1</v>
      </c>
      <c r="R1121" s="85" t="str">
        <f t="shared" si="204"/>
        <v/>
      </c>
      <c r="S1121" s="29"/>
      <c r="T1121" s="30"/>
      <c r="U1121" s="31"/>
      <c r="W1121" s="25">
        <v>1</v>
      </c>
      <c r="Y1121" s="13" t="str">
        <f t="shared" si="201"/>
        <v/>
      </c>
      <c r="Z1121" s="15"/>
      <c r="AA1121" s="16"/>
      <c r="AB1121" s="17"/>
      <c r="AD1121" s="26"/>
      <c r="AF1121" s="154"/>
      <c r="AH1121" s="21" t="str">
        <f t="shared" si="202"/>
        <v/>
      </c>
      <c r="AI1121" s="27"/>
      <c r="AJ1121" s="28"/>
      <c r="AL1121" s="157"/>
      <c r="AN1121" s="65" t="str">
        <f t="shared" si="205"/>
        <v/>
      </c>
      <c r="AO1121" s="110"/>
      <c r="AP1121" s="110"/>
      <c r="AQ1121" s="110"/>
      <c r="AR1121" s="110"/>
      <c r="AS1121" s="110"/>
      <c r="AT1121" s="110"/>
      <c r="AU1121" s="110"/>
      <c r="AV1121" s="110"/>
      <c r="AW1121" s="110"/>
      <c r="AX1121" s="110"/>
      <c r="AY1121" s="110"/>
      <c r="AZ1121" s="110"/>
      <c r="BA1121" s="113"/>
      <c r="BC1121" s="2">
        <f t="shared" si="203"/>
        <v>2</v>
      </c>
      <c r="BE1121" s="69"/>
      <c r="BF1121" s="66"/>
      <c r="BG1121" s="70"/>
      <c r="BH1121" s="67"/>
      <c r="BI1121" s="68"/>
      <c r="BJ1121" s="194"/>
      <c r="BK1121" s="71"/>
      <c r="BL1121" s="72"/>
      <c r="BM1121" s="73"/>
      <c r="BN1121" s="164"/>
      <c r="BO1121" s="33"/>
      <c r="BP1121" s="61"/>
      <c r="BQ1121" s="62"/>
      <c r="BR1121" s="63">
        <v>1</v>
      </c>
      <c r="BS1121" s="76">
        <v>1</v>
      </c>
      <c r="BU1121" s="3"/>
    </row>
    <row r="1122" spans="1:73" x14ac:dyDescent="0.25">
      <c r="E1122" s="53" t="s">
        <v>922</v>
      </c>
      <c r="F1122" s="10" t="s">
        <v>1988</v>
      </c>
      <c r="G1122" s="107" t="s">
        <v>1772</v>
      </c>
      <c r="H1122" s="35" t="s">
        <v>64</v>
      </c>
      <c r="I1122" s="35">
        <v>1</v>
      </c>
      <c r="J1122" s="35">
        <v>1111</v>
      </c>
      <c r="K1122" s="35" t="str">
        <f t="shared" si="209"/>
        <v>3158</v>
      </c>
      <c r="L1122" s="35" t="str">
        <f t="shared" si="200"/>
        <v>31</v>
      </c>
      <c r="M1122" s="91"/>
      <c r="N1122" s="2">
        <f t="shared" si="207"/>
        <v>1</v>
      </c>
      <c r="P1122" s="86">
        <f t="shared" si="208"/>
        <v>1</v>
      </c>
      <c r="R1122" s="85" t="str">
        <f t="shared" si="204"/>
        <v/>
      </c>
      <c r="S1122" s="29"/>
      <c r="T1122" s="30"/>
      <c r="U1122" s="31"/>
      <c r="W1122" s="25">
        <v>1</v>
      </c>
      <c r="Y1122" s="13" t="str">
        <f t="shared" si="201"/>
        <v/>
      </c>
      <c r="Z1122" s="15"/>
      <c r="AA1122" s="16"/>
      <c r="AB1122" s="17"/>
      <c r="AD1122" s="26"/>
      <c r="AF1122" s="154"/>
      <c r="AH1122" s="21" t="str">
        <f t="shared" si="202"/>
        <v/>
      </c>
      <c r="AI1122" s="27"/>
      <c r="AJ1122" s="28"/>
      <c r="AL1122" s="157"/>
      <c r="AN1122" s="65" t="str">
        <f t="shared" si="205"/>
        <v/>
      </c>
      <c r="AO1122" s="110"/>
      <c r="AP1122" s="110"/>
      <c r="AQ1122" s="110"/>
      <c r="AR1122" s="110"/>
      <c r="AS1122" s="110"/>
      <c r="AT1122" s="110"/>
      <c r="AU1122" s="110"/>
      <c r="AV1122" s="110"/>
      <c r="AW1122" s="110"/>
      <c r="AX1122" s="110"/>
      <c r="AY1122" s="110"/>
      <c r="AZ1122" s="110"/>
      <c r="BA1122" s="113"/>
      <c r="BC1122" s="2">
        <f t="shared" si="203"/>
        <v>2</v>
      </c>
      <c r="BE1122" s="69"/>
      <c r="BF1122" s="66"/>
      <c r="BG1122" s="70"/>
      <c r="BH1122" s="67"/>
      <c r="BI1122" s="68"/>
      <c r="BJ1122" s="194"/>
      <c r="BK1122" s="71"/>
      <c r="BL1122" s="72"/>
      <c r="BM1122" s="73"/>
      <c r="BN1122" s="164"/>
      <c r="BO1122" s="33"/>
      <c r="BP1122" s="61"/>
      <c r="BQ1122" s="62"/>
      <c r="BR1122" s="63">
        <v>1</v>
      </c>
      <c r="BS1122" s="76">
        <v>1</v>
      </c>
      <c r="BU1122" s="3"/>
    </row>
    <row r="1123" spans="1:73" x14ac:dyDescent="0.25">
      <c r="E1123" s="53" t="s">
        <v>923</v>
      </c>
      <c r="F1123" s="10" t="s">
        <v>1988</v>
      </c>
      <c r="G1123" s="107" t="s">
        <v>1773</v>
      </c>
      <c r="H1123" s="35" t="s">
        <v>65</v>
      </c>
      <c r="I1123" s="35">
        <v>1</v>
      </c>
      <c r="J1123" s="35">
        <v>1112</v>
      </c>
      <c r="K1123" s="35" t="str">
        <f t="shared" si="209"/>
        <v>3159</v>
      </c>
      <c r="L1123" s="35" t="str">
        <f t="shared" si="200"/>
        <v>31</v>
      </c>
      <c r="M1123" s="91"/>
      <c r="N1123" s="2">
        <f t="shared" si="207"/>
        <v>1</v>
      </c>
      <c r="P1123" s="86">
        <f t="shared" si="208"/>
        <v>1</v>
      </c>
      <c r="R1123" s="85" t="str">
        <f t="shared" si="204"/>
        <v/>
      </c>
      <c r="S1123" s="29"/>
      <c r="T1123" s="30"/>
      <c r="U1123" s="31"/>
      <c r="W1123" s="25">
        <v>1</v>
      </c>
      <c r="Y1123" s="13" t="str">
        <f t="shared" si="201"/>
        <v/>
      </c>
      <c r="Z1123" s="15"/>
      <c r="AA1123" s="16"/>
      <c r="AB1123" s="17"/>
      <c r="AD1123" s="26"/>
      <c r="AF1123" s="154"/>
      <c r="AH1123" s="21" t="str">
        <f t="shared" si="202"/>
        <v/>
      </c>
      <c r="AI1123" s="27"/>
      <c r="AJ1123" s="28"/>
      <c r="AL1123" s="157"/>
      <c r="AN1123" s="65" t="str">
        <f t="shared" si="205"/>
        <v/>
      </c>
      <c r="AO1123" s="110"/>
      <c r="AP1123" s="110"/>
      <c r="AQ1123" s="110"/>
      <c r="AR1123" s="110"/>
      <c r="AS1123" s="110"/>
      <c r="AT1123" s="110"/>
      <c r="AU1123" s="110"/>
      <c r="AV1123" s="110"/>
      <c r="AW1123" s="110"/>
      <c r="AX1123" s="110"/>
      <c r="AY1123" s="110"/>
      <c r="AZ1123" s="110"/>
      <c r="BA1123" s="113"/>
      <c r="BC1123" s="2">
        <f t="shared" si="203"/>
        <v>2</v>
      </c>
      <c r="BE1123" s="69"/>
      <c r="BF1123" s="66"/>
      <c r="BG1123" s="70"/>
      <c r="BH1123" s="67"/>
      <c r="BI1123" s="68"/>
      <c r="BJ1123" s="194"/>
      <c r="BK1123" s="71"/>
      <c r="BL1123" s="72"/>
      <c r="BM1123" s="73"/>
      <c r="BN1123" s="164"/>
      <c r="BO1123" s="33"/>
      <c r="BP1123" s="61"/>
      <c r="BQ1123" s="62"/>
      <c r="BR1123" s="63">
        <v>1</v>
      </c>
      <c r="BS1123" s="76">
        <v>1</v>
      </c>
      <c r="BU1123" s="3"/>
    </row>
    <row r="1124" spans="1:73" x14ac:dyDescent="0.25">
      <c r="B1124" s="103" t="s">
        <v>2243</v>
      </c>
      <c r="E1124" s="53" t="s">
        <v>2315</v>
      </c>
      <c r="F1124" s="10" t="s">
        <v>1988</v>
      </c>
      <c r="G1124" s="107" t="s">
        <v>1608</v>
      </c>
      <c r="H1124" s="35" t="s">
        <v>67</v>
      </c>
      <c r="I1124" s="35">
        <v>1</v>
      </c>
      <c r="J1124" s="35">
        <v>1113</v>
      </c>
      <c r="K1124" s="35" t="str">
        <f t="shared" si="209"/>
        <v>3163</v>
      </c>
      <c r="L1124" s="35" t="str">
        <f t="shared" si="200"/>
        <v>31</v>
      </c>
      <c r="M1124" s="91"/>
      <c r="N1124" s="2">
        <f t="shared" si="207"/>
        <v>1</v>
      </c>
      <c r="P1124" s="86">
        <f t="shared" si="208"/>
        <v>1</v>
      </c>
      <c r="R1124" s="85" t="str">
        <f t="shared" si="204"/>
        <v/>
      </c>
      <c r="S1124" s="29"/>
      <c r="T1124" s="30"/>
      <c r="U1124" s="31"/>
      <c r="W1124" s="25">
        <v>1</v>
      </c>
      <c r="Y1124" s="13" t="str">
        <f t="shared" si="201"/>
        <v/>
      </c>
      <c r="Z1124" s="15"/>
      <c r="AA1124" s="16"/>
      <c r="AB1124" s="17"/>
      <c r="AD1124" s="26"/>
      <c r="AF1124" s="154"/>
      <c r="AH1124" s="21" t="str">
        <f t="shared" si="202"/>
        <v/>
      </c>
      <c r="AI1124" s="27"/>
      <c r="AJ1124" s="28"/>
      <c r="AL1124" s="157"/>
      <c r="AN1124" s="65" t="str">
        <f t="shared" si="205"/>
        <v/>
      </c>
      <c r="AO1124" s="110"/>
      <c r="AP1124" s="110"/>
      <c r="AQ1124" s="110"/>
      <c r="AR1124" s="110"/>
      <c r="AS1124" s="110"/>
      <c r="AT1124" s="110"/>
      <c r="AU1124" s="110"/>
      <c r="AV1124" s="110"/>
      <c r="AW1124" s="110"/>
      <c r="AX1124" s="110"/>
      <c r="AY1124" s="110"/>
      <c r="AZ1124" s="110"/>
      <c r="BA1124" s="113"/>
      <c r="BC1124" s="2">
        <f t="shared" si="203"/>
        <v>2</v>
      </c>
      <c r="BE1124" s="69"/>
      <c r="BF1124" s="66"/>
      <c r="BG1124" s="70"/>
      <c r="BH1124" s="67"/>
      <c r="BI1124" s="68"/>
      <c r="BJ1124" s="194"/>
      <c r="BK1124" s="71"/>
      <c r="BL1124" s="72"/>
      <c r="BM1124" s="73"/>
      <c r="BN1124" s="164"/>
      <c r="BO1124" s="33"/>
      <c r="BP1124" s="61"/>
      <c r="BQ1124" s="62"/>
      <c r="BR1124" s="63">
        <v>1</v>
      </c>
      <c r="BS1124" s="76">
        <v>1</v>
      </c>
      <c r="BU1124" s="3"/>
    </row>
    <row r="1125" spans="1:73" x14ac:dyDescent="0.25">
      <c r="E1125" s="53" t="s">
        <v>1438</v>
      </c>
      <c r="F1125" s="10" t="s">
        <v>1988</v>
      </c>
      <c r="G1125" s="107" t="s">
        <v>1578</v>
      </c>
      <c r="H1125" s="35" t="s">
        <v>68</v>
      </c>
      <c r="I1125" s="35">
        <v>1</v>
      </c>
      <c r="J1125" s="35">
        <v>1114</v>
      </c>
      <c r="K1125" s="35" t="str">
        <f t="shared" si="209"/>
        <v>3170</v>
      </c>
      <c r="L1125" s="35" t="str">
        <f t="shared" si="200"/>
        <v>31</v>
      </c>
      <c r="M1125" s="91"/>
      <c r="N1125" s="2">
        <f t="shared" si="207"/>
        <v>1</v>
      </c>
      <c r="P1125" s="86">
        <f t="shared" si="208"/>
        <v>1</v>
      </c>
      <c r="R1125" s="85" t="str">
        <f t="shared" si="204"/>
        <v/>
      </c>
      <c r="S1125" s="29"/>
      <c r="T1125" s="30"/>
      <c r="U1125" s="31"/>
      <c r="W1125" s="25">
        <v>1</v>
      </c>
      <c r="Y1125" s="13" t="str">
        <f t="shared" si="201"/>
        <v/>
      </c>
      <c r="Z1125" s="15"/>
      <c r="AA1125" s="16"/>
      <c r="AB1125" s="17"/>
      <c r="AD1125" s="26"/>
      <c r="AF1125" s="154"/>
      <c r="AH1125" s="21" t="str">
        <f t="shared" si="202"/>
        <v/>
      </c>
      <c r="AI1125" s="27"/>
      <c r="AJ1125" s="28"/>
      <c r="AL1125" s="157"/>
      <c r="AN1125" s="65" t="str">
        <f t="shared" si="205"/>
        <v/>
      </c>
      <c r="AO1125" s="110"/>
      <c r="AP1125" s="110"/>
      <c r="AQ1125" s="110"/>
      <c r="AR1125" s="110"/>
      <c r="AS1125" s="110"/>
      <c r="AT1125" s="110"/>
      <c r="AU1125" s="110"/>
      <c r="AV1125" s="110"/>
      <c r="AW1125" s="110"/>
      <c r="AX1125" s="110"/>
      <c r="AY1125" s="110"/>
      <c r="AZ1125" s="110"/>
      <c r="BA1125" s="113"/>
      <c r="BC1125" s="2">
        <f t="shared" si="203"/>
        <v>2</v>
      </c>
      <c r="BE1125" s="69"/>
      <c r="BF1125" s="66"/>
      <c r="BG1125" s="70"/>
      <c r="BH1125" s="67"/>
      <c r="BI1125" s="68"/>
      <c r="BJ1125" s="194"/>
      <c r="BK1125" s="71"/>
      <c r="BL1125" s="72"/>
      <c r="BM1125" s="73"/>
      <c r="BN1125" s="164"/>
      <c r="BO1125" s="33"/>
      <c r="BP1125" s="61"/>
      <c r="BQ1125" s="62"/>
      <c r="BR1125" s="63">
        <v>1</v>
      </c>
      <c r="BS1125" s="76">
        <v>1</v>
      </c>
      <c r="BU1125" s="3"/>
    </row>
    <row r="1126" spans="1:73" x14ac:dyDescent="0.25">
      <c r="B1126" s="103" t="s">
        <v>2243</v>
      </c>
      <c r="E1126" s="53" t="s">
        <v>2317</v>
      </c>
      <c r="F1126" s="10" t="s">
        <v>1988</v>
      </c>
      <c r="G1126" s="107" t="s">
        <v>1599</v>
      </c>
      <c r="H1126" s="109" t="s">
        <v>69</v>
      </c>
      <c r="I1126" s="35">
        <v>1</v>
      </c>
      <c r="J1126" s="35">
        <v>1115</v>
      </c>
      <c r="K1126" s="35" t="str">
        <f t="shared" ref="K1126:K1127" si="210">MID(G1126,1,4)</f>
        <v>3171</v>
      </c>
      <c r="L1126" s="35" t="str">
        <f t="shared" ref="L1126:L1127" si="211">MID(K1126,1,2)</f>
        <v>31</v>
      </c>
      <c r="M1126" s="91"/>
      <c r="N1126" s="2">
        <f t="shared" si="207"/>
        <v>1</v>
      </c>
      <c r="P1126" s="86">
        <f t="shared" si="208"/>
        <v>1</v>
      </c>
      <c r="R1126" s="85" t="str">
        <f t="shared" si="204"/>
        <v/>
      </c>
      <c r="S1126" s="29"/>
      <c r="T1126" s="30"/>
      <c r="U1126" s="31"/>
      <c r="W1126" s="25">
        <v>1</v>
      </c>
      <c r="Y1126" s="13" t="str">
        <f t="shared" si="201"/>
        <v/>
      </c>
      <c r="Z1126" s="15"/>
      <c r="AA1126" s="16"/>
      <c r="AB1126" s="17"/>
      <c r="AD1126" s="26"/>
      <c r="AF1126" s="154"/>
      <c r="AH1126" s="21" t="str">
        <f t="shared" si="202"/>
        <v/>
      </c>
      <c r="AI1126" s="27"/>
      <c r="AJ1126" s="28"/>
      <c r="AL1126" s="157"/>
      <c r="AN1126" s="65" t="str">
        <f t="shared" si="205"/>
        <v/>
      </c>
      <c r="AO1126" s="110"/>
      <c r="AP1126" s="110"/>
      <c r="AQ1126" s="110"/>
      <c r="AR1126" s="110"/>
      <c r="AS1126" s="110"/>
      <c r="AT1126" s="110"/>
      <c r="AU1126" s="110"/>
      <c r="AV1126" s="110"/>
      <c r="AW1126" s="110"/>
      <c r="AX1126" s="110"/>
      <c r="AY1126" s="110"/>
      <c r="AZ1126" s="110"/>
      <c r="BA1126" s="113"/>
      <c r="BC1126" s="2">
        <f t="shared" si="203"/>
        <v>2</v>
      </c>
      <c r="BE1126" s="69"/>
      <c r="BF1126" s="66"/>
      <c r="BG1126" s="70"/>
      <c r="BH1126" s="67"/>
      <c r="BI1126" s="68"/>
      <c r="BJ1126" s="194"/>
      <c r="BK1126" s="71"/>
      <c r="BL1126" s="72"/>
      <c r="BM1126" s="73"/>
      <c r="BN1126" s="164"/>
      <c r="BO1126" s="33"/>
      <c r="BP1126" s="61"/>
      <c r="BQ1126" s="62"/>
      <c r="BR1126" s="63">
        <v>1</v>
      </c>
      <c r="BS1126" s="76">
        <v>1</v>
      </c>
      <c r="BU1126" s="3"/>
    </row>
    <row r="1127" spans="1:73" x14ac:dyDescent="0.25">
      <c r="B1127" s="103" t="s">
        <v>2243</v>
      </c>
      <c r="E1127" s="53" t="s">
        <v>2330</v>
      </c>
      <c r="F1127" s="10" t="s">
        <v>1988</v>
      </c>
      <c r="G1127" s="107" t="s">
        <v>1820</v>
      </c>
      <c r="H1127" s="109" t="s">
        <v>702</v>
      </c>
      <c r="I1127" s="35">
        <v>1</v>
      </c>
      <c r="J1127" s="35">
        <v>1116</v>
      </c>
      <c r="K1127" s="35" t="str">
        <f t="shared" si="210"/>
        <v>3180</v>
      </c>
      <c r="L1127" s="35" t="str">
        <f t="shared" si="211"/>
        <v>31</v>
      </c>
      <c r="M1127" s="91"/>
      <c r="N1127" s="2">
        <f t="shared" si="207"/>
        <v>1</v>
      </c>
      <c r="P1127" s="86">
        <f t="shared" si="208"/>
        <v>1</v>
      </c>
      <c r="R1127" s="85" t="str">
        <f t="shared" si="204"/>
        <v/>
      </c>
      <c r="S1127" s="29"/>
      <c r="T1127" s="30"/>
      <c r="U1127" s="31"/>
      <c r="W1127" s="25">
        <v>1</v>
      </c>
      <c r="Y1127" s="13" t="str">
        <f t="shared" si="201"/>
        <v/>
      </c>
      <c r="Z1127" s="15"/>
      <c r="AA1127" s="16"/>
      <c r="AB1127" s="17"/>
      <c r="AD1127" s="26"/>
      <c r="AF1127" s="154"/>
      <c r="AH1127" s="21" t="str">
        <f t="shared" si="202"/>
        <v/>
      </c>
      <c r="AI1127" s="27"/>
      <c r="AJ1127" s="28"/>
      <c r="AL1127" s="157"/>
      <c r="AN1127" s="65" t="str">
        <f t="shared" si="205"/>
        <v/>
      </c>
      <c r="AO1127" s="110"/>
      <c r="AP1127" s="110"/>
      <c r="AQ1127" s="110"/>
      <c r="AR1127" s="110"/>
      <c r="AS1127" s="110"/>
      <c r="AT1127" s="110"/>
      <c r="AU1127" s="110"/>
      <c r="AV1127" s="110"/>
      <c r="AW1127" s="110"/>
      <c r="AX1127" s="110"/>
      <c r="AY1127" s="110"/>
      <c r="AZ1127" s="110"/>
      <c r="BA1127" s="113"/>
      <c r="BC1127" s="2">
        <f t="shared" si="203"/>
        <v>1</v>
      </c>
      <c r="BE1127" s="69"/>
      <c r="BF1127" s="66"/>
      <c r="BG1127" s="70"/>
      <c r="BH1127" s="67"/>
      <c r="BI1127" s="68"/>
      <c r="BJ1127" s="194"/>
      <c r="BK1127" s="71"/>
      <c r="BL1127" s="72"/>
      <c r="BM1127" s="73"/>
      <c r="BN1127" s="164"/>
      <c r="BO1127" s="33"/>
      <c r="BP1127" s="61"/>
      <c r="BQ1127" s="62"/>
      <c r="BR1127" s="63">
        <v>1</v>
      </c>
      <c r="BS1127" s="76"/>
      <c r="BU1127" s="3"/>
    </row>
    <row r="1128" spans="1:73" x14ac:dyDescent="0.25">
      <c r="E1128" s="53" t="s">
        <v>924</v>
      </c>
      <c r="F1128" s="10" t="s">
        <v>1988</v>
      </c>
      <c r="G1128" s="107" t="s">
        <v>1630</v>
      </c>
      <c r="H1128" s="35" t="s">
        <v>70</v>
      </c>
      <c r="I1128" s="35">
        <v>1</v>
      </c>
      <c r="J1128" s="35">
        <v>1117</v>
      </c>
      <c r="K1128" s="35" t="str">
        <f t="shared" si="209"/>
        <v>3181</v>
      </c>
      <c r="L1128" s="35" t="str">
        <f t="shared" si="200"/>
        <v>31</v>
      </c>
      <c r="M1128" s="91"/>
      <c r="N1128" s="2">
        <f t="shared" si="207"/>
        <v>1</v>
      </c>
      <c r="P1128" s="86">
        <f t="shared" si="208"/>
        <v>1</v>
      </c>
      <c r="R1128" s="85" t="str">
        <f t="shared" si="204"/>
        <v/>
      </c>
      <c r="S1128" s="29"/>
      <c r="T1128" s="30"/>
      <c r="U1128" s="31"/>
      <c r="W1128" s="25">
        <v>1</v>
      </c>
      <c r="Y1128" s="13" t="str">
        <f t="shared" si="201"/>
        <v/>
      </c>
      <c r="Z1128" s="15"/>
      <c r="AA1128" s="16"/>
      <c r="AB1128" s="17"/>
      <c r="AD1128" s="26"/>
      <c r="AF1128" s="154"/>
      <c r="AH1128" s="21" t="str">
        <f t="shared" si="202"/>
        <v/>
      </c>
      <c r="AI1128" s="27"/>
      <c r="AJ1128" s="28"/>
      <c r="AL1128" s="157"/>
      <c r="AN1128" s="65" t="str">
        <f t="shared" si="205"/>
        <v/>
      </c>
      <c r="AO1128" s="110"/>
      <c r="AP1128" s="110"/>
      <c r="AQ1128" s="110"/>
      <c r="AR1128" s="110"/>
      <c r="AS1128" s="110"/>
      <c r="AT1128" s="110"/>
      <c r="AU1128" s="110"/>
      <c r="AV1128" s="110"/>
      <c r="AW1128" s="110"/>
      <c r="AX1128" s="110"/>
      <c r="AY1128" s="110"/>
      <c r="AZ1128" s="110"/>
      <c r="BA1128" s="113"/>
      <c r="BC1128" s="2">
        <f t="shared" si="203"/>
        <v>2</v>
      </c>
      <c r="BE1128" s="69"/>
      <c r="BF1128" s="66"/>
      <c r="BG1128" s="70"/>
      <c r="BH1128" s="67"/>
      <c r="BI1128" s="68"/>
      <c r="BJ1128" s="194"/>
      <c r="BK1128" s="71"/>
      <c r="BL1128" s="72"/>
      <c r="BM1128" s="73"/>
      <c r="BN1128" s="164"/>
      <c r="BO1128" s="33"/>
      <c r="BP1128" s="61"/>
      <c r="BQ1128" s="62"/>
      <c r="BR1128" s="63">
        <v>1</v>
      </c>
      <c r="BS1128" s="76">
        <v>1</v>
      </c>
      <c r="BU1128" s="3"/>
    </row>
    <row r="1129" spans="1:73" x14ac:dyDescent="0.25">
      <c r="E1129" s="53" t="s">
        <v>925</v>
      </c>
      <c r="F1129" s="10" t="s">
        <v>1988</v>
      </c>
      <c r="G1129" s="107" t="s">
        <v>1609</v>
      </c>
      <c r="H1129" s="35" t="s">
        <v>71</v>
      </c>
      <c r="I1129" s="35">
        <v>1</v>
      </c>
      <c r="J1129" s="35">
        <v>1118</v>
      </c>
      <c r="K1129" s="35" t="str">
        <f t="shared" si="209"/>
        <v>3199</v>
      </c>
      <c r="L1129" s="35" t="str">
        <f t="shared" si="200"/>
        <v>31</v>
      </c>
      <c r="M1129" s="91"/>
      <c r="N1129" s="2">
        <f t="shared" si="207"/>
        <v>1</v>
      </c>
      <c r="P1129" s="86">
        <f t="shared" si="208"/>
        <v>1</v>
      </c>
      <c r="R1129" s="85" t="str">
        <f t="shared" si="204"/>
        <v/>
      </c>
      <c r="S1129" s="29"/>
      <c r="T1129" s="30"/>
      <c r="U1129" s="31"/>
      <c r="W1129" s="25">
        <v>1</v>
      </c>
      <c r="Y1129" s="13" t="str">
        <f t="shared" si="201"/>
        <v/>
      </c>
      <c r="Z1129" s="15"/>
      <c r="AA1129" s="16"/>
      <c r="AB1129" s="17"/>
      <c r="AD1129" s="26"/>
      <c r="AF1129" s="154"/>
      <c r="AH1129" s="21" t="str">
        <f t="shared" si="202"/>
        <v/>
      </c>
      <c r="AI1129" s="27"/>
      <c r="AJ1129" s="28"/>
      <c r="AL1129" s="157"/>
      <c r="AN1129" s="65" t="str">
        <f t="shared" si="205"/>
        <v/>
      </c>
      <c r="AO1129" s="110"/>
      <c r="AP1129" s="110"/>
      <c r="AQ1129" s="110"/>
      <c r="AR1129" s="110"/>
      <c r="AS1129" s="110"/>
      <c r="AT1129" s="110"/>
      <c r="AU1129" s="110"/>
      <c r="AV1129" s="110"/>
      <c r="AW1129" s="110"/>
      <c r="AX1129" s="110"/>
      <c r="AY1129" s="110"/>
      <c r="AZ1129" s="110"/>
      <c r="BA1129" s="113"/>
      <c r="BC1129" s="2">
        <f t="shared" si="203"/>
        <v>2</v>
      </c>
      <c r="BE1129" s="69"/>
      <c r="BF1129" s="66"/>
      <c r="BG1129" s="70"/>
      <c r="BH1129" s="67"/>
      <c r="BI1129" s="68"/>
      <c r="BJ1129" s="194"/>
      <c r="BK1129" s="71"/>
      <c r="BL1129" s="72"/>
      <c r="BM1129" s="73"/>
      <c r="BN1129" s="164"/>
      <c r="BO1129" s="33"/>
      <c r="BP1129" s="61"/>
      <c r="BQ1129" s="62"/>
      <c r="BR1129" s="63">
        <v>1</v>
      </c>
      <c r="BS1129" s="76">
        <v>1</v>
      </c>
      <c r="BU1129" s="3"/>
    </row>
    <row r="1130" spans="1:73" x14ac:dyDescent="0.25">
      <c r="E1130" s="59" t="s">
        <v>2181</v>
      </c>
      <c r="F1130" s="10" t="s">
        <v>1988</v>
      </c>
      <c r="G1130" s="107" t="s">
        <v>2168</v>
      </c>
      <c r="H1130" s="35" t="s">
        <v>2170</v>
      </c>
      <c r="I1130" s="35">
        <v>1</v>
      </c>
      <c r="J1130" s="35">
        <v>1119</v>
      </c>
      <c r="K1130" s="35" t="str">
        <f t="shared" si="209"/>
        <v>3511</v>
      </c>
      <c r="L1130" s="35" t="str">
        <f t="shared" si="200"/>
        <v>35</v>
      </c>
      <c r="M1130" s="91"/>
      <c r="N1130" s="2">
        <f t="shared" si="207"/>
        <v>1</v>
      </c>
      <c r="P1130" s="86">
        <f t="shared" si="208"/>
        <v>1</v>
      </c>
      <c r="R1130" s="85" t="str">
        <f t="shared" si="204"/>
        <v/>
      </c>
      <c r="S1130" s="29"/>
      <c r="T1130" s="30"/>
      <c r="U1130" s="31"/>
      <c r="W1130" s="25">
        <v>1</v>
      </c>
      <c r="Y1130" s="13" t="str">
        <f t="shared" si="201"/>
        <v/>
      </c>
      <c r="Z1130" s="15"/>
      <c r="AA1130" s="16"/>
      <c r="AB1130" s="17"/>
      <c r="AD1130" s="26"/>
      <c r="AF1130" s="154"/>
      <c r="AH1130" s="21" t="str">
        <f t="shared" si="202"/>
        <v/>
      </c>
      <c r="AI1130" s="27"/>
      <c r="AJ1130" s="28"/>
      <c r="AL1130" s="157"/>
      <c r="AN1130" s="65" t="str">
        <f t="shared" si="205"/>
        <v/>
      </c>
      <c r="AO1130" s="110"/>
      <c r="AP1130" s="110"/>
      <c r="AQ1130" s="110"/>
      <c r="AR1130" s="110"/>
      <c r="AS1130" s="110"/>
      <c r="AT1130" s="110"/>
      <c r="AU1130" s="110"/>
      <c r="AV1130" s="110"/>
      <c r="AW1130" s="110"/>
      <c r="AX1130" s="110"/>
      <c r="AY1130" s="110"/>
      <c r="AZ1130" s="110"/>
      <c r="BA1130" s="113"/>
      <c r="BC1130" s="2">
        <f t="shared" si="203"/>
        <v>2</v>
      </c>
      <c r="BE1130" s="69"/>
      <c r="BF1130" s="66">
        <v>1</v>
      </c>
      <c r="BG1130" s="70"/>
      <c r="BH1130" s="67"/>
      <c r="BI1130" s="68"/>
      <c r="BJ1130" s="194"/>
      <c r="BK1130" s="71"/>
      <c r="BL1130" s="72"/>
      <c r="BM1130" s="73"/>
      <c r="BN1130" s="164"/>
      <c r="BO1130" s="33"/>
      <c r="BP1130" s="61"/>
      <c r="BQ1130" s="62"/>
      <c r="BR1130" s="63">
        <v>1</v>
      </c>
      <c r="BS1130" s="76"/>
      <c r="BU1130" s="3"/>
    </row>
    <row r="1131" spans="1:73" x14ac:dyDescent="0.25">
      <c r="A1131" s="103" t="s">
        <v>2243</v>
      </c>
      <c r="D1131" s="165" t="s">
        <v>2482</v>
      </c>
      <c r="E1131" s="59" t="s">
        <v>2219</v>
      </c>
      <c r="F1131" s="10">
        <v>2195</v>
      </c>
      <c r="G1131" s="107" t="s">
        <v>1579</v>
      </c>
      <c r="H1131" s="151" t="s">
        <v>2442</v>
      </c>
      <c r="I1131" s="35">
        <v>1</v>
      </c>
      <c r="J1131" s="35">
        <v>1120</v>
      </c>
      <c r="K1131" s="35" t="str">
        <f t="shared" si="209"/>
        <v>3612</v>
      </c>
      <c r="L1131" s="35" t="str">
        <f>MID(K1131,1,2)</f>
        <v>36</v>
      </c>
      <c r="M1131" s="91"/>
      <c r="N1131" s="2">
        <f t="shared" si="207"/>
        <v>1</v>
      </c>
      <c r="P1131" s="86">
        <f t="shared" si="208"/>
        <v>1</v>
      </c>
      <c r="R1131" s="85" t="str">
        <f t="shared" si="204"/>
        <v/>
      </c>
      <c r="S1131" s="29"/>
      <c r="T1131" s="30"/>
      <c r="U1131" s="31"/>
      <c r="W1131" s="25">
        <v>1</v>
      </c>
      <c r="Y1131" s="13" t="str">
        <f t="shared" si="201"/>
        <v/>
      </c>
      <c r="Z1131" s="15"/>
      <c r="AA1131" s="16"/>
      <c r="AB1131" s="17"/>
      <c r="AD1131" s="26"/>
      <c r="AF1131" s="154"/>
      <c r="AH1131" s="21" t="str">
        <f t="shared" si="202"/>
        <v/>
      </c>
      <c r="AI1131" s="27"/>
      <c r="AJ1131" s="28"/>
      <c r="AL1131" s="157"/>
      <c r="AN1131" s="65" t="str">
        <f t="shared" si="205"/>
        <v/>
      </c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3"/>
      <c r="BC1131" s="2">
        <f t="shared" si="203"/>
        <v>2</v>
      </c>
      <c r="BE1131" s="69"/>
      <c r="BF1131" s="66"/>
      <c r="BG1131" s="70"/>
      <c r="BH1131" s="67"/>
      <c r="BI1131" s="68"/>
      <c r="BJ1131" s="194"/>
      <c r="BK1131" s="71"/>
      <c r="BL1131" s="72"/>
      <c r="BM1131" s="73"/>
      <c r="BN1131" s="164"/>
      <c r="BO1131" s="33"/>
      <c r="BP1131" s="61"/>
      <c r="BQ1131" s="62"/>
      <c r="BR1131" s="63">
        <v>1</v>
      </c>
      <c r="BS1131" s="76">
        <v>1</v>
      </c>
      <c r="BU1131" s="3"/>
    </row>
    <row r="1132" spans="1:73" x14ac:dyDescent="0.25">
      <c r="A1132" s="103" t="s">
        <v>2243</v>
      </c>
      <c r="D1132" s="165" t="s">
        <v>2482</v>
      </c>
      <c r="E1132" s="59" t="s">
        <v>2212</v>
      </c>
      <c r="F1132" s="10">
        <v>2195</v>
      </c>
      <c r="G1132" s="107" t="s">
        <v>1624</v>
      </c>
      <c r="H1132" s="35" t="s">
        <v>1374</v>
      </c>
      <c r="I1132" s="35">
        <v>1</v>
      </c>
      <c r="J1132" s="35">
        <v>1121</v>
      </c>
      <c r="K1132" s="35" t="str">
        <f t="shared" si="209"/>
        <v>3632</v>
      </c>
      <c r="L1132" s="35" t="str">
        <f>MID(K1132,1,2)</f>
        <v>36</v>
      </c>
      <c r="M1132" s="91"/>
      <c r="N1132" s="2">
        <f t="shared" si="207"/>
        <v>1</v>
      </c>
      <c r="P1132" s="86">
        <f t="shared" si="208"/>
        <v>1</v>
      </c>
      <c r="R1132" s="85" t="str">
        <f t="shared" si="204"/>
        <v/>
      </c>
      <c r="S1132" s="29"/>
      <c r="T1132" s="30"/>
      <c r="U1132" s="31"/>
      <c r="W1132" s="25">
        <v>1</v>
      </c>
      <c r="Y1132" s="13" t="str">
        <f t="shared" si="201"/>
        <v/>
      </c>
      <c r="Z1132" s="15"/>
      <c r="AA1132" s="16"/>
      <c r="AB1132" s="17"/>
      <c r="AD1132" s="26"/>
      <c r="AF1132" s="154"/>
      <c r="AH1132" s="21" t="str">
        <f t="shared" si="202"/>
        <v/>
      </c>
      <c r="AI1132" s="27"/>
      <c r="AJ1132" s="28"/>
      <c r="AL1132" s="157"/>
      <c r="AN1132" s="65" t="str">
        <f t="shared" si="205"/>
        <v/>
      </c>
      <c r="AO1132" s="110"/>
      <c r="AP1132" s="110"/>
      <c r="AQ1132" s="110"/>
      <c r="AR1132" s="110"/>
      <c r="AS1132" s="110"/>
      <c r="AT1132" s="110"/>
      <c r="AU1132" s="110"/>
      <c r="AV1132" s="110"/>
      <c r="AW1132" s="110"/>
      <c r="AX1132" s="110"/>
      <c r="AY1132" s="110"/>
      <c r="AZ1132" s="110"/>
      <c r="BA1132" s="113"/>
      <c r="BC1132" s="2">
        <f t="shared" si="203"/>
        <v>2</v>
      </c>
      <c r="BE1132" s="69"/>
      <c r="BF1132" s="66"/>
      <c r="BG1132" s="70"/>
      <c r="BH1132" s="67"/>
      <c r="BI1132" s="68"/>
      <c r="BJ1132" s="194"/>
      <c r="BK1132" s="71"/>
      <c r="BL1132" s="72"/>
      <c r="BM1132" s="73"/>
      <c r="BN1132" s="164"/>
      <c r="BO1132" s="33"/>
      <c r="BP1132" s="61"/>
      <c r="BQ1132" s="62"/>
      <c r="BR1132" s="63">
        <v>1</v>
      </c>
      <c r="BS1132" s="76">
        <v>1</v>
      </c>
      <c r="BU1132" s="3"/>
    </row>
    <row r="1133" spans="1:73" x14ac:dyDescent="0.25">
      <c r="A1133" s="103" t="s">
        <v>2243</v>
      </c>
      <c r="D1133" s="165" t="s">
        <v>2482</v>
      </c>
      <c r="E1133" s="59" t="s">
        <v>2213</v>
      </c>
      <c r="F1133" s="10">
        <v>2195</v>
      </c>
      <c r="G1133" s="107" t="s">
        <v>1611</v>
      </c>
      <c r="H1133" s="35" t="s">
        <v>74</v>
      </c>
      <c r="I1133" s="35">
        <v>1</v>
      </c>
      <c r="J1133" s="35">
        <v>1122</v>
      </c>
      <c r="K1133" s="35" t="str">
        <f t="shared" si="209"/>
        <v>3636</v>
      </c>
      <c r="L1133" s="35" t="str">
        <f>MID(K1133,1,2)</f>
        <v>36</v>
      </c>
      <c r="M1133" s="91"/>
      <c r="N1133" s="2">
        <f t="shared" si="207"/>
        <v>1</v>
      </c>
      <c r="P1133" s="86">
        <f t="shared" si="208"/>
        <v>1</v>
      </c>
      <c r="R1133" s="85" t="str">
        <f t="shared" si="204"/>
        <v/>
      </c>
      <c r="S1133" s="29"/>
      <c r="T1133" s="30"/>
      <c r="U1133" s="31"/>
      <c r="W1133" s="25">
        <v>1</v>
      </c>
      <c r="Y1133" s="13" t="str">
        <f t="shared" si="201"/>
        <v/>
      </c>
      <c r="Z1133" s="15"/>
      <c r="AA1133" s="16"/>
      <c r="AB1133" s="17"/>
      <c r="AD1133" s="26"/>
      <c r="AF1133" s="154"/>
      <c r="AH1133" s="21" t="str">
        <f t="shared" si="202"/>
        <v/>
      </c>
      <c r="AI1133" s="27"/>
      <c r="AJ1133" s="28"/>
      <c r="AL1133" s="157"/>
      <c r="AN1133" s="65" t="str">
        <f t="shared" si="205"/>
        <v/>
      </c>
      <c r="AO1133" s="110"/>
      <c r="AP1133" s="110"/>
      <c r="AQ1133" s="110"/>
      <c r="AR1133" s="110"/>
      <c r="AS1133" s="110"/>
      <c r="AT1133" s="110"/>
      <c r="AU1133" s="110"/>
      <c r="AV1133" s="110"/>
      <c r="AW1133" s="110"/>
      <c r="AX1133" s="110"/>
      <c r="AY1133" s="110"/>
      <c r="AZ1133" s="110"/>
      <c r="BA1133" s="113"/>
      <c r="BC1133" s="2">
        <f t="shared" si="203"/>
        <v>2</v>
      </c>
      <c r="BE1133" s="69"/>
      <c r="BF1133" s="66"/>
      <c r="BG1133" s="70"/>
      <c r="BH1133" s="67"/>
      <c r="BI1133" s="68"/>
      <c r="BJ1133" s="194"/>
      <c r="BK1133" s="71"/>
      <c r="BL1133" s="72"/>
      <c r="BM1133" s="73"/>
      <c r="BN1133" s="164"/>
      <c r="BO1133" s="33"/>
      <c r="BP1133" s="61"/>
      <c r="BQ1133" s="62"/>
      <c r="BR1133" s="63">
        <v>1</v>
      </c>
      <c r="BS1133" s="76">
        <v>1</v>
      </c>
      <c r="BU1133" s="3"/>
    </row>
    <row r="1134" spans="1:73" x14ac:dyDescent="0.25">
      <c r="B1134" s="103" t="s">
        <v>2243</v>
      </c>
      <c r="E1134" s="53" t="s">
        <v>2351</v>
      </c>
      <c r="F1134" s="10">
        <v>2195</v>
      </c>
      <c r="G1134" s="107" t="s">
        <v>2337</v>
      </c>
      <c r="H1134" s="109" t="s">
        <v>2338</v>
      </c>
      <c r="I1134" s="35">
        <v>1</v>
      </c>
      <c r="J1134" s="35">
        <v>1123</v>
      </c>
      <c r="K1134" s="35" t="str">
        <f t="shared" si="209"/>
        <v>3892</v>
      </c>
      <c r="L1134" s="35" t="str">
        <f t="shared" ref="L1134" si="212">MID(K1134,1,2)</f>
        <v>38</v>
      </c>
      <c r="M1134" s="91"/>
      <c r="N1134" s="2">
        <f t="shared" si="207"/>
        <v>1</v>
      </c>
      <c r="P1134" s="86" t="str">
        <f t="shared" si="208"/>
        <v/>
      </c>
      <c r="R1134" s="85" t="str">
        <f t="shared" si="204"/>
        <v/>
      </c>
      <c r="S1134" s="29"/>
      <c r="T1134" s="30"/>
      <c r="U1134" s="31"/>
      <c r="W1134" s="25"/>
      <c r="Y1134" s="13" t="str">
        <f t="shared" si="201"/>
        <v/>
      </c>
      <c r="Z1134" s="15"/>
      <c r="AA1134" s="16"/>
      <c r="AB1134" s="17"/>
      <c r="AD1134" s="26"/>
      <c r="AF1134" s="154">
        <v>1</v>
      </c>
      <c r="AH1134" s="21" t="str">
        <f t="shared" si="202"/>
        <v/>
      </c>
      <c r="AI1134" s="27"/>
      <c r="AJ1134" s="28"/>
      <c r="AL1134" s="157"/>
      <c r="AN1134" s="65" t="str">
        <f t="shared" si="205"/>
        <v/>
      </c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3"/>
      <c r="BC1134" s="2">
        <f t="shared" si="203"/>
        <v>1</v>
      </c>
      <c r="BE1134" s="69"/>
      <c r="BF1134" s="66">
        <v>1</v>
      </c>
      <c r="BG1134" s="70"/>
      <c r="BH1134" s="67"/>
      <c r="BI1134" s="68"/>
      <c r="BJ1134" s="194"/>
      <c r="BK1134" s="71"/>
      <c r="BL1134" s="72"/>
      <c r="BM1134" s="73"/>
      <c r="BN1134" s="164"/>
      <c r="BO1134" s="33"/>
      <c r="BP1134" s="61"/>
      <c r="BQ1134" s="62"/>
      <c r="BR1134" s="63"/>
      <c r="BS1134" s="76"/>
      <c r="BU1134" s="3"/>
    </row>
    <row r="1135" spans="1:73" x14ac:dyDescent="0.25">
      <c r="E1135" s="59" t="s">
        <v>926</v>
      </c>
      <c r="F1135" s="10" t="s">
        <v>1988</v>
      </c>
      <c r="G1135" s="107" t="s">
        <v>1785</v>
      </c>
      <c r="H1135" s="35" t="s">
        <v>167</v>
      </c>
      <c r="I1135" s="35">
        <v>1</v>
      </c>
      <c r="J1135" s="35">
        <v>1124</v>
      </c>
      <c r="K1135" s="35" t="str">
        <f t="shared" si="209"/>
        <v>3893</v>
      </c>
      <c r="L1135" s="35" t="str">
        <f t="shared" si="200"/>
        <v>38</v>
      </c>
      <c r="M1135" s="91"/>
      <c r="N1135" s="2">
        <f t="shared" si="207"/>
        <v>1</v>
      </c>
      <c r="P1135" s="86" t="str">
        <f t="shared" si="208"/>
        <v/>
      </c>
      <c r="R1135" s="85" t="str">
        <f t="shared" si="204"/>
        <v/>
      </c>
      <c r="S1135" s="29"/>
      <c r="T1135" s="30"/>
      <c r="U1135" s="31"/>
      <c r="W1135" s="25"/>
      <c r="Y1135" s="13" t="str">
        <f t="shared" si="201"/>
        <v/>
      </c>
      <c r="Z1135" s="15"/>
      <c r="AA1135" s="16"/>
      <c r="AB1135" s="17"/>
      <c r="AD1135" s="26"/>
      <c r="AF1135" s="154">
        <v>1</v>
      </c>
      <c r="AH1135" s="21" t="str">
        <f t="shared" si="202"/>
        <v/>
      </c>
      <c r="AI1135" s="27"/>
      <c r="AJ1135" s="28"/>
      <c r="AL1135" s="157"/>
      <c r="AN1135" s="65" t="str">
        <f t="shared" si="205"/>
        <v/>
      </c>
      <c r="AO1135" s="110"/>
      <c r="AP1135" s="110"/>
      <c r="AQ1135" s="110"/>
      <c r="AR1135" s="110"/>
      <c r="AS1135" s="110"/>
      <c r="AT1135" s="110"/>
      <c r="AU1135" s="110"/>
      <c r="AV1135" s="110"/>
      <c r="AW1135" s="110"/>
      <c r="AX1135" s="110"/>
      <c r="AY1135" s="110"/>
      <c r="AZ1135" s="110"/>
      <c r="BA1135" s="113"/>
      <c r="BC1135" s="2">
        <f t="shared" si="203"/>
        <v>1</v>
      </c>
      <c r="BE1135" s="69"/>
      <c r="BF1135" s="66">
        <v>1</v>
      </c>
      <c r="BG1135" s="70"/>
      <c r="BH1135" s="67"/>
      <c r="BI1135" s="68"/>
      <c r="BJ1135" s="194"/>
      <c r="BK1135" s="71"/>
      <c r="BL1135" s="72"/>
      <c r="BM1135" s="73"/>
      <c r="BN1135" s="164"/>
      <c r="BO1135" s="33"/>
      <c r="BP1135" s="61"/>
      <c r="BQ1135" s="62"/>
      <c r="BR1135" s="63"/>
      <c r="BS1135" s="76"/>
      <c r="BU1135" s="3"/>
    </row>
    <row r="1136" spans="1:73" x14ac:dyDescent="0.25">
      <c r="E1136" s="53" t="s">
        <v>927</v>
      </c>
      <c r="F1136" s="10" t="s">
        <v>1988</v>
      </c>
      <c r="G1136" s="107" t="s">
        <v>1786</v>
      </c>
      <c r="H1136" s="35" t="s">
        <v>169</v>
      </c>
      <c r="I1136" s="35">
        <v>1</v>
      </c>
      <c r="J1136" s="35">
        <v>1125</v>
      </c>
      <c r="K1136" s="35" t="str">
        <f t="shared" si="209"/>
        <v>3900</v>
      </c>
      <c r="L1136" s="35" t="str">
        <f t="shared" si="200"/>
        <v>39</v>
      </c>
      <c r="M1136" s="91"/>
      <c r="N1136" s="2">
        <f t="shared" si="207"/>
        <v>1</v>
      </c>
      <c r="P1136" s="86">
        <f t="shared" si="208"/>
        <v>1</v>
      </c>
      <c r="R1136" s="85" t="str">
        <f t="shared" si="204"/>
        <v/>
      </c>
      <c r="S1136" s="29"/>
      <c r="T1136" s="30"/>
      <c r="U1136" s="31"/>
      <c r="W1136" s="25">
        <v>1</v>
      </c>
      <c r="Y1136" s="13" t="str">
        <f t="shared" si="201"/>
        <v/>
      </c>
      <c r="Z1136" s="15"/>
      <c r="AA1136" s="16"/>
      <c r="AB1136" s="17"/>
      <c r="AD1136" s="26"/>
      <c r="AF1136" s="154"/>
      <c r="AH1136" s="21" t="str">
        <f t="shared" si="202"/>
        <v/>
      </c>
      <c r="AI1136" s="27"/>
      <c r="AJ1136" s="28"/>
      <c r="AL1136" s="157"/>
      <c r="AN1136" s="65" t="str">
        <f t="shared" si="205"/>
        <v/>
      </c>
      <c r="AO1136" s="110"/>
      <c r="AP1136" s="110"/>
      <c r="AQ1136" s="110"/>
      <c r="AR1136" s="110"/>
      <c r="AS1136" s="110"/>
      <c r="AT1136" s="110"/>
      <c r="AU1136" s="110"/>
      <c r="AV1136" s="110"/>
      <c r="AW1136" s="110"/>
      <c r="AX1136" s="110"/>
      <c r="AY1136" s="110"/>
      <c r="AZ1136" s="110"/>
      <c r="BA1136" s="113"/>
      <c r="BC1136" s="2" t="str">
        <f t="shared" si="203"/>
        <v/>
      </c>
      <c r="BE1136" s="69"/>
      <c r="BF1136" s="66"/>
      <c r="BG1136" s="70"/>
      <c r="BH1136" s="67"/>
      <c r="BI1136" s="68"/>
      <c r="BJ1136" s="194"/>
      <c r="BK1136" s="71"/>
      <c r="BL1136" s="72"/>
      <c r="BM1136" s="73"/>
      <c r="BN1136" s="164"/>
      <c r="BO1136" s="33"/>
      <c r="BP1136" s="61"/>
      <c r="BQ1136" s="62"/>
      <c r="BR1136" s="63"/>
      <c r="BS1136" s="76"/>
      <c r="BU1136" s="3"/>
    </row>
    <row r="1137" spans="1:73" x14ac:dyDescent="0.25">
      <c r="E1137" s="53" t="s">
        <v>928</v>
      </c>
      <c r="F1137" s="10" t="s">
        <v>1988</v>
      </c>
      <c r="G1137" s="107" t="s">
        <v>1787</v>
      </c>
      <c r="H1137" s="35" t="s">
        <v>171</v>
      </c>
      <c r="I1137" s="35">
        <v>1</v>
      </c>
      <c r="J1137" s="35">
        <v>1126</v>
      </c>
      <c r="K1137" s="35" t="str">
        <f t="shared" si="209"/>
        <v>3910</v>
      </c>
      <c r="L1137" s="35" t="str">
        <f t="shared" si="200"/>
        <v>39</v>
      </c>
      <c r="M1137" s="91"/>
      <c r="N1137" s="2">
        <f t="shared" si="207"/>
        <v>1</v>
      </c>
      <c r="P1137" s="86">
        <f t="shared" si="208"/>
        <v>1</v>
      </c>
      <c r="R1137" s="85" t="str">
        <f t="shared" si="204"/>
        <v/>
      </c>
      <c r="S1137" s="29"/>
      <c r="T1137" s="30"/>
      <c r="U1137" s="31"/>
      <c r="W1137" s="25">
        <v>1</v>
      </c>
      <c r="Y1137" s="13" t="str">
        <f t="shared" si="201"/>
        <v/>
      </c>
      <c r="Z1137" s="15"/>
      <c r="AA1137" s="16"/>
      <c r="AB1137" s="17"/>
      <c r="AD1137" s="26"/>
      <c r="AF1137" s="154"/>
      <c r="AH1137" s="21" t="str">
        <f t="shared" si="202"/>
        <v/>
      </c>
      <c r="AI1137" s="27"/>
      <c r="AJ1137" s="28"/>
      <c r="AL1137" s="157"/>
      <c r="AN1137" s="65" t="str">
        <f t="shared" si="205"/>
        <v/>
      </c>
      <c r="AO1137" s="110"/>
      <c r="AP1137" s="110"/>
      <c r="AQ1137" s="110"/>
      <c r="AR1137" s="110"/>
      <c r="AS1137" s="110"/>
      <c r="AT1137" s="110"/>
      <c r="AU1137" s="110"/>
      <c r="AV1137" s="110"/>
      <c r="AW1137" s="110"/>
      <c r="AX1137" s="110"/>
      <c r="AY1137" s="110"/>
      <c r="AZ1137" s="110"/>
      <c r="BA1137" s="113"/>
      <c r="BC1137" s="2" t="str">
        <f t="shared" si="203"/>
        <v/>
      </c>
      <c r="BE1137" s="69"/>
      <c r="BF1137" s="66"/>
      <c r="BG1137" s="70"/>
      <c r="BH1137" s="67"/>
      <c r="BI1137" s="68"/>
      <c r="BJ1137" s="194"/>
      <c r="BK1137" s="71"/>
      <c r="BL1137" s="72"/>
      <c r="BM1137" s="73"/>
      <c r="BN1137" s="164"/>
      <c r="BO1137" s="33"/>
      <c r="BP1137" s="61"/>
      <c r="BQ1137" s="62"/>
      <c r="BR1137" s="63"/>
      <c r="BS1137" s="76"/>
      <c r="BU1137" s="3"/>
    </row>
    <row r="1138" spans="1:73" x14ac:dyDescent="0.25">
      <c r="E1138" s="53" t="s">
        <v>1439</v>
      </c>
      <c r="F1138" s="10" t="s">
        <v>1988</v>
      </c>
      <c r="G1138" s="107" t="s">
        <v>1627</v>
      </c>
      <c r="H1138" s="35" t="s">
        <v>603</v>
      </c>
      <c r="I1138" s="35">
        <v>1</v>
      </c>
      <c r="J1138" s="35">
        <v>1127</v>
      </c>
      <c r="K1138" s="35" t="str">
        <f t="shared" si="209"/>
        <v>4612</v>
      </c>
      <c r="L1138" s="35" t="str">
        <f t="shared" si="200"/>
        <v>46</v>
      </c>
      <c r="M1138" s="91"/>
      <c r="N1138" s="2">
        <f t="shared" si="207"/>
        <v>-1</v>
      </c>
      <c r="P1138" s="86">
        <f t="shared" si="208"/>
        <v>-1</v>
      </c>
      <c r="R1138" s="85" t="str">
        <f t="shared" si="204"/>
        <v/>
      </c>
      <c r="S1138" s="29"/>
      <c r="T1138" s="30"/>
      <c r="U1138" s="31"/>
      <c r="W1138" s="25">
        <v>-1</v>
      </c>
      <c r="Y1138" s="13" t="str">
        <f t="shared" si="201"/>
        <v/>
      </c>
      <c r="Z1138" s="15"/>
      <c r="AA1138" s="16"/>
      <c r="AB1138" s="17"/>
      <c r="AD1138" s="26"/>
      <c r="AF1138" s="154"/>
      <c r="AH1138" s="21" t="str">
        <f t="shared" si="202"/>
        <v/>
      </c>
      <c r="AI1138" s="27"/>
      <c r="AJ1138" s="28"/>
      <c r="AL1138" s="157"/>
      <c r="AN1138" s="65" t="str">
        <f t="shared" si="205"/>
        <v/>
      </c>
      <c r="AO1138" s="110"/>
      <c r="AP1138" s="110"/>
      <c r="AQ1138" s="110"/>
      <c r="AR1138" s="110"/>
      <c r="AS1138" s="110"/>
      <c r="AT1138" s="110"/>
      <c r="AU1138" s="110"/>
      <c r="AV1138" s="110"/>
      <c r="AW1138" s="110"/>
      <c r="AX1138" s="110"/>
      <c r="AY1138" s="110"/>
      <c r="AZ1138" s="110"/>
      <c r="BA1138" s="113"/>
      <c r="BC1138" s="2">
        <f t="shared" si="203"/>
        <v>1</v>
      </c>
      <c r="BE1138" s="69"/>
      <c r="BF1138" s="66"/>
      <c r="BG1138" s="70"/>
      <c r="BH1138" s="67"/>
      <c r="BI1138" s="68"/>
      <c r="BJ1138" s="194"/>
      <c r="BK1138" s="71"/>
      <c r="BL1138" s="72"/>
      <c r="BM1138" s="73"/>
      <c r="BN1138" s="164"/>
      <c r="BO1138" s="33"/>
      <c r="BP1138" s="61">
        <v>1</v>
      </c>
      <c r="BQ1138" s="62"/>
      <c r="BR1138" s="63"/>
      <c r="BS1138" s="76"/>
      <c r="BU1138" s="3"/>
    </row>
    <row r="1139" spans="1:73" x14ac:dyDescent="0.25">
      <c r="E1139" s="53" t="s">
        <v>929</v>
      </c>
      <c r="F1139" s="10" t="s">
        <v>1988</v>
      </c>
      <c r="G1139" s="107" t="s">
        <v>1600</v>
      </c>
      <c r="H1139" s="35" t="s">
        <v>80</v>
      </c>
      <c r="I1139" s="35">
        <v>1</v>
      </c>
      <c r="J1139" s="35">
        <v>1128</v>
      </c>
      <c r="K1139" s="35" t="str">
        <f t="shared" si="209"/>
        <v>4260</v>
      </c>
      <c r="L1139" s="35" t="str">
        <f t="shared" si="200"/>
        <v>42</v>
      </c>
      <c r="M1139" s="91"/>
      <c r="N1139" s="2">
        <f t="shared" si="207"/>
        <v>-1</v>
      </c>
      <c r="P1139" s="86">
        <f t="shared" si="208"/>
        <v>-1</v>
      </c>
      <c r="R1139" s="85" t="str">
        <f t="shared" si="204"/>
        <v/>
      </c>
      <c r="S1139" s="29"/>
      <c r="T1139" s="30"/>
      <c r="U1139" s="31"/>
      <c r="W1139" s="25">
        <v>-1</v>
      </c>
      <c r="Y1139" s="13" t="str">
        <f t="shared" si="201"/>
        <v/>
      </c>
      <c r="Z1139" s="15"/>
      <c r="AA1139" s="16"/>
      <c r="AB1139" s="17"/>
      <c r="AD1139" s="26"/>
      <c r="AF1139" s="154"/>
      <c r="AH1139" s="21" t="str">
        <f t="shared" si="202"/>
        <v/>
      </c>
      <c r="AI1139" s="27"/>
      <c r="AJ1139" s="28"/>
      <c r="AL1139" s="157"/>
      <c r="AN1139" s="65" t="str">
        <f t="shared" si="205"/>
        <v/>
      </c>
      <c r="AO1139" s="110"/>
      <c r="AP1139" s="110"/>
      <c r="AQ1139" s="110"/>
      <c r="AR1139" s="110"/>
      <c r="AS1139" s="110"/>
      <c r="AT1139" s="110"/>
      <c r="AU1139" s="110"/>
      <c r="AV1139" s="110"/>
      <c r="AW1139" s="110"/>
      <c r="AX1139" s="110"/>
      <c r="AY1139" s="110"/>
      <c r="AZ1139" s="110"/>
      <c r="BA1139" s="113"/>
      <c r="BC1139" s="2">
        <f t="shared" si="203"/>
        <v>1</v>
      </c>
      <c r="BE1139" s="69"/>
      <c r="BF1139" s="66"/>
      <c r="BG1139" s="70"/>
      <c r="BH1139" s="67"/>
      <c r="BI1139" s="68"/>
      <c r="BJ1139" s="194"/>
      <c r="BK1139" s="71"/>
      <c r="BL1139" s="72"/>
      <c r="BM1139" s="73"/>
      <c r="BN1139" s="164"/>
      <c r="BO1139" s="33"/>
      <c r="BP1139" s="61">
        <v>1</v>
      </c>
      <c r="BQ1139" s="62"/>
      <c r="BR1139" s="63"/>
      <c r="BS1139" s="76"/>
      <c r="BU1139" s="3"/>
    </row>
    <row r="1140" spans="1:73" x14ac:dyDescent="0.25">
      <c r="E1140" s="53" t="s">
        <v>930</v>
      </c>
      <c r="F1140" s="10" t="s">
        <v>1988</v>
      </c>
      <c r="G1140" s="107" t="s">
        <v>1601</v>
      </c>
      <c r="H1140" s="35" t="s">
        <v>81</v>
      </c>
      <c r="I1140" s="35">
        <v>1</v>
      </c>
      <c r="J1140" s="35">
        <v>1129</v>
      </c>
      <c r="K1140" s="35" t="str">
        <f t="shared" si="209"/>
        <v>4390</v>
      </c>
      <c r="L1140" s="35" t="str">
        <f t="shared" si="200"/>
        <v>43</v>
      </c>
      <c r="M1140" s="91"/>
      <c r="N1140" s="2">
        <f t="shared" si="207"/>
        <v>-1</v>
      </c>
      <c r="P1140" s="86">
        <f t="shared" si="208"/>
        <v>-1</v>
      </c>
      <c r="R1140" s="85" t="str">
        <f t="shared" si="204"/>
        <v/>
      </c>
      <c r="S1140" s="29"/>
      <c r="T1140" s="30"/>
      <c r="U1140" s="31"/>
      <c r="W1140" s="25">
        <v>-1</v>
      </c>
      <c r="Y1140" s="13" t="str">
        <f t="shared" si="201"/>
        <v/>
      </c>
      <c r="Z1140" s="15"/>
      <c r="AA1140" s="16"/>
      <c r="AB1140" s="17"/>
      <c r="AD1140" s="26"/>
      <c r="AF1140" s="154"/>
      <c r="AH1140" s="21" t="str">
        <f t="shared" si="202"/>
        <v/>
      </c>
      <c r="AI1140" s="27"/>
      <c r="AJ1140" s="28"/>
      <c r="AL1140" s="157"/>
      <c r="AN1140" s="65" t="str">
        <f t="shared" si="205"/>
        <v/>
      </c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3"/>
      <c r="BC1140" s="2">
        <f t="shared" si="203"/>
        <v>1</v>
      </c>
      <c r="BE1140" s="69"/>
      <c r="BF1140" s="66"/>
      <c r="BG1140" s="70"/>
      <c r="BH1140" s="67"/>
      <c r="BI1140" s="68"/>
      <c r="BJ1140" s="194"/>
      <c r="BK1140" s="71"/>
      <c r="BL1140" s="72"/>
      <c r="BM1140" s="73"/>
      <c r="BN1140" s="164"/>
      <c r="BO1140" s="33"/>
      <c r="BP1140" s="61">
        <v>1</v>
      </c>
      <c r="BQ1140" s="62"/>
      <c r="BR1140" s="63"/>
      <c r="BS1140" s="76"/>
      <c r="BU1140" s="3"/>
    </row>
    <row r="1141" spans="1:73" x14ac:dyDescent="0.25">
      <c r="E1141" s="59" t="s">
        <v>2161</v>
      </c>
      <c r="F1141" s="10" t="s">
        <v>1988</v>
      </c>
      <c r="G1141" s="107" t="s">
        <v>2150</v>
      </c>
      <c r="H1141" s="35" t="s">
        <v>2166</v>
      </c>
      <c r="I1141" s="35">
        <v>1</v>
      </c>
      <c r="J1141" s="35">
        <v>1130</v>
      </c>
      <c r="K1141" s="35" t="str">
        <f t="shared" si="209"/>
        <v>4511</v>
      </c>
      <c r="L1141" s="35" t="str">
        <f t="shared" si="200"/>
        <v>45</v>
      </c>
      <c r="M1141" s="91"/>
      <c r="N1141" s="2">
        <f t="shared" si="207"/>
        <v>-1</v>
      </c>
      <c r="P1141" s="86">
        <f t="shared" si="208"/>
        <v>-1</v>
      </c>
      <c r="R1141" s="85" t="str">
        <f t="shared" si="204"/>
        <v/>
      </c>
      <c r="S1141" s="29"/>
      <c r="T1141" s="30"/>
      <c r="U1141" s="31"/>
      <c r="W1141" s="25">
        <v>-1</v>
      </c>
      <c r="Y1141" s="13" t="str">
        <f t="shared" si="201"/>
        <v/>
      </c>
      <c r="Z1141" s="15"/>
      <c r="AA1141" s="16"/>
      <c r="AB1141" s="17"/>
      <c r="AD1141" s="26"/>
      <c r="AF1141" s="154"/>
      <c r="AH1141" s="21" t="str">
        <f t="shared" si="202"/>
        <v/>
      </c>
      <c r="AI1141" s="27"/>
      <c r="AJ1141" s="28"/>
      <c r="AL1141" s="157"/>
      <c r="AN1141" s="65" t="str">
        <f t="shared" si="205"/>
        <v/>
      </c>
      <c r="AO1141" s="110"/>
      <c r="AP1141" s="110"/>
      <c r="AQ1141" s="110"/>
      <c r="AR1141" s="110"/>
      <c r="AS1141" s="110"/>
      <c r="AT1141" s="110"/>
      <c r="AU1141" s="110"/>
      <c r="AV1141" s="110"/>
      <c r="AW1141" s="110"/>
      <c r="AX1141" s="110"/>
      <c r="AY1141" s="110"/>
      <c r="AZ1141" s="110"/>
      <c r="BA1141" s="113"/>
      <c r="BC1141" s="2">
        <f t="shared" si="203"/>
        <v>2</v>
      </c>
      <c r="BE1141" s="69"/>
      <c r="BF1141" s="66">
        <v>-1</v>
      </c>
      <c r="BG1141" s="70"/>
      <c r="BH1141" s="67"/>
      <c r="BI1141" s="68"/>
      <c r="BJ1141" s="194"/>
      <c r="BK1141" s="71"/>
      <c r="BL1141" s="72"/>
      <c r="BM1141" s="73"/>
      <c r="BN1141" s="164"/>
      <c r="BO1141" s="33"/>
      <c r="BP1141" s="61">
        <v>1</v>
      </c>
      <c r="BQ1141" s="62"/>
      <c r="BR1141" s="63"/>
      <c r="BS1141" s="76"/>
      <c r="BU1141" s="3"/>
    </row>
    <row r="1142" spans="1:73" x14ac:dyDescent="0.25">
      <c r="B1142" s="103" t="s">
        <v>2243</v>
      </c>
      <c r="E1142" s="53" t="s">
        <v>2387</v>
      </c>
      <c r="F1142" s="10" t="s">
        <v>1988</v>
      </c>
      <c r="G1142" s="107" t="s">
        <v>2373</v>
      </c>
      <c r="H1142" s="109" t="s">
        <v>2374</v>
      </c>
      <c r="I1142" s="35">
        <v>1</v>
      </c>
      <c r="J1142" s="35">
        <v>1131</v>
      </c>
      <c r="K1142" s="35" t="str">
        <f t="shared" si="209"/>
        <v>4892</v>
      </c>
      <c r="L1142" s="35" t="str">
        <f t="shared" si="200"/>
        <v>48</v>
      </c>
      <c r="M1142" s="91"/>
      <c r="N1142" s="2">
        <f t="shared" si="207"/>
        <v>-1</v>
      </c>
      <c r="P1142" s="86" t="str">
        <f t="shared" si="208"/>
        <v/>
      </c>
      <c r="R1142" s="85" t="str">
        <f t="shared" si="204"/>
        <v/>
      </c>
      <c r="S1142" s="29"/>
      <c r="T1142" s="30"/>
      <c r="U1142" s="31"/>
      <c r="W1142" s="25"/>
      <c r="Y1142" s="13" t="str">
        <f t="shared" si="201"/>
        <v/>
      </c>
      <c r="Z1142" s="15"/>
      <c r="AA1142" s="16"/>
      <c r="AB1142" s="17"/>
      <c r="AD1142" s="26"/>
      <c r="AF1142" s="154">
        <v>-1</v>
      </c>
      <c r="AH1142" s="21" t="str">
        <f t="shared" si="202"/>
        <v/>
      </c>
      <c r="AI1142" s="27"/>
      <c r="AJ1142" s="28"/>
      <c r="AL1142" s="157"/>
      <c r="AN1142" s="65" t="str">
        <f t="shared" si="205"/>
        <v/>
      </c>
      <c r="AO1142" s="110"/>
      <c r="AP1142" s="110"/>
      <c r="AQ1142" s="110"/>
      <c r="AR1142" s="110"/>
      <c r="AS1142" s="110"/>
      <c r="AT1142" s="110"/>
      <c r="AU1142" s="110"/>
      <c r="AV1142" s="110"/>
      <c r="AW1142" s="110"/>
      <c r="AX1142" s="110"/>
      <c r="AY1142" s="110"/>
      <c r="AZ1142" s="110"/>
      <c r="BA1142" s="113"/>
      <c r="BC1142" s="2">
        <f t="shared" si="203"/>
        <v>1</v>
      </c>
      <c r="BE1142" s="69"/>
      <c r="BF1142" s="66">
        <v>-1</v>
      </c>
      <c r="BG1142" s="70"/>
      <c r="BH1142" s="67"/>
      <c r="BI1142" s="68"/>
      <c r="BJ1142" s="194"/>
      <c r="BK1142" s="71"/>
      <c r="BL1142" s="72"/>
      <c r="BM1142" s="73"/>
      <c r="BN1142" s="164"/>
      <c r="BO1142" s="33"/>
      <c r="BP1142" s="61"/>
      <c r="BQ1142" s="62"/>
      <c r="BR1142" s="63"/>
      <c r="BS1142" s="76"/>
      <c r="BU1142" s="3"/>
    </row>
    <row r="1143" spans="1:73" x14ac:dyDescent="0.25">
      <c r="B1143" s="103" t="s">
        <v>2243</v>
      </c>
      <c r="E1143" s="53" t="s">
        <v>2432</v>
      </c>
      <c r="F1143" s="10" t="s">
        <v>1988</v>
      </c>
      <c r="G1143" s="107" t="s">
        <v>2418</v>
      </c>
      <c r="H1143" s="109" t="s">
        <v>2419</v>
      </c>
      <c r="I1143" s="35">
        <v>1</v>
      </c>
      <c r="J1143" s="35">
        <v>1132</v>
      </c>
      <c r="K1143" s="35" t="str">
        <f t="shared" si="209"/>
        <v>4893</v>
      </c>
      <c r="L1143" s="35" t="str">
        <f t="shared" si="200"/>
        <v>48</v>
      </c>
      <c r="M1143" s="91"/>
      <c r="N1143" s="2">
        <f t="shared" si="207"/>
        <v>-1</v>
      </c>
      <c r="P1143" s="86" t="str">
        <f t="shared" si="208"/>
        <v/>
      </c>
      <c r="R1143" s="85" t="str">
        <f t="shared" si="204"/>
        <v/>
      </c>
      <c r="S1143" s="29"/>
      <c r="T1143" s="30"/>
      <c r="U1143" s="31"/>
      <c r="W1143" s="25"/>
      <c r="Y1143" s="13" t="str">
        <f t="shared" si="201"/>
        <v/>
      </c>
      <c r="Z1143" s="15"/>
      <c r="AA1143" s="16"/>
      <c r="AB1143" s="17"/>
      <c r="AD1143" s="26"/>
      <c r="AF1143" s="154">
        <v>-1</v>
      </c>
      <c r="AH1143" s="21" t="str">
        <f t="shared" si="202"/>
        <v/>
      </c>
      <c r="AI1143" s="27"/>
      <c r="AJ1143" s="28"/>
      <c r="AL1143" s="157"/>
      <c r="AN1143" s="65" t="str">
        <f t="shared" si="205"/>
        <v/>
      </c>
      <c r="AO1143" s="110"/>
      <c r="AP1143" s="110"/>
      <c r="AQ1143" s="110"/>
      <c r="AR1143" s="110"/>
      <c r="AS1143" s="110"/>
      <c r="AT1143" s="110"/>
      <c r="AU1143" s="110"/>
      <c r="AV1143" s="110"/>
      <c r="AW1143" s="110"/>
      <c r="AX1143" s="110"/>
      <c r="AY1143" s="110"/>
      <c r="AZ1143" s="110"/>
      <c r="BA1143" s="113"/>
      <c r="BC1143" s="2">
        <f t="shared" si="203"/>
        <v>1</v>
      </c>
      <c r="BE1143" s="69"/>
      <c r="BF1143" s="66">
        <v>-1</v>
      </c>
      <c r="BG1143" s="70"/>
      <c r="BH1143" s="67"/>
      <c r="BI1143" s="68"/>
      <c r="BJ1143" s="194"/>
      <c r="BK1143" s="71"/>
      <c r="BL1143" s="72"/>
      <c r="BM1143" s="73"/>
      <c r="BN1143" s="164"/>
      <c r="BO1143" s="33"/>
      <c r="BP1143" s="61"/>
      <c r="BQ1143" s="62"/>
      <c r="BR1143" s="63"/>
      <c r="BS1143" s="76"/>
      <c r="BU1143" s="3"/>
    </row>
    <row r="1144" spans="1:73" x14ac:dyDescent="0.25">
      <c r="B1144" s="103" t="s">
        <v>2413</v>
      </c>
      <c r="E1144" s="53" t="s">
        <v>2408</v>
      </c>
      <c r="F1144" s="10" t="s">
        <v>1988</v>
      </c>
      <c r="G1144" s="107" t="s">
        <v>2394</v>
      </c>
      <c r="H1144" s="109" t="s">
        <v>2393</v>
      </c>
      <c r="I1144" s="35">
        <v>1</v>
      </c>
      <c r="J1144" s="35">
        <v>1133</v>
      </c>
      <c r="K1144" s="35" t="str">
        <f t="shared" si="209"/>
        <v>4893</v>
      </c>
      <c r="L1144" s="35" t="str">
        <f t="shared" si="200"/>
        <v>48</v>
      </c>
      <c r="M1144" s="91"/>
      <c r="N1144" s="2">
        <f t="shared" si="207"/>
        <v>-1</v>
      </c>
      <c r="P1144" s="86" t="str">
        <f t="shared" si="208"/>
        <v/>
      </c>
      <c r="R1144" s="85" t="str">
        <f t="shared" si="204"/>
        <v/>
      </c>
      <c r="S1144" s="29"/>
      <c r="T1144" s="30"/>
      <c r="U1144" s="31"/>
      <c r="W1144" s="25"/>
      <c r="Y1144" s="13" t="str">
        <f t="shared" si="201"/>
        <v/>
      </c>
      <c r="Z1144" s="15"/>
      <c r="AA1144" s="16"/>
      <c r="AB1144" s="17"/>
      <c r="AD1144" s="26"/>
      <c r="AF1144" s="154">
        <v>-1</v>
      </c>
      <c r="AH1144" s="21" t="str">
        <f t="shared" si="202"/>
        <v/>
      </c>
      <c r="AI1144" s="27"/>
      <c r="AJ1144" s="28"/>
      <c r="AL1144" s="157"/>
      <c r="AN1144" s="65" t="str">
        <f t="shared" si="205"/>
        <v/>
      </c>
      <c r="AO1144" s="110"/>
      <c r="AP1144" s="110"/>
      <c r="AQ1144" s="110"/>
      <c r="AR1144" s="110"/>
      <c r="AS1144" s="110"/>
      <c r="AT1144" s="110"/>
      <c r="AU1144" s="110"/>
      <c r="AV1144" s="110"/>
      <c r="AW1144" s="110"/>
      <c r="AX1144" s="110"/>
      <c r="AY1144" s="110"/>
      <c r="AZ1144" s="110"/>
      <c r="BA1144" s="113"/>
      <c r="BC1144" s="2">
        <f t="shared" si="203"/>
        <v>1</v>
      </c>
      <c r="BE1144" s="69"/>
      <c r="BF1144" s="66">
        <v>-1</v>
      </c>
      <c r="BG1144" s="70"/>
      <c r="BH1144" s="67"/>
      <c r="BI1144" s="68"/>
      <c r="BJ1144" s="194"/>
      <c r="BK1144" s="71"/>
      <c r="BL1144" s="72"/>
      <c r="BM1144" s="73"/>
      <c r="BN1144" s="164"/>
      <c r="BO1144" s="33"/>
      <c r="BP1144" s="61"/>
      <c r="BQ1144" s="62"/>
      <c r="BR1144" s="63"/>
      <c r="BS1144" s="76"/>
      <c r="BU1144" s="3"/>
    </row>
    <row r="1145" spans="1:73" x14ac:dyDescent="0.25">
      <c r="E1145" s="53" t="s">
        <v>931</v>
      </c>
      <c r="F1145" s="10" t="s">
        <v>1988</v>
      </c>
      <c r="G1145" s="107" t="s">
        <v>1794</v>
      </c>
      <c r="H1145" s="35" t="s">
        <v>169</v>
      </c>
      <c r="I1145" s="35">
        <v>1</v>
      </c>
      <c r="J1145" s="35">
        <v>1134</v>
      </c>
      <c r="K1145" s="35" t="str">
        <f t="shared" si="209"/>
        <v>4900</v>
      </c>
      <c r="L1145" s="35" t="str">
        <f t="shared" si="200"/>
        <v>49</v>
      </c>
      <c r="M1145" s="91"/>
      <c r="N1145" s="2">
        <f t="shared" si="207"/>
        <v>-1</v>
      </c>
      <c r="P1145" s="86">
        <f t="shared" si="208"/>
        <v>-1</v>
      </c>
      <c r="R1145" s="85" t="str">
        <f t="shared" si="204"/>
        <v/>
      </c>
      <c r="S1145" s="29"/>
      <c r="T1145" s="30"/>
      <c r="U1145" s="31"/>
      <c r="W1145" s="25">
        <v>-1</v>
      </c>
      <c r="Y1145" s="13" t="str">
        <f t="shared" si="201"/>
        <v/>
      </c>
      <c r="Z1145" s="15"/>
      <c r="AA1145" s="16"/>
      <c r="AB1145" s="17"/>
      <c r="AD1145" s="26"/>
      <c r="AF1145" s="154"/>
      <c r="AH1145" s="21" t="str">
        <f t="shared" si="202"/>
        <v/>
      </c>
      <c r="AI1145" s="27"/>
      <c r="AJ1145" s="28"/>
      <c r="AL1145" s="157"/>
      <c r="AN1145" s="65" t="str">
        <f t="shared" si="205"/>
        <v/>
      </c>
      <c r="AO1145" s="110"/>
      <c r="AP1145" s="110"/>
      <c r="AQ1145" s="110"/>
      <c r="AR1145" s="110"/>
      <c r="AS1145" s="110"/>
      <c r="AT1145" s="110"/>
      <c r="AU1145" s="110"/>
      <c r="AV1145" s="110"/>
      <c r="AW1145" s="110"/>
      <c r="AX1145" s="110"/>
      <c r="AY1145" s="110"/>
      <c r="AZ1145" s="110"/>
      <c r="BA1145" s="113"/>
      <c r="BC1145" s="2" t="str">
        <f t="shared" si="203"/>
        <v/>
      </c>
      <c r="BE1145" s="69"/>
      <c r="BF1145" s="66"/>
      <c r="BG1145" s="70"/>
      <c r="BH1145" s="67"/>
      <c r="BI1145" s="68"/>
      <c r="BJ1145" s="194"/>
      <c r="BK1145" s="71"/>
      <c r="BL1145" s="72"/>
      <c r="BM1145" s="73"/>
      <c r="BN1145" s="164"/>
      <c r="BO1145" s="33"/>
      <c r="BP1145" s="61"/>
      <c r="BQ1145" s="62"/>
      <c r="BR1145" s="63"/>
      <c r="BS1145" s="76"/>
      <c r="BU1145" s="3"/>
    </row>
    <row r="1146" spans="1:73" x14ac:dyDescent="0.25">
      <c r="E1146" s="53" t="s">
        <v>932</v>
      </c>
      <c r="F1146" s="10" t="s">
        <v>1988</v>
      </c>
      <c r="G1146" s="107" t="s">
        <v>1795</v>
      </c>
      <c r="H1146" s="35" t="s">
        <v>171</v>
      </c>
      <c r="I1146" s="35">
        <v>1</v>
      </c>
      <c r="J1146" s="35">
        <v>1135</v>
      </c>
      <c r="K1146" s="35" t="str">
        <f t="shared" si="209"/>
        <v>4910</v>
      </c>
      <c r="L1146" s="35" t="str">
        <f t="shared" si="200"/>
        <v>49</v>
      </c>
      <c r="M1146" s="91"/>
      <c r="N1146" s="2">
        <f t="shared" si="207"/>
        <v>-1</v>
      </c>
      <c r="P1146" s="86">
        <f t="shared" si="208"/>
        <v>-1</v>
      </c>
      <c r="R1146" s="85" t="str">
        <f t="shared" si="204"/>
        <v/>
      </c>
      <c r="S1146" s="29"/>
      <c r="T1146" s="30"/>
      <c r="U1146" s="31"/>
      <c r="W1146" s="25">
        <v>-1</v>
      </c>
      <c r="Y1146" s="13" t="str">
        <f t="shared" si="201"/>
        <v/>
      </c>
      <c r="Z1146" s="15"/>
      <c r="AA1146" s="16"/>
      <c r="AB1146" s="17"/>
      <c r="AD1146" s="26"/>
      <c r="AF1146" s="154"/>
      <c r="AH1146" s="21" t="str">
        <f t="shared" si="202"/>
        <v/>
      </c>
      <c r="AI1146" s="27"/>
      <c r="AJ1146" s="28"/>
      <c r="AL1146" s="157"/>
      <c r="AN1146" s="65" t="str">
        <f t="shared" si="205"/>
        <v/>
      </c>
      <c r="AO1146" s="110"/>
      <c r="AP1146" s="110"/>
      <c r="AQ1146" s="110"/>
      <c r="AR1146" s="110"/>
      <c r="AS1146" s="110"/>
      <c r="AT1146" s="110"/>
      <c r="AU1146" s="110"/>
      <c r="AV1146" s="110"/>
      <c r="AW1146" s="110"/>
      <c r="AX1146" s="110"/>
      <c r="AY1146" s="110"/>
      <c r="AZ1146" s="110"/>
      <c r="BA1146" s="113"/>
      <c r="BC1146" s="2" t="str">
        <f t="shared" si="203"/>
        <v/>
      </c>
      <c r="BE1146" s="69"/>
      <c r="BF1146" s="66"/>
      <c r="BG1146" s="70"/>
      <c r="BH1146" s="67"/>
      <c r="BI1146" s="68"/>
      <c r="BJ1146" s="194"/>
      <c r="BK1146" s="71"/>
      <c r="BL1146" s="72"/>
      <c r="BM1146" s="73"/>
      <c r="BN1146" s="164"/>
      <c r="BO1146" s="33"/>
      <c r="BP1146" s="61"/>
      <c r="BQ1146" s="62"/>
      <c r="BR1146" s="63"/>
      <c r="BS1146" s="76"/>
      <c r="BU1146" s="3"/>
    </row>
    <row r="1147" spans="1:73" s="3" customFormat="1" ht="12.75" x14ac:dyDescent="0.2">
      <c r="A1147" s="103"/>
      <c r="B1147" s="103"/>
      <c r="C1147" s="103"/>
      <c r="D1147" s="103"/>
      <c r="E1147" s="83" t="s">
        <v>1989</v>
      </c>
      <c r="F1147" s="81" t="s">
        <v>1989</v>
      </c>
      <c r="G1147" s="81"/>
      <c r="H1147" s="84" t="s">
        <v>933</v>
      </c>
      <c r="I1147" s="84">
        <v>1</v>
      </c>
      <c r="J1147" s="84">
        <v>1136</v>
      </c>
      <c r="K1147" s="84" t="str">
        <f t="shared" si="209"/>
        <v/>
      </c>
      <c r="L1147" s="84"/>
      <c r="M1147" s="92"/>
      <c r="N1147" s="2" t="str">
        <f t="shared" si="207"/>
        <v/>
      </c>
      <c r="P1147" s="86" t="str">
        <f t="shared" si="208"/>
        <v/>
      </c>
      <c r="R1147" s="85" t="str">
        <f t="shared" si="204"/>
        <v/>
      </c>
      <c r="S1147" s="18"/>
      <c r="T1147" s="9"/>
      <c r="U1147" s="4"/>
      <c r="W1147" s="5"/>
      <c r="Y1147" s="13" t="str">
        <f t="shared" si="201"/>
        <v/>
      </c>
      <c r="Z1147" s="12"/>
      <c r="AA1147" s="11"/>
      <c r="AB1147" s="6"/>
      <c r="AD1147" s="7"/>
      <c r="AF1147" s="156"/>
      <c r="AH1147" s="21" t="str">
        <f t="shared" si="202"/>
        <v/>
      </c>
      <c r="AI1147" s="20"/>
      <c r="AJ1147" s="19"/>
      <c r="AL1147" s="159"/>
      <c r="AN1147" s="65" t="str">
        <f t="shared" si="205"/>
        <v/>
      </c>
      <c r="AO1147" s="110"/>
      <c r="AP1147" s="110"/>
      <c r="AQ1147" s="110"/>
      <c r="AR1147" s="110"/>
      <c r="AS1147" s="110"/>
      <c r="AT1147" s="110"/>
      <c r="AU1147" s="110"/>
      <c r="AV1147" s="110"/>
      <c r="AW1147" s="110"/>
      <c r="AX1147" s="110"/>
      <c r="AY1147" s="110"/>
      <c r="AZ1147" s="110"/>
      <c r="BA1147" s="113"/>
      <c r="BC1147" s="2" t="str">
        <f t="shared" si="203"/>
        <v/>
      </c>
      <c r="BE1147" s="69"/>
      <c r="BF1147" s="66"/>
      <c r="BG1147" s="70"/>
      <c r="BH1147" s="67"/>
      <c r="BI1147" s="68"/>
      <c r="BJ1147" s="194"/>
      <c r="BK1147" s="71"/>
      <c r="BL1147" s="72"/>
      <c r="BM1147" s="73"/>
      <c r="BN1147" s="164"/>
      <c r="BO1147" s="33"/>
      <c r="BP1147" s="61"/>
      <c r="BQ1147" s="62"/>
      <c r="BR1147" s="63"/>
      <c r="BS1147" s="76"/>
    </row>
    <row r="1148" spans="1:73" x14ac:dyDescent="0.25">
      <c r="E1148" s="53" t="s">
        <v>934</v>
      </c>
      <c r="F1148" s="10" t="s">
        <v>1989</v>
      </c>
      <c r="G1148" s="107" t="s">
        <v>1576</v>
      </c>
      <c r="H1148" s="151" t="s">
        <v>2439</v>
      </c>
      <c r="I1148" s="35">
        <v>1</v>
      </c>
      <c r="J1148" s="35">
        <v>1137</v>
      </c>
      <c r="K1148" s="35" t="str">
        <f t="shared" si="209"/>
        <v>3000</v>
      </c>
      <c r="L1148" s="35" t="str">
        <f t="shared" ref="L1148:L1203" si="213">MID(K1148,1,2)</f>
        <v>30</v>
      </c>
      <c r="M1148" s="91"/>
      <c r="N1148" s="2">
        <f t="shared" si="207"/>
        <v>1</v>
      </c>
      <c r="P1148" s="86">
        <f t="shared" si="208"/>
        <v>1</v>
      </c>
      <c r="R1148" s="85" t="str">
        <f t="shared" si="204"/>
        <v/>
      </c>
      <c r="S1148" s="29"/>
      <c r="T1148" s="30"/>
      <c r="U1148" s="31"/>
      <c r="W1148" s="25">
        <v>1</v>
      </c>
      <c r="Y1148" s="13" t="str">
        <f t="shared" si="201"/>
        <v/>
      </c>
      <c r="Z1148" s="15"/>
      <c r="AA1148" s="16"/>
      <c r="AB1148" s="17"/>
      <c r="AD1148" s="26"/>
      <c r="AF1148" s="154"/>
      <c r="AH1148" s="21" t="str">
        <f t="shared" si="202"/>
        <v/>
      </c>
      <c r="AI1148" s="27"/>
      <c r="AJ1148" s="28"/>
      <c r="AL1148" s="157"/>
      <c r="AN1148" s="65" t="str">
        <f t="shared" si="205"/>
        <v/>
      </c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3"/>
      <c r="BC1148" s="2">
        <f t="shared" si="203"/>
        <v>2</v>
      </c>
      <c r="BE1148" s="69"/>
      <c r="BF1148" s="66"/>
      <c r="BG1148" s="70"/>
      <c r="BH1148" s="67"/>
      <c r="BI1148" s="68"/>
      <c r="BJ1148" s="194"/>
      <c r="BK1148" s="71"/>
      <c r="BL1148" s="72"/>
      <c r="BM1148" s="73"/>
      <c r="BN1148" s="164"/>
      <c r="BO1148" s="33"/>
      <c r="BP1148" s="61"/>
      <c r="BQ1148" s="62"/>
      <c r="BR1148" s="63">
        <v>1</v>
      </c>
      <c r="BS1148" s="76">
        <v>1</v>
      </c>
      <c r="BU1148" s="3"/>
    </row>
    <row r="1149" spans="1:73" x14ac:dyDescent="0.25">
      <c r="E1149" s="53" t="s">
        <v>935</v>
      </c>
      <c r="F1149" s="10" t="s">
        <v>1989</v>
      </c>
      <c r="G1149" s="107" t="s">
        <v>1614</v>
      </c>
      <c r="H1149" s="35" t="s">
        <v>428</v>
      </c>
      <c r="I1149" s="35">
        <v>1</v>
      </c>
      <c r="J1149" s="35">
        <v>1138</v>
      </c>
      <c r="K1149" s="35" t="str">
        <f t="shared" si="209"/>
        <v>3010</v>
      </c>
      <c r="L1149" s="35" t="str">
        <f t="shared" si="213"/>
        <v>30</v>
      </c>
      <c r="M1149" s="91"/>
      <c r="N1149" s="2">
        <f t="shared" si="207"/>
        <v>1</v>
      </c>
      <c r="P1149" s="86">
        <f t="shared" si="208"/>
        <v>1</v>
      </c>
      <c r="R1149" s="85" t="str">
        <f t="shared" si="204"/>
        <v/>
      </c>
      <c r="S1149" s="29"/>
      <c r="T1149" s="30"/>
      <c r="U1149" s="31"/>
      <c r="W1149" s="25">
        <v>1</v>
      </c>
      <c r="Y1149" s="13" t="str">
        <f t="shared" si="201"/>
        <v/>
      </c>
      <c r="Z1149" s="15"/>
      <c r="AA1149" s="16"/>
      <c r="AB1149" s="17"/>
      <c r="AD1149" s="26"/>
      <c r="AF1149" s="154"/>
      <c r="AH1149" s="21" t="str">
        <f t="shared" si="202"/>
        <v/>
      </c>
      <c r="AI1149" s="27"/>
      <c r="AJ1149" s="28"/>
      <c r="AL1149" s="157"/>
      <c r="AN1149" s="65" t="str">
        <f t="shared" si="205"/>
        <v/>
      </c>
      <c r="AO1149" s="110"/>
      <c r="AP1149" s="110"/>
      <c r="AQ1149" s="110"/>
      <c r="AR1149" s="110"/>
      <c r="AS1149" s="110"/>
      <c r="AT1149" s="110"/>
      <c r="AU1149" s="110"/>
      <c r="AV1149" s="110"/>
      <c r="AW1149" s="110"/>
      <c r="AX1149" s="110"/>
      <c r="AY1149" s="110"/>
      <c r="AZ1149" s="110"/>
      <c r="BA1149" s="113"/>
      <c r="BC1149" s="2">
        <f t="shared" si="203"/>
        <v>2</v>
      </c>
      <c r="BE1149" s="69"/>
      <c r="BF1149" s="66"/>
      <c r="BG1149" s="70"/>
      <c r="BH1149" s="67"/>
      <c r="BI1149" s="68"/>
      <c r="BJ1149" s="194"/>
      <c r="BK1149" s="71"/>
      <c r="BL1149" s="72"/>
      <c r="BM1149" s="73"/>
      <c r="BN1149" s="164"/>
      <c r="BO1149" s="33"/>
      <c r="BP1149" s="61"/>
      <c r="BQ1149" s="62"/>
      <c r="BR1149" s="63">
        <v>1</v>
      </c>
      <c r="BS1149" s="76">
        <v>1</v>
      </c>
      <c r="BU1149" s="3"/>
    </row>
    <row r="1150" spans="1:73" x14ac:dyDescent="0.25">
      <c r="E1150" s="53" t="s">
        <v>936</v>
      </c>
      <c r="F1150" s="10" t="s">
        <v>1989</v>
      </c>
      <c r="G1150" s="107" t="s">
        <v>1797</v>
      </c>
      <c r="H1150" s="35" t="s">
        <v>35</v>
      </c>
      <c r="I1150" s="35">
        <v>1</v>
      </c>
      <c r="J1150" s="35">
        <v>1139</v>
      </c>
      <c r="K1150" s="35" t="str">
        <f t="shared" si="209"/>
        <v>3010</v>
      </c>
      <c r="L1150" s="35" t="str">
        <f t="shared" si="213"/>
        <v>30</v>
      </c>
      <c r="M1150" s="91"/>
      <c r="N1150" s="2">
        <f t="shared" si="207"/>
        <v>1</v>
      </c>
      <c r="P1150" s="86">
        <f t="shared" si="208"/>
        <v>1</v>
      </c>
      <c r="R1150" s="85" t="str">
        <f t="shared" si="204"/>
        <v/>
      </c>
      <c r="S1150" s="29"/>
      <c r="T1150" s="30"/>
      <c r="U1150" s="31"/>
      <c r="W1150" s="25">
        <v>1</v>
      </c>
      <c r="Y1150" s="13" t="str">
        <f t="shared" si="201"/>
        <v/>
      </c>
      <c r="Z1150" s="15"/>
      <c r="AA1150" s="16"/>
      <c r="AB1150" s="17"/>
      <c r="AD1150" s="26"/>
      <c r="AF1150" s="154"/>
      <c r="AH1150" s="21" t="str">
        <f t="shared" si="202"/>
        <v/>
      </c>
      <c r="AI1150" s="27"/>
      <c r="AJ1150" s="28"/>
      <c r="AL1150" s="157"/>
      <c r="AN1150" s="65" t="str">
        <f t="shared" si="205"/>
        <v/>
      </c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3"/>
      <c r="BC1150" s="2">
        <f t="shared" si="203"/>
        <v>2</v>
      </c>
      <c r="BE1150" s="69"/>
      <c r="BF1150" s="66"/>
      <c r="BG1150" s="70"/>
      <c r="BH1150" s="67"/>
      <c r="BI1150" s="68"/>
      <c r="BJ1150" s="194"/>
      <c r="BK1150" s="71"/>
      <c r="BL1150" s="72"/>
      <c r="BM1150" s="73"/>
      <c r="BN1150" s="164"/>
      <c r="BO1150" s="33"/>
      <c r="BP1150" s="61"/>
      <c r="BQ1150" s="62"/>
      <c r="BR1150" s="63">
        <v>1</v>
      </c>
      <c r="BS1150" s="76">
        <v>1</v>
      </c>
      <c r="BU1150" s="3"/>
    </row>
    <row r="1151" spans="1:73" x14ac:dyDescent="0.25">
      <c r="E1151" s="53" t="s">
        <v>937</v>
      </c>
      <c r="F1151" s="10" t="s">
        <v>1989</v>
      </c>
      <c r="G1151" s="107" t="s">
        <v>1798</v>
      </c>
      <c r="H1151" s="35" t="s">
        <v>36</v>
      </c>
      <c r="I1151" s="35">
        <v>1</v>
      </c>
      <c r="J1151" s="35">
        <v>1140</v>
      </c>
      <c r="K1151" s="35" t="str">
        <f t="shared" si="209"/>
        <v>3010</v>
      </c>
      <c r="L1151" s="35" t="str">
        <f t="shared" si="213"/>
        <v>30</v>
      </c>
      <c r="M1151" s="91"/>
      <c r="N1151" s="2">
        <f t="shared" si="207"/>
        <v>1</v>
      </c>
      <c r="P1151" s="86">
        <f t="shared" si="208"/>
        <v>1</v>
      </c>
      <c r="R1151" s="85" t="str">
        <f t="shared" si="204"/>
        <v/>
      </c>
      <c r="S1151" s="29"/>
      <c r="T1151" s="30"/>
      <c r="U1151" s="31"/>
      <c r="W1151" s="25">
        <v>1</v>
      </c>
      <c r="Y1151" s="13" t="str">
        <f t="shared" si="201"/>
        <v/>
      </c>
      <c r="Z1151" s="15"/>
      <c r="AA1151" s="16"/>
      <c r="AB1151" s="17"/>
      <c r="AD1151" s="26"/>
      <c r="AF1151" s="154"/>
      <c r="AH1151" s="21" t="str">
        <f t="shared" si="202"/>
        <v/>
      </c>
      <c r="AI1151" s="27"/>
      <c r="AJ1151" s="28"/>
      <c r="AL1151" s="157"/>
      <c r="AN1151" s="65" t="str">
        <f t="shared" si="205"/>
        <v/>
      </c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3"/>
      <c r="BC1151" s="2">
        <f t="shared" si="203"/>
        <v>2</v>
      </c>
      <c r="BE1151" s="69"/>
      <c r="BF1151" s="66"/>
      <c r="BG1151" s="70"/>
      <c r="BH1151" s="67"/>
      <c r="BI1151" s="68"/>
      <c r="BJ1151" s="194"/>
      <c r="BK1151" s="71"/>
      <c r="BL1151" s="72"/>
      <c r="BM1151" s="73"/>
      <c r="BN1151" s="164"/>
      <c r="BO1151" s="33"/>
      <c r="BP1151" s="61"/>
      <c r="BQ1151" s="62"/>
      <c r="BR1151" s="63">
        <v>1</v>
      </c>
      <c r="BS1151" s="76">
        <v>1</v>
      </c>
      <c r="BU1151" s="3"/>
    </row>
    <row r="1152" spans="1:73" x14ac:dyDescent="0.25">
      <c r="E1152" s="53" t="s">
        <v>938</v>
      </c>
      <c r="F1152" s="10" t="s">
        <v>1989</v>
      </c>
      <c r="G1152" s="107" t="s">
        <v>1799</v>
      </c>
      <c r="H1152" s="35" t="s">
        <v>37</v>
      </c>
      <c r="I1152" s="35">
        <v>1</v>
      </c>
      <c r="J1152" s="35">
        <v>1141</v>
      </c>
      <c r="K1152" s="35" t="str">
        <f t="shared" si="209"/>
        <v>3010</v>
      </c>
      <c r="L1152" s="35" t="str">
        <f t="shared" si="213"/>
        <v>30</v>
      </c>
      <c r="M1152" s="91"/>
      <c r="N1152" s="2">
        <f t="shared" si="207"/>
        <v>1</v>
      </c>
      <c r="P1152" s="86">
        <f t="shared" si="208"/>
        <v>1</v>
      </c>
      <c r="R1152" s="85" t="str">
        <f t="shared" si="204"/>
        <v/>
      </c>
      <c r="S1152" s="29"/>
      <c r="T1152" s="30"/>
      <c r="U1152" s="31"/>
      <c r="W1152" s="25">
        <v>1</v>
      </c>
      <c r="Y1152" s="13" t="str">
        <f t="shared" si="201"/>
        <v/>
      </c>
      <c r="Z1152" s="15"/>
      <c r="AA1152" s="16"/>
      <c r="AB1152" s="17"/>
      <c r="AD1152" s="26"/>
      <c r="AF1152" s="154"/>
      <c r="AH1152" s="21" t="str">
        <f t="shared" si="202"/>
        <v/>
      </c>
      <c r="AI1152" s="27"/>
      <c r="AJ1152" s="28"/>
      <c r="AL1152" s="157"/>
      <c r="AN1152" s="65" t="str">
        <f t="shared" si="205"/>
        <v/>
      </c>
      <c r="AO1152" s="110"/>
      <c r="AP1152" s="110"/>
      <c r="AQ1152" s="110"/>
      <c r="AR1152" s="110"/>
      <c r="AS1152" s="110"/>
      <c r="AT1152" s="110"/>
      <c r="AU1152" s="110"/>
      <c r="AV1152" s="110"/>
      <c r="AW1152" s="110"/>
      <c r="AX1152" s="110"/>
      <c r="AY1152" s="110"/>
      <c r="AZ1152" s="110"/>
      <c r="BA1152" s="113"/>
      <c r="BC1152" s="2">
        <f t="shared" si="203"/>
        <v>2</v>
      </c>
      <c r="BE1152" s="69"/>
      <c r="BF1152" s="66"/>
      <c r="BG1152" s="70"/>
      <c r="BH1152" s="67"/>
      <c r="BI1152" s="68"/>
      <c r="BJ1152" s="194"/>
      <c r="BK1152" s="71"/>
      <c r="BL1152" s="72"/>
      <c r="BM1152" s="73"/>
      <c r="BN1152" s="164"/>
      <c r="BO1152" s="33"/>
      <c r="BP1152" s="61"/>
      <c r="BQ1152" s="62"/>
      <c r="BR1152" s="63">
        <v>1</v>
      </c>
      <c r="BS1152" s="76">
        <v>1</v>
      </c>
      <c r="BU1152" s="3"/>
    </row>
    <row r="1153" spans="2:73" s="8" customFormat="1" x14ac:dyDescent="0.25">
      <c r="B1153" s="103"/>
      <c r="C1153" s="103"/>
      <c r="D1153" s="103"/>
      <c r="E1153" s="53" t="s">
        <v>939</v>
      </c>
      <c r="F1153" s="10" t="s">
        <v>1989</v>
      </c>
      <c r="G1153" s="107" t="s">
        <v>1800</v>
      </c>
      <c r="H1153" s="35" t="s">
        <v>38</v>
      </c>
      <c r="I1153" s="35">
        <v>1</v>
      </c>
      <c r="J1153" s="35">
        <v>1142</v>
      </c>
      <c r="K1153" s="35" t="str">
        <f t="shared" si="209"/>
        <v>3010</v>
      </c>
      <c r="L1153" s="35" t="str">
        <f t="shared" si="213"/>
        <v>30</v>
      </c>
      <c r="M1153" s="91"/>
      <c r="N1153" s="2">
        <f t="shared" si="207"/>
        <v>1</v>
      </c>
      <c r="P1153" s="86">
        <f t="shared" si="208"/>
        <v>1</v>
      </c>
      <c r="R1153" s="85" t="str">
        <f t="shared" si="204"/>
        <v/>
      </c>
      <c r="S1153" s="29"/>
      <c r="T1153" s="30"/>
      <c r="U1153" s="31"/>
      <c r="W1153" s="25">
        <v>1</v>
      </c>
      <c r="Y1153" s="13" t="str">
        <f t="shared" si="201"/>
        <v/>
      </c>
      <c r="Z1153" s="15"/>
      <c r="AA1153" s="16"/>
      <c r="AB1153" s="17"/>
      <c r="AD1153" s="26"/>
      <c r="AF1153" s="154"/>
      <c r="AH1153" s="21" t="str">
        <f t="shared" si="202"/>
        <v/>
      </c>
      <c r="AI1153" s="27"/>
      <c r="AJ1153" s="28"/>
      <c r="AL1153" s="157"/>
      <c r="AN1153" s="65" t="str">
        <f t="shared" si="205"/>
        <v/>
      </c>
      <c r="AO1153" s="110"/>
      <c r="AP1153" s="110"/>
      <c r="AQ1153" s="110"/>
      <c r="AR1153" s="110"/>
      <c r="AS1153" s="110"/>
      <c r="AT1153" s="110"/>
      <c r="AU1153" s="110"/>
      <c r="AV1153" s="110"/>
      <c r="AW1153" s="110"/>
      <c r="AX1153" s="110"/>
      <c r="AY1153" s="110"/>
      <c r="AZ1153" s="110"/>
      <c r="BA1153" s="113"/>
      <c r="BC1153" s="2">
        <f t="shared" si="203"/>
        <v>2</v>
      </c>
      <c r="BE1153" s="69"/>
      <c r="BF1153" s="66"/>
      <c r="BG1153" s="70"/>
      <c r="BH1153" s="67"/>
      <c r="BI1153" s="68"/>
      <c r="BJ1153" s="194"/>
      <c r="BK1153" s="71"/>
      <c r="BL1153" s="72"/>
      <c r="BM1153" s="73"/>
      <c r="BN1153" s="164"/>
      <c r="BO1153" s="33"/>
      <c r="BP1153" s="61"/>
      <c r="BQ1153" s="62"/>
      <c r="BR1153" s="63">
        <v>1</v>
      </c>
      <c r="BS1153" s="76">
        <v>1</v>
      </c>
      <c r="BT1153"/>
      <c r="BU1153" s="3"/>
    </row>
    <row r="1154" spans="2:73" s="8" customFormat="1" x14ac:dyDescent="0.25">
      <c r="B1154" s="103"/>
      <c r="C1154" s="103"/>
      <c r="D1154" s="103"/>
      <c r="E1154" s="53" t="s">
        <v>940</v>
      </c>
      <c r="F1154" s="10" t="s">
        <v>1989</v>
      </c>
      <c r="G1154" s="107" t="s">
        <v>1615</v>
      </c>
      <c r="H1154" s="35" t="s">
        <v>40</v>
      </c>
      <c r="I1154" s="35">
        <v>1</v>
      </c>
      <c r="J1154" s="35">
        <v>1143</v>
      </c>
      <c r="K1154" s="35" t="str">
        <f t="shared" si="209"/>
        <v>3010</v>
      </c>
      <c r="L1154" s="35" t="str">
        <f t="shared" si="213"/>
        <v>30</v>
      </c>
      <c r="M1154" s="91"/>
      <c r="N1154" s="2">
        <f t="shared" si="207"/>
        <v>1</v>
      </c>
      <c r="P1154" s="86">
        <f t="shared" si="208"/>
        <v>1</v>
      </c>
      <c r="R1154" s="85" t="str">
        <f t="shared" si="204"/>
        <v/>
      </c>
      <c r="S1154" s="29"/>
      <c r="T1154" s="30"/>
      <c r="U1154" s="31"/>
      <c r="W1154" s="25">
        <v>1</v>
      </c>
      <c r="Y1154" s="13" t="str">
        <f t="shared" si="201"/>
        <v/>
      </c>
      <c r="Z1154" s="15"/>
      <c r="AA1154" s="16"/>
      <c r="AB1154" s="17"/>
      <c r="AD1154" s="26"/>
      <c r="AF1154" s="154"/>
      <c r="AH1154" s="21" t="str">
        <f t="shared" si="202"/>
        <v/>
      </c>
      <c r="AI1154" s="27"/>
      <c r="AJ1154" s="28"/>
      <c r="AL1154" s="157"/>
      <c r="AN1154" s="65" t="str">
        <f t="shared" si="205"/>
        <v/>
      </c>
      <c r="AO1154" s="110"/>
      <c r="AP1154" s="110"/>
      <c r="AQ1154" s="110"/>
      <c r="AR1154" s="110"/>
      <c r="AS1154" s="110"/>
      <c r="AT1154" s="110"/>
      <c r="AU1154" s="110"/>
      <c r="AV1154" s="110"/>
      <c r="AW1154" s="110"/>
      <c r="AX1154" s="110"/>
      <c r="AY1154" s="110"/>
      <c r="AZ1154" s="110"/>
      <c r="BA1154" s="113"/>
      <c r="BC1154" s="2">
        <f t="shared" si="203"/>
        <v>2</v>
      </c>
      <c r="BE1154" s="69"/>
      <c r="BF1154" s="66"/>
      <c r="BG1154" s="70"/>
      <c r="BH1154" s="67"/>
      <c r="BI1154" s="68"/>
      <c r="BJ1154" s="194"/>
      <c r="BK1154" s="71"/>
      <c r="BL1154" s="72"/>
      <c r="BM1154" s="73"/>
      <c r="BN1154" s="164"/>
      <c r="BO1154" s="33"/>
      <c r="BP1154" s="61"/>
      <c r="BQ1154" s="62"/>
      <c r="BR1154" s="63">
        <v>1</v>
      </c>
      <c r="BS1154" s="76">
        <v>1</v>
      </c>
      <c r="BT1154"/>
      <c r="BU1154" s="3"/>
    </row>
    <row r="1155" spans="2:73" s="8" customFormat="1" x14ac:dyDescent="0.25">
      <c r="B1155" s="103"/>
      <c r="C1155" s="103"/>
      <c r="D1155" s="103"/>
      <c r="E1155" s="53" t="s">
        <v>2117</v>
      </c>
      <c r="F1155" s="10" t="s">
        <v>1989</v>
      </c>
      <c r="G1155" s="107" t="s">
        <v>1582</v>
      </c>
      <c r="H1155" s="35" t="s">
        <v>120</v>
      </c>
      <c r="I1155" s="35">
        <v>1</v>
      </c>
      <c r="J1155" s="35">
        <v>1144</v>
      </c>
      <c r="K1155" s="35" t="str">
        <f t="shared" si="209"/>
        <v>3040</v>
      </c>
      <c r="L1155" s="35" t="str">
        <f t="shared" ref="L1155:L1166" si="214">MID(K1155,1,2)</f>
        <v>30</v>
      </c>
      <c r="M1155" s="91"/>
      <c r="N1155" s="2">
        <f t="shared" si="207"/>
        <v>1</v>
      </c>
      <c r="P1155" s="86">
        <f t="shared" si="208"/>
        <v>1</v>
      </c>
      <c r="R1155" s="85" t="str">
        <f t="shared" si="204"/>
        <v/>
      </c>
      <c r="S1155" s="29"/>
      <c r="T1155" s="30"/>
      <c r="U1155" s="31"/>
      <c r="W1155" s="25">
        <v>1</v>
      </c>
      <c r="Y1155" s="13" t="str">
        <f t="shared" si="201"/>
        <v/>
      </c>
      <c r="Z1155" s="15"/>
      <c r="AA1155" s="16"/>
      <c r="AB1155" s="17"/>
      <c r="AD1155" s="26"/>
      <c r="AF1155" s="154"/>
      <c r="AH1155" s="21" t="str">
        <f t="shared" si="202"/>
        <v/>
      </c>
      <c r="AI1155" s="27"/>
      <c r="AJ1155" s="28"/>
      <c r="AL1155" s="157"/>
      <c r="AN1155" s="65" t="str">
        <f t="shared" si="205"/>
        <v/>
      </c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3"/>
      <c r="BC1155" s="2">
        <f t="shared" si="203"/>
        <v>2</v>
      </c>
      <c r="BE1155" s="69"/>
      <c r="BF1155" s="66"/>
      <c r="BG1155" s="70"/>
      <c r="BH1155" s="67"/>
      <c r="BI1155" s="68"/>
      <c r="BJ1155" s="194"/>
      <c r="BK1155" s="71"/>
      <c r="BL1155" s="72"/>
      <c r="BM1155" s="73"/>
      <c r="BN1155" s="164"/>
      <c r="BO1155" s="33"/>
      <c r="BP1155" s="61"/>
      <c r="BQ1155" s="62"/>
      <c r="BR1155" s="63">
        <v>1</v>
      </c>
      <c r="BS1155" s="76">
        <v>1</v>
      </c>
      <c r="BT1155"/>
      <c r="BU1155" s="3"/>
    </row>
    <row r="1156" spans="2:73" s="8" customFormat="1" x14ac:dyDescent="0.25">
      <c r="B1156" s="103"/>
      <c r="C1156" s="103"/>
      <c r="D1156" s="103"/>
      <c r="E1156" s="53" t="s">
        <v>2118</v>
      </c>
      <c r="F1156" s="10" t="s">
        <v>1989</v>
      </c>
      <c r="G1156" s="107" t="s">
        <v>1583</v>
      </c>
      <c r="H1156" s="35" t="s">
        <v>41</v>
      </c>
      <c r="I1156" s="35">
        <v>1</v>
      </c>
      <c r="J1156" s="35">
        <v>1145</v>
      </c>
      <c r="K1156" s="35" t="str">
        <f t="shared" si="209"/>
        <v>3050</v>
      </c>
      <c r="L1156" s="35" t="str">
        <f t="shared" si="214"/>
        <v>30</v>
      </c>
      <c r="M1156" s="91"/>
      <c r="N1156" s="2">
        <f t="shared" si="207"/>
        <v>1</v>
      </c>
      <c r="P1156" s="86">
        <f t="shared" si="208"/>
        <v>1</v>
      </c>
      <c r="R1156" s="85" t="str">
        <f t="shared" si="204"/>
        <v/>
      </c>
      <c r="S1156" s="29"/>
      <c r="T1156" s="30"/>
      <c r="U1156" s="31"/>
      <c r="W1156" s="25">
        <v>1</v>
      </c>
      <c r="Y1156" s="13" t="str">
        <f t="shared" si="201"/>
        <v/>
      </c>
      <c r="Z1156" s="15"/>
      <c r="AA1156" s="16"/>
      <c r="AB1156" s="17"/>
      <c r="AD1156" s="26"/>
      <c r="AF1156" s="154"/>
      <c r="AH1156" s="21" t="str">
        <f t="shared" si="202"/>
        <v/>
      </c>
      <c r="AI1156" s="27"/>
      <c r="AJ1156" s="28"/>
      <c r="AL1156" s="157"/>
      <c r="AN1156" s="65" t="str">
        <f t="shared" si="205"/>
        <v/>
      </c>
      <c r="AO1156" s="110"/>
      <c r="AP1156" s="110"/>
      <c r="AQ1156" s="110"/>
      <c r="AR1156" s="110"/>
      <c r="AS1156" s="110"/>
      <c r="AT1156" s="110"/>
      <c r="AU1156" s="110"/>
      <c r="AV1156" s="110"/>
      <c r="AW1156" s="110"/>
      <c r="AX1156" s="110"/>
      <c r="AY1156" s="110"/>
      <c r="AZ1156" s="110"/>
      <c r="BA1156" s="113"/>
      <c r="BC1156" s="2">
        <f t="shared" si="203"/>
        <v>2</v>
      </c>
      <c r="BE1156" s="69"/>
      <c r="BF1156" s="66"/>
      <c r="BG1156" s="70"/>
      <c r="BH1156" s="67"/>
      <c r="BI1156" s="68"/>
      <c r="BJ1156" s="194"/>
      <c r="BK1156" s="71"/>
      <c r="BL1156" s="72"/>
      <c r="BM1156" s="73"/>
      <c r="BN1156" s="164"/>
      <c r="BO1156" s="33"/>
      <c r="BP1156" s="61"/>
      <c r="BQ1156" s="62"/>
      <c r="BR1156" s="63">
        <v>1</v>
      </c>
      <c r="BS1156" s="76">
        <v>1</v>
      </c>
      <c r="BT1156"/>
      <c r="BU1156" s="3"/>
    </row>
    <row r="1157" spans="2:73" s="8" customFormat="1" x14ac:dyDescent="0.25">
      <c r="B1157" s="103"/>
      <c r="C1157" s="103"/>
      <c r="D1157" s="103"/>
      <c r="E1157" s="53" t="s">
        <v>2119</v>
      </c>
      <c r="F1157" s="10" t="s">
        <v>1989</v>
      </c>
      <c r="G1157" s="107" t="s">
        <v>1584</v>
      </c>
      <c r="H1157" s="35" t="s">
        <v>42</v>
      </c>
      <c r="I1157" s="35">
        <v>1</v>
      </c>
      <c r="J1157" s="35">
        <v>1146</v>
      </c>
      <c r="K1157" s="35" t="str">
        <f t="shared" si="209"/>
        <v>3052</v>
      </c>
      <c r="L1157" s="35" t="str">
        <f t="shared" si="214"/>
        <v>30</v>
      </c>
      <c r="M1157" s="91"/>
      <c r="N1157" s="2">
        <f t="shared" si="207"/>
        <v>1</v>
      </c>
      <c r="P1157" s="86">
        <f t="shared" si="208"/>
        <v>1</v>
      </c>
      <c r="R1157" s="85" t="str">
        <f t="shared" si="204"/>
        <v/>
      </c>
      <c r="S1157" s="29"/>
      <c r="T1157" s="30"/>
      <c r="U1157" s="31"/>
      <c r="W1157" s="25">
        <v>1</v>
      </c>
      <c r="Y1157" s="13" t="str">
        <f t="shared" si="201"/>
        <v/>
      </c>
      <c r="Z1157" s="15"/>
      <c r="AA1157" s="16"/>
      <c r="AB1157" s="17"/>
      <c r="AD1157" s="26"/>
      <c r="AF1157" s="154"/>
      <c r="AH1157" s="21" t="str">
        <f t="shared" si="202"/>
        <v/>
      </c>
      <c r="AI1157" s="27"/>
      <c r="AJ1157" s="28"/>
      <c r="AL1157" s="157"/>
      <c r="AN1157" s="65" t="str">
        <f t="shared" si="205"/>
        <v/>
      </c>
      <c r="AO1157" s="110"/>
      <c r="AP1157" s="110"/>
      <c r="AQ1157" s="110"/>
      <c r="AR1157" s="110"/>
      <c r="AS1157" s="110"/>
      <c r="AT1157" s="110"/>
      <c r="AU1157" s="110"/>
      <c r="AV1157" s="110"/>
      <c r="AW1157" s="110"/>
      <c r="AX1157" s="110"/>
      <c r="AY1157" s="110"/>
      <c r="AZ1157" s="110"/>
      <c r="BA1157" s="113"/>
      <c r="BC1157" s="2">
        <f t="shared" si="203"/>
        <v>2</v>
      </c>
      <c r="BE1157" s="69"/>
      <c r="BF1157" s="66"/>
      <c r="BG1157" s="70"/>
      <c r="BH1157" s="67"/>
      <c r="BI1157" s="68"/>
      <c r="BJ1157" s="194"/>
      <c r="BK1157" s="71"/>
      <c r="BL1157" s="72"/>
      <c r="BM1157" s="73"/>
      <c r="BN1157" s="164"/>
      <c r="BO1157" s="33"/>
      <c r="BP1157" s="61"/>
      <c r="BQ1157" s="62"/>
      <c r="BR1157" s="63">
        <v>1</v>
      </c>
      <c r="BS1157" s="76">
        <v>1</v>
      </c>
      <c r="BT1157"/>
      <c r="BU1157" s="3"/>
    </row>
    <row r="1158" spans="2:73" s="8" customFormat="1" x14ac:dyDescent="0.25">
      <c r="B1158" s="103"/>
      <c r="C1158" s="103"/>
      <c r="D1158" s="103"/>
      <c r="E1158" s="53" t="s">
        <v>2120</v>
      </c>
      <c r="F1158" s="10" t="s">
        <v>1989</v>
      </c>
      <c r="G1158" s="107" t="s">
        <v>1585</v>
      </c>
      <c r="H1158" s="35" t="s">
        <v>43</v>
      </c>
      <c r="I1158" s="35">
        <v>1</v>
      </c>
      <c r="J1158" s="35">
        <v>1147</v>
      </c>
      <c r="K1158" s="35" t="str">
        <f t="shared" si="209"/>
        <v>3053</v>
      </c>
      <c r="L1158" s="35" t="str">
        <f t="shared" si="214"/>
        <v>30</v>
      </c>
      <c r="M1158" s="91"/>
      <c r="N1158" s="2">
        <f t="shared" si="207"/>
        <v>1</v>
      </c>
      <c r="P1158" s="86">
        <f t="shared" si="208"/>
        <v>1</v>
      </c>
      <c r="R1158" s="85" t="str">
        <f t="shared" si="204"/>
        <v/>
      </c>
      <c r="S1158" s="29"/>
      <c r="T1158" s="30"/>
      <c r="U1158" s="31"/>
      <c r="W1158" s="25">
        <v>1</v>
      </c>
      <c r="Y1158" s="13" t="str">
        <f t="shared" si="201"/>
        <v/>
      </c>
      <c r="Z1158" s="15"/>
      <c r="AA1158" s="16"/>
      <c r="AB1158" s="17"/>
      <c r="AD1158" s="26"/>
      <c r="AF1158" s="154"/>
      <c r="AH1158" s="21" t="str">
        <f t="shared" si="202"/>
        <v/>
      </c>
      <c r="AI1158" s="27"/>
      <c r="AJ1158" s="28"/>
      <c r="AL1158" s="157"/>
      <c r="AN1158" s="65" t="str">
        <f t="shared" si="205"/>
        <v/>
      </c>
      <c r="AO1158" s="110"/>
      <c r="AP1158" s="110"/>
      <c r="AQ1158" s="110"/>
      <c r="AR1158" s="110"/>
      <c r="AS1158" s="110"/>
      <c r="AT1158" s="110"/>
      <c r="AU1158" s="110"/>
      <c r="AV1158" s="110"/>
      <c r="AW1158" s="110"/>
      <c r="AX1158" s="110"/>
      <c r="AY1158" s="110"/>
      <c r="AZ1158" s="110"/>
      <c r="BA1158" s="113"/>
      <c r="BC1158" s="2">
        <f t="shared" si="203"/>
        <v>2</v>
      </c>
      <c r="BE1158" s="69"/>
      <c r="BF1158" s="66"/>
      <c r="BG1158" s="70"/>
      <c r="BH1158" s="67"/>
      <c r="BI1158" s="68"/>
      <c r="BJ1158" s="194"/>
      <c r="BK1158" s="71"/>
      <c r="BL1158" s="72"/>
      <c r="BM1158" s="73"/>
      <c r="BN1158" s="164"/>
      <c r="BO1158" s="33"/>
      <c r="BP1158" s="61"/>
      <c r="BQ1158" s="62"/>
      <c r="BR1158" s="63">
        <v>1</v>
      </c>
      <c r="BS1158" s="76">
        <v>1</v>
      </c>
      <c r="BT1158"/>
      <c r="BU1158" s="3"/>
    </row>
    <row r="1159" spans="2:73" s="8" customFormat="1" x14ac:dyDescent="0.25">
      <c r="B1159" s="103"/>
      <c r="C1159" s="103"/>
      <c r="D1159" s="103"/>
      <c r="E1159" s="53" t="s">
        <v>2121</v>
      </c>
      <c r="F1159" s="10" t="s">
        <v>1989</v>
      </c>
      <c r="G1159" s="107" t="s">
        <v>1586</v>
      </c>
      <c r="H1159" s="35" t="s">
        <v>44</v>
      </c>
      <c r="I1159" s="35">
        <v>1</v>
      </c>
      <c r="J1159" s="35">
        <v>1148</v>
      </c>
      <c r="K1159" s="35" t="str">
        <f t="shared" si="209"/>
        <v>3055</v>
      </c>
      <c r="L1159" s="35" t="str">
        <f t="shared" si="214"/>
        <v>30</v>
      </c>
      <c r="M1159" s="91"/>
      <c r="N1159" s="2">
        <f t="shared" si="207"/>
        <v>1</v>
      </c>
      <c r="P1159" s="86">
        <f t="shared" si="208"/>
        <v>1</v>
      </c>
      <c r="R1159" s="85" t="str">
        <f t="shared" si="204"/>
        <v/>
      </c>
      <c r="S1159" s="29"/>
      <c r="T1159" s="30"/>
      <c r="U1159" s="31"/>
      <c r="W1159" s="25">
        <v>1</v>
      </c>
      <c r="Y1159" s="13" t="str">
        <f t="shared" si="201"/>
        <v/>
      </c>
      <c r="Z1159" s="15"/>
      <c r="AA1159" s="16"/>
      <c r="AB1159" s="17"/>
      <c r="AD1159" s="26"/>
      <c r="AF1159" s="154"/>
      <c r="AH1159" s="21" t="str">
        <f t="shared" si="202"/>
        <v/>
      </c>
      <c r="AI1159" s="27"/>
      <c r="AJ1159" s="28"/>
      <c r="AL1159" s="157"/>
      <c r="AN1159" s="65" t="str">
        <f t="shared" si="205"/>
        <v/>
      </c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3"/>
      <c r="BC1159" s="2">
        <f t="shared" si="203"/>
        <v>2</v>
      </c>
      <c r="BE1159" s="69"/>
      <c r="BF1159" s="66"/>
      <c r="BG1159" s="70"/>
      <c r="BH1159" s="67"/>
      <c r="BI1159" s="68"/>
      <c r="BJ1159" s="194"/>
      <c r="BK1159" s="71"/>
      <c r="BL1159" s="72"/>
      <c r="BM1159" s="73"/>
      <c r="BN1159" s="164"/>
      <c r="BO1159" s="33"/>
      <c r="BP1159" s="61"/>
      <c r="BQ1159" s="62"/>
      <c r="BR1159" s="63">
        <v>1</v>
      </c>
      <c r="BS1159" s="76">
        <v>1</v>
      </c>
      <c r="BT1159"/>
      <c r="BU1159" s="3"/>
    </row>
    <row r="1160" spans="2:73" s="8" customFormat="1" x14ac:dyDescent="0.25">
      <c r="B1160" s="103"/>
      <c r="C1160" s="103"/>
      <c r="D1160" s="103"/>
      <c r="E1160" s="53" t="s">
        <v>2122</v>
      </c>
      <c r="F1160" s="10" t="s">
        <v>1989</v>
      </c>
      <c r="G1160" s="107" t="s">
        <v>1768</v>
      </c>
      <c r="H1160" s="35" t="s">
        <v>45</v>
      </c>
      <c r="I1160" s="35">
        <v>1</v>
      </c>
      <c r="J1160" s="35">
        <v>1149</v>
      </c>
      <c r="K1160" s="35" t="str">
        <f t="shared" si="209"/>
        <v>3059</v>
      </c>
      <c r="L1160" s="35" t="str">
        <f t="shared" si="214"/>
        <v>30</v>
      </c>
      <c r="M1160" s="91"/>
      <c r="N1160" s="2">
        <f t="shared" si="207"/>
        <v>1</v>
      </c>
      <c r="P1160" s="86">
        <f t="shared" si="208"/>
        <v>1</v>
      </c>
      <c r="R1160" s="85" t="str">
        <f t="shared" si="204"/>
        <v/>
      </c>
      <c r="S1160" s="29"/>
      <c r="T1160" s="30"/>
      <c r="U1160" s="31"/>
      <c r="W1160" s="25">
        <v>1</v>
      </c>
      <c r="Y1160" s="13" t="str">
        <f t="shared" si="201"/>
        <v/>
      </c>
      <c r="Z1160" s="15"/>
      <c r="AA1160" s="16"/>
      <c r="AB1160" s="17"/>
      <c r="AD1160" s="26"/>
      <c r="AF1160" s="154"/>
      <c r="AH1160" s="21" t="str">
        <f t="shared" si="202"/>
        <v/>
      </c>
      <c r="AI1160" s="27"/>
      <c r="AJ1160" s="28"/>
      <c r="AL1160" s="157"/>
      <c r="AN1160" s="65" t="str">
        <f t="shared" si="205"/>
        <v/>
      </c>
      <c r="AO1160" s="110"/>
      <c r="AP1160" s="110"/>
      <c r="AQ1160" s="110"/>
      <c r="AR1160" s="110"/>
      <c r="AS1160" s="110"/>
      <c r="AT1160" s="110"/>
      <c r="AU1160" s="110"/>
      <c r="AV1160" s="110"/>
      <c r="AW1160" s="110"/>
      <c r="AX1160" s="110"/>
      <c r="AY1160" s="110"/>
      <c r="AZ1160" s="110"/>
      <c r="BA1160" s="113"/>
      <c r="BC1160" s="2">
        <f t="shared" si="203"/>
        <v>2</v>
      </c>
      <c r="BE1160" s="69"/>
      <c r="BF1160" s="66"/>
      <c r="BG1160" s="70"/>
      <c r="BH1160" s="67"/>
      <c r="BI1160" s="68"/>
      <c r="BJ1160" s="194"/>
      <c r="BK1160" s="71"/>
      <c r="BL1160" s="72"/>
      <c r="BM1160" s="73"/>
      <c r="BN1160" s="164"/>
      <c r="BO1160" s="33"/>
      <c r="BP1160" s="61"/>
      <c r="BQ1160" s="62"/>
      <c r="BR1160" s="63">
        <v>1</v>
      </c>
      <c r="BS1160" s="76">
        <v>1</v>
      </c>
      <c r="BT1160"/>
      <c r="BU1160" s="3"/>
    </row>
    <row r="1161" spans="2:73" s="8" customFormat="1" x14ac:dyDescent="0.25">
      <c r="B1161" s="103"/>
      <c r="C1161" s="103"/>
      <c r="D1161" s="103"/>
      <c r="E1161" s="53" t="s">
        <v>2123</v>
      </c>
      <c r="F1161" s="10" t="s">
        <v>1989</v>
      </c>
      <c r="G1161" s="107" t="s">
        <v>1587</v>
      </c>
      <c r="H1161" s="35" t="s">
        <v>46</v>
      </c>
      <c r="I1161" s="35">
        <v>1</v>
      </c>
      <c r="J1161" s="35">
        <v>1150</v>
      </c>
      <c r="K1161" s="35" t="str">
        <f t="shared" si="209"/>
        <v>3090</v>
      </c>
      <c r="L1161" s="35" t="str">
        <f t="shared" si="214"/>
        <v>30</v>
      </c>
      <c r="M1161" s="91"/>
      <c r="N1161" s="2">
        <f t="shared" si="207"/>
        <v>1</v>
      </c>
      <c r="P1161" s="86">
        <f t="shared" si="208"/>
        <v>1</v>
      </c>
      <c r="R1161" s="85" t="str">
        <f t="shared" si="204"/>
        <v/>
      </c>
      <c r="S1161" s="29"/>
      <c r="T1161" s="30"/>
      <c r="U1161" s="31"/>
      <c r="W1161" s="25">
        <v>1</v>
      </c>
      <c r="Y1161" s="13" t="str">
        <f t="shared" si="201"/>
        <v/>
      </c>
      <c r="Z1161" s="15"/>
      <c r="AA1161" s="16"/>
      <c r="AB1161" s="17"/>
      <c r="AD1161" s="26"/>
      <c r="AF1161" s="154"/>
      <c r="AH1161" s="21" t="str">
        <f t="shared" si="202"/>
        <v/>
      </c>
      <c r="AI1161" s="27"/>
      <c r="AJ1161" s="28"/>
      <c r="AL1161" s="157"/>
      <c r="AN1161" s="65" t="str">
        <f t="shared" si="205"/>
        <v/>
      </c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3"/>
      <c r="BC1161" s="2">
        <f t="shared" si="203"/>
        <v>2</v>
      </c>
      <c r="BE1161" s="69"/>
      <c r="BF1161" s="66"/>
      <c r="BG1161" s="70"/>
      <c r="BH1161" s="67"/>
      <c r="BI1161" s="68"/>
      <c r="BJ1161" s="194"/>
      <c r="BK1161" s="71"/>
      <c r="BL1161" s="72"/>
      <c r="BM1161" s="73"/>
      <c r="BN1161" s="164"/>
      <c r="BO1161" s="33"/>
      <c r="BP1161" s="61"/>
      <c r="BQ1161" s="62"/>
      <c r="BR1161" s="63">
        <v>1</v>
      </c>
      <c r="BS1161" s="76">
        <v>1</v>
      </c>
      <c r="BT1161"/>
      <c r="BU1161" s="3"/>
    </row>
    <row r="1162" spans="2:73" s="8" customFormat="1" x14ac:dyDescent="0.25">
      <c r="B1162" s="103" t="s">
        <v>2243</v>
      </c>
      <c r="C1162" s="103"/>
      <c r="D1162" s="103"/>
      <c r="E1162" s="53" t="s">
        <v>2272</v>
      </c>
      <c r="F1162" s="10" t="s">
        <v>1989</v>
      </c>
      <c r="G1162" s="107" t="s">
        <v>1588</v>
      </c>
      <c r="H1162" s="35" t="s">
        <v>47</v>
      </c>
      <c r="I1162" s="35">
        <v>1</v>
      </c>
      <c r="J1162" s="35">
        <v>1151</v>
      </c>
      <c r="K1162" s="35" t="str">
        <f t="shared" si="209"/>
        <v>3090</v>
      </c>
      <c r="L1162" s="35" t="str">
        <f>MID(K1162,1,2)</f>
        <v>30</v>
      </c>
      <c r="M1162" s="91"/>
      <c r="N1162" s="2">
        <f t="shared" si="207"/>
        <v>1</v>
      </c>
      <c r="P1162" s="86">
        <f t="shared" si="208"/>
        <v>1</v>
      </c>
      <c r="R1162" s="85" t="str">
        <f t="shared" si="204"/>
        <v/>
      </c>
      <c r="S1162" s="29"/>
      <c r="T1162" s="30"/>
      <c r="U1162" s="31"/>
      <c r="W1162" s="25">
        <v>1</v>
      </c>
      <c r="Y1162" s="13" t="str">
        <f t="shared" si="201"/>
        <v/>
      </c>
      <c r="Z1162" s="15"/>
      <c r="AA1162" s="16"/>
      <c r="AB1162" s="17"/>
      <c r="AD1162" s="26"/>
      <c r="AF1162" s="154"/>
      <c r="AH1162" s="21" t="str">
        <f t="shared" si="202"/>
        <v/>
      </c>
      <c r="AI1162" s="27"/>
      <c r="AJ1162" s="28"/>
      <c r="AL1162" s="157"/>
      <c r="AN1162" s="65" t="str">
        <f t="shared" si="205"/>
        <v/>
      </c>
      <c r="AO1162" s="110"/>
      <c r="AP1162" s="110"/>
      <c r="AQ1162" s="110"/>
      <c r="AR1162" s="110"/>
      <c r="AS1162" s="110"/>
      <c r="AT1162" s="110"/>
      <c r="AU1162" s="110"/>
      <c r="AV1162" s="110"/>
      <c r="AW1162" s="110"/>
      <c r="AX1162" s="110"/>
      <c r="AY1162" s="110"/>
      <c r="AZ1162" s="110"/>
      <c r="BA1162" s="113"/>
      <c r="BC1162" s="2">
        <f t="shared" si="203"/>
        <v>2</v>
      </c>
      <c r="BE1162" s="69"/>
      <c r="BF1162" s="66"/>
      <c r="BG1162" s="70"/>
      <c r="BH1162" s="67"/>
      <c r="BI1162" s="68"/>
      <c r="BJ1162" s="194"/>
      <c r="BK1162" s="71"/>
      <c r="BL1162" s="72"/>
      <c r="BM1162" s="73"/>
      <c r="BN1162" s="164"/>
      <c r="BO1162" s="33"/>
      <c r="BP1162" s="61"/>
      <c r="BQ1162" s="62"/>
      <c r="BR1162" s="63">
        <v>1</v>
      </c>
      <c r="BS1162" s="76">
        <v>1</v>
      </c>
      <c r="BT1162"/>
      <c r="BU1162" s="3"/>
    </row>
    <row r="1163" spans="2:73" s="8" customFormat="1" x14ac:dyDescent="0.25">
      <c r="B1163" s="103"/>
      <c r="C1163" s="103"/>
      <c r="D1163" s="103"/>
      <c r="E1163" s="53" t="s">
        <v>2124</v>
      </c>
      <c r="F1163" s="10" t="s">
        <v>1989</v>
      </c>
      <c r="G1163" s="107" t="s">
        <v>1769</v>
      </c>
      <c r="H1163" s="35" t="s">
        <v>48</v>
      </c>
      <c r="I1163" s="35">
        <v>1</v>
      </c>
      <c r="J1163" s="35">
        <v>1152</v>
      </c>
      <c r="K1163" s="35" t="str">
        <f t="shared" si="209"/>
        <v>3091</v>
      </c>
      <c r="L1163" s="35" t="str">
        <f t="shared" si="214"/>
        <v>30</v>
      </c>
      <c r="M1163" s="91"/>
      <c r="N1163" s="2">
        <f t="shared" si="207"/>
        <v>1</v>
      </c>
      <c r="P1163" s="86">
        <f t="shared" si="208"/>
        <v>1</v>
      </c>
      <c r="R1163" s="85" t="str">
        <f t="shared" si="204"/>
        <v/>
      </c>
      <c r="S1163" s="29"/>
      <c r="T1163" s="30"/>
      <c r="U1163" s="31"/>
      <c r="W1163" s="25">
        <v>1</v>
      </c>
      <c r="Y1163" s="13" t="str">
        <f t="shared" si="201"/>
        <v/>
      </c>
      <c r="Z1163" s="15"/>
      <c r="AA1163" s="16"/>
      <c r="AB1163" s="17"/>
      <c r="AD1163" s="26"/>
      <c r="AF1163" s="154"/>
      <c r="AH1163" s="21" t="str">
        <f t="shared" si="202"/>
        <v/>
      </c>
      <c r="AI1163" s="27"/>
      <c r="AJ1163" s="28"/>
      <c r="AL1163" s="157"/>
      <c r="AN1163" s="65" t="str">
        <f t="shared" si="205"/>
        <v/>
      </c>
      <c r="AO1163" s="110"/>
      <c r="AP1163" s="110"/>
      <c r="AQ1163" s="110"/>
      <c r="AR1163" s="110"/>
      <c r="AS1163" s="110"/>
      <c r="AT1163" s="110"/>
      <c r="AU1163" s="110"/>
      <c r="AV1163" s="110"/>
      <c r="AW1163" s="110"/>
      <c r="AX1163" s="110"/>
      <c r="AY1163" s="110"/>
      <c r="AZ1163" s="110"/>
      <c r="BA1163" s="113"/>
      <c r="BC1163" s="2">
        <f t="shared" si="203"/>
        <v>2</v>
      </c>
      <c r="BE1163" s="69"/>
      <c r="BF1163" s="66"/>
      <c r="BG1163" s="70"/>
      <c r="BH1163" s="67"/>
      <c r="BI1163" s="68"/>
      <c r="BJ1163" s="194"/>
      <c r="BK1163" s="71"/>
      <c r="BL1163" s="72"/>
      <c r="BM1163" s="73"/>
      <c r="BN1163" s="164"/>
      <c r="BO1163" s="33"/>
      <c r="BP1163" s="61"/>
      <c r="BQ1163" s="62"/>
      <c r="BR1163" s="63">
        <v>1</v>
      </c>
      <c r="BS1163" s="76">
        <v>1</v>
      </c>
      <c r="BT1163"/>
      <c r="BU1163" s="3"/>
    </row>
    <row r="1164" spans="2:73" s="8" customFormat="1" x14ac:dyDescent="0.25">
      <c r="B1164" s="103"/>
      <c r="C1164" s="103"/>
      <c r="D1164" s="103"/>
      <c r="E1164" s="53" t="s">
        <v>2125</v>
      </c>
      <c r="F1164" s="10" t="s">
        <v>1989</v>
      </c>
      <c r="G1164" s="107" t="s">
        <v>1589</v>
      </c>
      <c r="H1164" s="35" t="s">
        <v>49</v>
      </c>
      <c r="I1164" s="35">
        <v>1</v>
      </c>
      <c r="J1164" s="35">
        <v>1153</v>
      </c>
      <c r="K1164" s="35" t="str">
        <f t="shared" si="209"/>
        <v>3099</v>
      </c>
      <c r="L1164" s="35" t="str">
        <f t="shared" si="214"/>
        <v>30</v>
      </c>
      <c r="M1164" s="91"/>
      <c r="N1164" s="2">
        <f t="shared" si="207"/>
        <v>1</v>
      </c>
      <c r="P1164" s="86">
        <f t="shared" si="208"/>
        <v>1</v>
      </c>
      <c r="R1164" s="85" t="str">
        <f t="shared" si="204"/>
        <v/>
      </c>
      <c r="S1164" s="29"/>
      <c r="T1164" s="30"/>
      <c r="U1164" s="31"/>
      <c r="W1164" s="25">
        <v>1</v>
      </c>
      <c r="Y1164" s="13" t="str">
        <f t="shared" si="201"/>
        <v/>
      </c>
      <c r="Z1164" s="15"/>
      <c r="AA1164" s="16"/>
      <c r="AB1164" s="17"/>
      <c r="AD1164" s="26"/>
      <c r="AF1164" s="154"/>
      <c r="AH1164" s="21" t="str">
        <f t="shared" si="202"/>
        <v/>
      </c>
      <c r="AI1164" s="27"/>
      <c r="AJ1164" s="28"/>
      <c r="AL1164" s="157"/>
      <c r="AN1164" s="65" t="str">
        <f t="shared" si="205"/>
        <v/>
      </c>
      <c r="AO1164" s="110"/>
      <c r="AP1164" s="110"/>
      <c r="AQ1164" s="110"/>
      <c r="AR1164" s="110"/>
      <c r="AS1164" s="110"/>
      <c r="AT1164" s="110"/>
      <c r="AU1164" s="110"/>
      <c r="AV1164" s="110"/>
      <c r="AW1164" s="110"/>
      <c r="AX1164" s="110"/>
      <c r="AY1164" s="110"/>
      <c r="AZ1164" s="110"/>
      <c r="BA1164" s="113"/>
      <c r="BC1164" s="2">
        <f t="shared" si="203"/>
        <v>2</v>
      </c>
      <c r="BE1164" s="69"/>
      <c r="BF1164" s="66"/>
      <c r="BG1164" s="70"/>
      <c r="BH1164" s="67"/>
      <c r="BI1164" s="68"/>
      <c r="BJ1164" s="194"/>
      <c r="BK1164" s="71"/>
      <c r="BL1164" s="72"/>
      <c r="BM1164" s="73"/>
      <c r="BN1164" s="164"/>
      <c r="BO1164" s="33"/>
      <c r="BP1164" s="61"/>
      <c r="BQ1164" s="62"/>
      <c r="BR1164" s="63">
        <v>1</v>
      </c>
      <c r="BS1164" s="76">
        <v>1</v>
      </c>
      <c r="BT1164"/>
      <c r="BU1164" s="3"/>
    </row>
    <row r="1165" spans="2:73" s="8" customFormat="1" x14ac:dyDescent="0.25">
      <c r="B1165" s="103" t="s">
        <v>2243</v>
      </c>
      <c r="C1165" s="103"/>
      <c r="D1165" s="103"/>
      <c r="E1165" s="53" t="s">
        <v>2277</v>
      </c>
      <c r="F1165" s="10" t="s">
        <v>1989</v>
      </c>
      <c r="G1165" s="107" t="s">
        <v>1632</v>
      </c>
      <c r="H1165" s="35" t="s">
        <v>457</v>
      </c>
      <c r="I1165" s="35">
        <v>1</v>
      </c>
      <c r="J1165" s="35">
        <v>1154</v>
      </c>
      <c r="K1165" s="35" t="str">
        <f t="shared" si="209"/>
        <v>3100</v>
      </c>
      <c r="L1165" s="35" t="str">
        <f t="shared" si="214"/>
        <v>31</v>
      </c>
      <c r="M1165" s="91"/>
      <c r="N1165" s="2">
        <f t="shared" si="207"/>
        <v>1</v>
      </c>
      <c r="P1165" s="86">
        <f t="shared" si="208"/>
        <v>1</v>
      </c>
      <c r="R1165" s="85" t="str">
        <f t="shared" si="204"/>
        <v/>
      </c>
      <c r="S1165" s="29"/>
      <c r="T1165" s="30"/>
      <c r="U1165" s="31"/>
      <c r="W1165" s="25">
        <v>1</v>
      </c>
      <c r="Y1165" s="13" t="str">
        <f t="shared" ref="Y1165:Y1228" si="215">IF(SUM(Z1165:AB1165)=0,"",SUM(Z1165:AB1165))</f>
        <v/>
      </c>
      <c r="Z1165" s="15"/>
      <c r="AA1165" s="16"/>
      <c r="AB1165" s="17"/>
      <c r="AD1165" s="26"/>
      <c r="AF1165" s="154"/>
      <c r="AH1165" s="21" t="str">
        <f t="shared" ref="AH1165:AH1228" si="216">IF(SUM(AI1165:AJ1165)=0,"",SUM(AI1165:AJ1165))</f>
        <v/>
      </c>
      <c r="AI1165" s="27"/>
      <c r="AJ1165" s="28"/>
      <c r="AL1165" s="157"/>
      <c r="AN1165" s="65" t="str">
        <f t="shared" si="205"/>
        <v/>
      </c>
      <c r="AO1165" s="110"/>
      <c r="AP1165" s="110"/>
      <c r="AQ1165" s="110"/>
      <c r="AR1165" s="110"/>
      <c r="AS1165" s="110"/>
      <c r="AT1165" s="110"/>
      <c r="AU1165" s="110"/>
      <c r="AV1165" s="110"/>
      <c r="AW1165" s="110"/>
      <c r="AX1165" s="110"/>
      <c r="AY1165" s="110"/>
      <c r="AZ1165" s="110"/>
      <c r="BA1165" s="113"/>
      <c r="BC1165" s="2">
        <f t="shared" ref="BC1165:BC1228" si="217">IF(COUNTA(BE1165:BS1165)=0,"",COUNTA(BE1165:BS1165))</f>
        <v>2</v>
      </c>
      <c r="BE1165" s="69"/>
      <c r="BF1165" s="66"/>
      <c r="BG1165" s="70"/>
      <c r="BH1165" s="67"/>
      <c r="BI1165" s="68"/>
      <c r="BJ1165" s="194"/>
      <c r="BK1165" s="71"/>
      <c r="BL1165" s="72"/>
      <c r="BM1165" s="73"/>
      <c r="BN1165" s="164"/>
      <c r="BO1165" s="33"/>
      <c r="BP1165" s="61"/>
      <c r="BQ1165" s="62"/>
      <c r="BR1165" s="63">
        <v>1</v>
      </c>
      <c r="BS1165" s="76">
        <v>1</v>
      </c>
      <c r="BT1165"/>
      <c r="BU1165" s="3"/>
    </row>
    <row r="1166" spans="2:73" s="8" customFormat="1" x14ac:dyDescent="0.25">
      <c r="B1166" s="103" t="s">
        <v>2243</v>
      </c>
      <c r="C1166" s="103"/>
      <c r="D1166" s="103"/>
      <c r="E1166" s="53" t="s">
        <v>2279</v>
      </c>
      <c r="F1166" s="10" t="s">
        <v>1989</v>
      </c>
      <c r="G1166" s="107" t="s">
        <v>1577</v>
      </c>
      <c r="H1166" s="109" t="s">
        <v>89</v>
      </c>
      <c r="I1166" s="35">
        <v>1</v>
      </c>
      <c r="J1166" s="35">
        <v>1155</v>
      </c>
      <c r="K1166" s="35" t="str">
        <f t="shared" si="209"/>
        <v>3102</v>
      </c>
      <c r="L1166" s="35" t="str">
        <f t="shared" si="214"/>
        <v>31</v>
      </c>
      <c r="M1166" s="91"/>
      <c r="N1166" s="2">
        <f t="shared" si="207"/>
        <v>1</v>
      </c>
      <c r="P1166" s="86">
        <f t="shared" si="208"/>
        <v>1</v>
      </c>
      <c r="R1166" s="85" t="str">
        <f t="shared" si="204"/>
        <v/>
      </c>
      <c r="S1166" s="29"/>
      <c r="T1166" s="30"/>
      <c r="U1166" s="31"/>
      <c r="W1166" s="25">
        <v>1</v>
      </c>
      <c r="Y1166" s="13" t="str">
        <f t="shared" si="215"/>
        <v/>
      </c>
      <c r="Z1166" s="15"/>
      <c r="AA1166" s="16"/>
      <c r="AB1166" s="17"/>
      <c r="AD1166" s="26"/>
      <c r="AF1166" s="154"/>
      <c r="AH1166" s="21" t="str">
        <f t="shared" si="216"/>
        <v/>
      </c>
      <c r="AI1166" s="27"/>
      <c r="AJ1166" s="28"/>
      <c r="AL1166" s="157"/>
      <c r="AN1166" s="65" t="str">
        <f t="shared" si="205"/>
        <v/>
      </c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3"/>
      <c r="BC1166" s="2">
        <f t="shared" si="217"/>
        <v>2</v>
      </c>
      <c r="BE1166" s="69"/>
      <c r="BF1166" s="66"/>
      <c r="BG1166" s="70"/>
      <c r="BH1166" s="67"/>
      <c r="BI1166" s="68"/>
      <c r="BJ1166" s="194"/>
      <c r="BK1166" s="71"/>
      <c r="BL1166" s="72"/>
      <c r="BM1166" s="73"/>
      <c r="BN1166" s="164"/>
      <c r="BO1166" s="33"/>
      <c r="BP1166" s="61"/>
      <c r="BQ1166" s="62"/>
      <c r="BR1166" s="63">
        <v>1</v>
      </c>
      <c r="BS1166" s="76">
        <v>1</v>
      </c>
      <c r="BT1166"/>
      <c r="BU1166" s="3"/>
    </row>
    <row r="1167" spans="2:73" s="8" customFormat="1" x14ac:dyDescent="0.25">
      <c r="B1167" s="103"/>
      <c r="C1167" s="103"/>
      <c r="D1167" s="103"/>
      <c r="E1167" s="53" t="s">
        <v>941</v>
      </c>
      <c r="F1167" s="10" t="s">
        <v>1989</v>
      </c>
      <c r="G1167" s="107" t="s">
        <v>1592</v>
      </c>
      <c r="H1167" s="35" t="s">
        <v>52</v>
      </c>
      <c r="I1167" s="35">
        <v>1</v>
      </c>
      <c r="J1167" s="35">
        <v>1156</v>
      </c>
      <c r="K1167" s="35" t="str">
        <f t="shared" si="209"/>
        <v>3109</v>
      </c>
      <c r="L1167" s="35" t="str">
        <f t="shared" si="213"/>
        <v>31</v>
      </c>
      <c r="M1167" s="91"/>
      <c r="N1167" s="2">
        <f t="shared" si="207"/>
        <v>1</v>
      </c>
      <c r="P1167" s="86">
        <f t="shared" si="208"/>
        <v>1</v>
      </c>
      <c r="R1167" s="85" t="str">
        <f t="shared" si="204"/>
        <v/>
      </c>
      <c r="S1167" s="29"/>
      <c r="T1167" s="30"/>
      <c r="U1167" s="31"/>
      <c r="W1167" s="25">
        <v>1</v>
      </c>
      <c r="Y1167" s="13" t="str">
        <f t="shared" si="215"/>
        <v/>
      </c>
      <c r="Z1167" s="15"/>
      <c r="AA1167" s="16"/>
      <c r="AB1167" s="17"/>
      <c r="AD1167" s="26"/>
      <c r="AF1167" s="154"/>
      <c r="AH1167" s="21" t="str">
        <f t="shared" si="216"/>
        <v/>
      </c>
      <c r="AI1167" s="27"/>
      <c r="AJ1167" s="28"/>
      <c r="AL1167" s="157"/>
      <c r="AN1167" s="65" t="str">
        <f t="shared" si="205"/>
        <v/>
      </c>
      <c r="AO1167" s="110"/>
      <c r="AP1167" s="110"/>
      <c r="AQ1167" s="110"/>
      <c r="AR1167" s="110"/>
      <c r="AS1167" s="110"/>
      <c r="AT1167" s="110"/>
      <c r="AU1167" s="110"/>
      <c r="AV1167" s="110"/>
      <c r="AW1167" s="110"/>
      <c r="AX1167" s="110"/>
      <c r="AY1167" s="110"/>
      <c r="AZ1167" s="110"/>
      <c r="BA1167" s="113"/>
      <c r="BC1167" s="2">
        <f t="shared" si="217"/>
        <v>2</v>
      </c>
      <c r="BE1167" s="69"/>
      <c r="BF1167" s="66"/>
      <c r="BG1167" s="70"/>
      <c r="BH1167" s="67"/>
      <c r="BI1167" s="68"/>
      <c r="BJ1167" s="194"/>
      <c r="BK1167" s="71"/>
      <c r="BL1167" s="72"/>
      <c r="BM1167" s="73"/>
      <c r="BN1167" s="164"/>
      <c r="BO1167" s="33"/>
      <c r="BP1167" s="61"/>
      <c r="BQ1167" s="62"/>
      <c r="BR1167" s="63">
        <v>1</v>
      </c>
      <c r="BS1167" s="76">
        <v>1</v>
      </c>
      <c r="BT1167"/>
      <c r="BU1167" s="3"/>
    </row>
    <row r="1168" spans="2:73" s="8" customFormat="1" x14ac:dyDescent="0.25">
      <c r="B1168" s="103" t="s">
        <v>2243</v>
      </c>
      <c r="C1168" s="103"/>
      <c r="D1168" s="103"/>
      <c r="E1168" s="53" t="s">
        <v>2280</v>
      </c>
      <c r="F1168" s="10" t="s">
        <v>1989</v>
      </c>
      <c r="G1168" s="107" t="s">
        <v>1593</v>
      </c>
      <c r="H1168" s="35" t="s">
        <v>53</v>
      </c>
      <c r="I1168" s="35">
        <v>1</v>
      </c>
      <c r="J1168" s="35">
        <v>1157</v>
      </c>
      <c r="K1168" s="35" t="str">
        <f t="shared" ref="K1168" si="218">MID(G1168,1,4)</f>
        <v>3110</v>
      </c>
      <c r="L1168" s="35" t="str">
        <f t="shared" ref="L1168" si="219">MID(K1168,1,2)</f>
        <v>31</v>
      </c>
      <c r="M1168" s="91"/>
      <c r="N1168" s="2">
        <f t="shared" si="207"/>
        <v>1</v>
      </c>
      <c r="P1168" s="86">
        <f t="shared" si="208"/>
        <v>1</v>
      </c>
      <c r="R1168" s="85" t="str">
        <f t="shared" ref="R1168:R1231" si="220">IF(SUM(S1168:U1168)=0,"",SUM(S1168:U1168))</f>
        <v/>
      </c>
      <c r="S1168" s="29"/>
      <c r="T1168" s="30"/>
      <c r="U1168" s="31"/>
      <c r="W1168" s="25">
        <v>1</v>
      </c>
      <c r="Y1168" s="13" t="str">
        <f t="shared" si="215"/>
        <v/>
      </c>
      <c r="Z1168" s="15"/>
      <c r="AA1168" s="16"/>
      <c r="AB1168" s="17"/>
      <c r="AD1168" s="26"/>
      <c r="AF1168" s="154"/>
      <c r="AH1168" s="21" t="str">
        <f t="shared" si="216"/>
        <v/>
      </c>
      <c r="AI1168" s="27"/>
      <c r="AJ1168" s="28"/>
      <c r="AL1168" s="157"/>
      <c r="AN1168" s="65" t="str">
        <f t="shared" ref="AN1168:AN1231" si="221">IF(SUM(AO1168:BA1168)=0,"",SUM(AO1168:BA1168))</f>
        <v/>
      </c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3"/>
      <c r="BC1168" s="2">
        <f t="shared" si="217"/>
        <v>2</v>
      </c>
      <c r="BE1168" s="69"/>
      <c r="BF1168" s="66"/>
      <c r="BG1168" s="70"/>
      <c r="BH1168" s="67"/>
      <c r="BI1168" s="68"/>
      <c r="BJ1168" s="194"/>
      <c r="BK1168" s="71"/>
      <c r="BL1168" s="72"/>
      <c r="BM1168" s="73"/>
      <c r="BN1168" s="164"/>
      <c r="BO1168" s="33"/>
      <c r="BP1168" s="61"/>
      <c r="BQ1168" s="62"/>
      <c r="BR1168" s="63">
        <v>1</v>
      </c>
      <c r="BS1168" s="76">
        <v>1</v>
      </c>
      <c r="BT1168"/>
      <c r="BU1168" s="3"/>
    </row>
    <row r="1169" spans="1:73" x14ac:dyDescent="0.25">
      <c r="B1169" s="103" t="s">
        <v>2243</v>
      </c>
      <c r="E1169" s="53" t="s">
        <v>2281</v>
      </c>
      <c r="F1169" s="10" t="s">
        <v>1989</v>
      </c>
      <c r="G1169" s="107" t="s">
        <v>1594</v>
      </c>
      <c r="H1169" s="35" t="s">
        <v>135</v>
      </c>
      <c r="I1169" s="35">
        <v>1</v>
      </c>
      <c r="J1169" s="35">
        <v>1158</v>
      </c>
      <c r="K1169" s="35" t="str">
        <f t="shared" ref="K1169:K1171" si="222">MID(G1169,1,4)</f>
        <v>3111</v>
      </c>
      <c r="L1169" s="35" t="str">
        <f t="shared" ref="L1169:L1171" si="223">MID(K1169,1,2)</f>
        <v>31</v>
      </c>
      <c r="M1169" s="91"/>
      <c r="N1169" s="2">
        <f t="shared" si="207"/>
        <v>1</v>
      </c>
      <c r="P1169" s="86">
        <f t="shared" si="208"/>
        <v>1</v>
      </c>
      <c r="R1169" s="85" t="str">
        <f t="shared" si="220"/>
        <v/>
      </c>
      <c r="S1169" s="29"/>
      <c r="T1169" s="30"/>
      <c r="U1169" s="31"/>
      <c r="W1169" s="25">
        <v>1</v>
      </c>
      <c r="Y1169" s="13" t="str">
        <f t="shared" si="215"/>
        <v/>
      </c>
      <c r="Z1169" s="15"/>
      <c r="AA1169" s="16"/>
      <c r="AB1169" s="17"/>
      <c r="AD1169" s="26"/>
      <c r="AF1169" s="154"/>
      <c r="AH1169" s="21" t="str">
        <f t="shared" si="216"/>
        <v/>
      </c>
      <c r="AI1169" s="27"/>
      <c r="AJ1169" s="28"/>
      <c r="AL1169" s="157"/>
      <c r="AN1169" s="65" t="str">
        <f t="shared" si="221"/>
        <v/>
      </c>
      <c r="AO1169" s="110"/>
      <c r="AP1169" s="110"/>
      <c r="AQ1169" s="110"/>
      <c r="AR1169" s="110"/>
      <c r="AS1169" s="110"/>
      <c r="AT1169" s="110"/>
      <c r="AU1169" s="110"/>
      <c r="AV1169" s="110"/>
      <c r="AW1169" s="110"/>
      <c r="AX1169" s="110"/>
      <c r="AY1169" s="110"/>
      <c r="AZ1169" s="110"/>
      <c r="BA1169" s="113"/>
      <c r="BC1169" s="2">
        <f t="shared" si="217"/>
        <v>2</v>
      </c>
      <c r="BE1169" s="69"/>
      <c r="BF1169" s="66"/>
      <c r="BG1169" s="70"/>
      <c r="BH1169" s="67"/>
      <c r="BI1169" s="68"/>
      <c r="BJ1169" s="194"/>
      <c r="BK1169" s="71"/>
      <c r="BL1169" s="72"/>
      <c r="BM1169" s="73"/>
      <c r="BN1169" s="164"/>
      <c r="BO1169" s="33"/>
      <c r="BP1169" s="61"/>
      <c r="BQ1169" s="62"/>
      <c r="BR1169" s="63">
        <v>1</v>
      </c>
      <c r="BS1169" s="76">
        <v>1</v>
      </c>
      <c r="BU1169" s="3"/>
    </row>
    <row r="1170" spans="1:73" x14ac:dyDescent="0.25">
      <c r="B1170" s="103" t="s">
        <v>2243</v>
      </c>
      <c r="E1170" s="53" t="s">
        <v>2282</v>
      </c>
      <c r="F1170" s="10" t="s">
        <v>1989</v>
      </c>
      <c r="G1170" s="107" t="s">
        <v>1595</v>
      </c>
      <c r="H1170" s="35" t="s">
        <v>54</v>
      </c>
      <c r="I1170" s="35">
        <v>1</v>
      </c>
      <c r="J1170" s="35">
        <v>1159</v>
      </c>
      <c r="K1170" s="35" t="str">
        <f t="shared" si="222"/>
        <v>3113</v>
      </c>
      <c r="L1170" s="35" t="str">
        <f t="shared" si="223"/>
        <v>31</v>
      </c>
      <c r="M1170" s="91"/>
      <c r="N1170" s="2">
        <f t="shared" si="207"/>
        <v>1</v>
      </c>
      <c r="P1170" s="86">
        <f t="shared" si="208"/>
        <v>1</v>
      </c>
      <c r="R1170" s="85" t="str">
        <f t="shared" si="220"/>
        <v/>
      </c>
      <c r="S1170" s="29"/>
      <c r="T1170" s="30"/>
      <c r="U1170" s="31"/>
      <c r="W1170" s="25">
        <v>1</v>
      </c>
      <c r="Y1170" s="13" t="str">
        <f t="shared" si="215"/>
        <v/>
      </c>
      <c r="Z1170" s="15"/>
      <c r="AA1170" s="16"/>
      <c r="AB1170" s="17"/>
      <c r="AD1170" s="26"/>
      <c r="AF1170" s="154"/>
      <c r="AH1170" s="21" t="str">
        <f t="shared" si="216"/>
        <v/>
      </c>
      <c r="AI1170" s="27"/>
      <c r="AJ1170" s="28"/>
      <c r="AL1170" s="157"/>
      <c r="AN1170" s="65" t="str">
        <f t="shared" si="221"/>
        <v/>
      </c>
      <c r="AO1170" s="110"/>
      <c r="AP1170" s="110"/>
      <c r="AQ1170" s="110"/>
      <c r="AR1170" s="110"/>
      <c r="AS1170" s="110"/>
      <c r="AT1170" s="110"/>
      <c r="AU1170" s="110"/>
      <c r="AV1170" s="110"/>
      <c r="AW1170" s="110"/>
      <c r="AX1170" s="110"/>
      <c r="AY1170" s="110"/>
      <c r="AZ1170" s="110"/>
      <c r="BA1170" s="113"/>
      <c r="BC1170" s="2">
        <f t="shared" si="217"/>
        <v>2</v>
      </c>
      <c r="BE1170" s="69"/>
      <c r="BF1170" s="66"/>
      <c r="BG1170" s="70"/>
      <c r="BH1170" s="67"/>
      <c r="BI1170" s="68"/>
      <c r="BJ1170" s="194"/>
      <c r="BK1170" s="71"/>
      <c r="BL1170" s="72"/>
      <c r="BM1170" s="73"/>
      <c r="BN1170" s="164"/>
      <c r="BO1170" s="33"/>
      <c r="BP1170" s="61"/>
      <c r="BQ1170" s="62"/>
      <c r="BR1170" s="63">
        <v>1</v>
      </c>
      <c r="BS1170" s="76">
        <v>1</v>
      </c>
      <c r="BU1170" s="3"/>
    </row>
    <row r="1171" spans="1:73" x14ac:dyDescent="0.25">
      <c r="B1171" s="103" t="s">
        <v>2243</v>
      </c>
      <c r="E1171" s="53" t="s">
        <v>2438</v>
      </c>
      <c r="F1171" s="10" t="s">
        <v>1989</v>
      </c>
      <c r="G1171" s="107" t="s">
        <v>1770</v>
      </c>
      <c r="H1171" s="35" t="s">
        <v>55</v>
      </c>
      <c r="I1171" s="35">
        <v>1</v>
      </c>
      <c r="J1171" s="35">
        <v>1160</v>
      </c>
      <c r="K1171" s="35" t="str">
        <f t="shared" si="222"/>
        <v>3118</v>
      </c>
      <c r="L1171" s="35" t="str">
        <f t="shared" si="223"/>
        <v>31</v>
      </c>
      <c r="M1171" s="91"/>
      <c r="N1171" s="2">
        <f t="shared" ref="N1171:N1234" si="224">IF(SUM(P1171,AF1171,AH1171,AL1171,)=0,"",SUM(P1171,AF1171,AH1171,AL1171,))</f>
        <v>1</v>
      </c>
      <c r="P1171" s="86">
        <f t="shared" ref="P1171:P1234" si="225">IF(SUM(R1171,W1171,Y1171,AD1171)=0,"",SUM(R1171,W1171,Y1171,AD1171))</f>
        <v>1</v>
      </c>
      <c r="R1171" s="85" t="str">
        <f t="shared" si="220"/>
        <v/>
      </c>
      <c r="S1171" s="29"/>
      <c r="T1171" s="30"/>
      <c r="U1171" s="31"/>
      <c r="W1171" s="25">
        <v>1</v>
      </c>
      <c r="Y1171" s="13" t="str">
        <f t="shared" si="215"/>
        <v/>
      </c>
      <c r="Z1171" s="15"/>
      <c r="AA1171" s="16"/>
      <c r="AB1171" s="17"/>
      <c r="AD1171" s="26"/>
      <c r="AF1171" s="154"/>
      <c r="AH1171" s="21" t="str">
        <f t="shared" si="216"/>
        <v/>
      </c>
      <c r="AI1171" s="27"/>
      <c r="AJ1171" s="28"/>
      <c r="AL1171" s="157"/>
      <c r="AN1171" s="65" t="str">
        <f t="shared" si="221"/>
        <v/>
      </c>
      <c r="AO1171" s="110"/>
      <c r="AP1171" s="110"/>
      <c r="AQ1171" s="110"/>
      <c r="AR1171" s="110"/>
      <c r="AS1171" s="110"/>
      <c r="AT1171" s="110"/>
      <c r="AU1171" s="110"/>
      <c r="AV1171" s="110"/>
      <c r="AW1171" s="110"/>
      <c r="AX1171" s="110"/>
      <c r="AY1171" s="110"/>
      <c r="AZ1171" s="110"/>
      <c r="BA1171" s="113"/>
      <c r="BC1171" s="2">
        <f t="shared" si="217"/>
        <v>2</v>
      </c>
      <c r="BE1171" s="69"/>
      <c r="BF1171" s="66"/>
      <c r="BG1171" s="70"/>
      <c r="BH1171" s="67"/>
      <c r="BI1171" s="68"/>
      <c r="BJ1171" s="194"/>
      <c r="BK1171" s="71"/>
      <c r="BL1171" s="72"/>
      <c r="BM1171" s="73"/>
      <c r="BN1171" s="164"/>
      <c r="BO1171" s="33"/>
      <c r="BP1171" s="61"/>
      <c r="BQ1171" s="62"/>
      <c r="BR1171" s="63">
        <v>1</v>
      </c>
      <c r="BS1171" s="76">
        <v>1</v>
      </c>
      <c r="BU1171" s="3"/>
    </row>
    <row r="1172" spans="1:73" x14ac:dyDescent="0.25">
      <c r="A1172" s="103" t="s">
        <v>2243</v>
      </c>
      <c r="E1172" s="53" t="s">
        <v>2192</v>
      </c>
      <c r="F1172" s="10">
        <v>2199</v>
      </c>
      <c r="G1172" s="107" t="s">
        <v>1771</v>
      </c>
      <c r="H1172" s="35" t="s">
        <v>56</v>
      </c>
      <c r="I1172" s="35">
        <v>1</v>
      </c>
      <c r="J1172" s="35">
        <v>1161</v>
      </c>
      <c r="K1172" s="35" t="str">
        <f t="shared" si="209"/>
        <v>3119</v>
      </c>
      <c r="L1172" s="35" t="str">
        <f>MID(K1172,1,2)</f>
        <v>31</v>
      </c>
      <c r="M1172" s="91"/>
      <c r="N1172" s="2">
        <f t="shared" si="224"/>
        <v>1</v>
      </c>
      <c r="P1172" s="86">
        <f t="shared" si="225"/>
        <v>1</v>
      </c>
      <c r="R1172" s="85" t="str">
        <f t="shared" si="220"/>
        <v/>
      </c>
      <c r="S1172" s="29"/>
      <c r="T1172" s="30"/>
      <c r="U1172" s="31"/>
      <c r="W1172" s="25">
        <v>1</v>
      </c>
      <c r="Y1172" s="13" t="str">
        <f t="shared" si="215"/>
        <v/>
      </c>
      <c r="Z1172" s="15"/>
      <c r="AA1172" s="16"/>
      <c r="AB1172" s="17"/>
      <c r="AD1172" s="26"/>
      <c r="AF1172" s="154"/>
      <c r="AH1172" s="21" t="str">
        <f t="shared" si="216"/>
        <v/>
      </c>
      <c r="AI1172" s="27"/>
      <c r="AJ1172" s="28"/>
      <c r="AL1172" s="157"/>
      <c r="AN1172" s="65" t="str">
        <f t="shared" si="221"/>
        <v/>
      </c>
      <c r="AO1172" s="110"/>
      <c r="AP1172" s="110"/>
      <c r="AQ1172" s="110"/>
      <c r="AR1172" s="110"/>
      <c r="AS1172" s="110"/>
      <c r="AT1172" s="110"/>
      <c r="AU1172" s="110"/>
      <c r="AV1172" s="110"/>
      <c r="AW1172" s="110"/>
      <c r="AX1172" s="110"/>
      <c r="AY1172" s="110"/>
      <c r="AZ1172" s="110"/>
      <c r="BA1172" s="113"/>
      <c r="BC1172" s="2">
        <f t="shared" si="217"/>
        <v>2</v>
      </c>
      <c r="BE1172" s="69"/>
      <c r="BF1172" s="66"/>
      <c r="BG1172" s="70"/>
      <c r="BH1172" s="67"/>
      <c r="BI1172" s="68"/>
      <c r="BJ1172" s="194"/>
      <c r="BK1172" s="71"/>
      <c r="BL1172" s="72"/>
      <c r="BM1172" s="73"/>
      <c r="BN1172" s="164"/>
      <c r="BO1172" s="33"/>
      <c r="BP1172" s="61"/>
      <c r="BQ1172" s="62"/>
      <c r="BR1172" s="63">
        <v>1</v>
      </c>
      <c r="BS1172" s="76">
        <v>1</v>
      </c>
      <c r="BU1172" s="3"/>
    </row>
    <row r="1173" spans="1:73" x14ac:dyDescent="0.25">
      <c r="E1173" s="53" t="s">
        <v>942</v>
      </c>
      <c r="F1173" s="10" t="s">
        <v>1989</v>
      </c>
      <c r="G1173" s="107" t="s">
        <v>1596</v>
      </c>
      <c r="H1173" s="35" t="s">
        <v>57</v>
      </c>
      <c r="I1173" s="35">
        <v>1</v>
      </c>
      <c r="J1173" s="35">
        <v>1162</v>
      </c>
      <c r="K1173" s="35" t="str">
        <f t="shared" si="209"/>
        <v>3130</v>
      </c>
      <c r="L1173" s="35" t="str">
        <f t="shared" si="213"/>
        <v>31</v>
      </c>
      <c r="M1173" s="91"/>
      <c r="N1173" s="2">
        <f t="shared" si="224"/>
        <v>1</v>
      </c>
      <c r="P1173" s="86">
        <f t="shared" si="225"/>
        <v>1</v>
      </c>
      <c r="R1173" s="85" t="str">
        <f t="shared" si="220"/>
        <v/>
      </c>
      <c r="S1173" s="29"/>
      <c r="T1173" s="30"/>
      <c r="U1173" s="31"/>
      <c r="W1173" s="25">
        <v>1</v>
      </c>
      <c r="Y1173" s="13" t="str">
        <f t="shared" si="215"/>
        <v/>
      </c>
      <c r="Z1173" s="15"/>
      <c r="AA1173" s="16"/>
      <c r="AB1173" s="17"/>
      <c r="AD1173" s="26"/>
      <c r="AF1173" s="154"/>
      <c r="AH1173" s="21" t="str">
        <f t="shared" si="216"/>
        <v/>
      </c>
      <c r="AI1173" s="27"/>
      <c r="AJ1173" s="28"/>
      <c r="AL1173" s="157"/>
      <c r="AN1173" s="65" t="str">
        <f t="shared" si="221"/>
        <v/>
      </c>
      <c r="AO1173" s="110"/>
      <c r="AP1173" s="110"/>
      <c r="AQ1173" s="110"/>
      <c r="AR1173" s="110"/>
      <c r="AS1173" s="110"/>
      <c r="AT1173" s="110"/>
      <c r="AU1173" s="110"/>
      <c r="AV1173" s="110"/>
      <c r="AW1173" s="110"/>
      <c r="AX1173" s="110"/>
      <c r="AY1173" s="110"/>
      <c r="AZ1173" s="110"/>
      <c r="BA1173" s="113"/>
      <c r="BC1173" s="2">
        <f t="shared" si="217"/>
        <v>2</v>
      </c>
      <c r="BE1173" s="69"/>
      <c r="BF1173" s="66"/>
      <c r="BG1173" s="70"/>
      <c r="BH1173" s="67"/>
      <c r="BI1173" s="68"/>
      <c r="BJ1173" s="194"/>
      <c r="BK1173" s="71"/>
      <c r="BL1173" s="72"/>
      <c r="BM1173" s="73"/>
      <c r="BN1173" s="164"/>
      <c r="BO1173" s="33"/>
      <c r="BP1173" s="61"/>
      <c r="BQ1173" s="62"/>
      <c r="BR1173" s="63">
        <v>1</v>
      </c>
      <c r="BS1173" s="76">
        <v>1</v>
      </c>
      <c r="BU1173" s="3"/>
    </row>
    <row r="1174" spans="1:73" x14ac:dyDescent="0.25">
      <c r="E1174" s="53" t="s">
        <v>943</v>
      </c>
      <c r="F1174" s="10" t="s">
        <v>1989</v>
      </c>
      <c r="G1174" s="107" t="s">
        <v>1618</v>
      </c>
      <c r="H1174" s="35" t="s">
        <v>92</v>
      </c>
      <c r="I1174" s="35">
        <v>1</v>
      </c>
      <c r="J1174" s="35">
        <v>1163</v>
      </c>
      <c r="K1174" s="35" t="str">
        <f t="shared" si="209"/>
        <v>3132</v>
      </c>
      <c r="L1174" s="35" t="str">
        <f t="shared" si="213"/>
        <v>31</v>
      </c>
      <c r="M1174" s="91"/>
      <c r="N1174" s="2">
        <f t="shared" si="224"/>
        <v>1</v>
      </c>
      <c r="P1174" s="86">
        <f t="shared" si="225"/>
        <v>1</v>
      </c>
      <c r="R1174" s="85" t="str">
        <f t="shared" si="220"/>
        <v/>
      </c>
      <c r="S1174" s="29"/>
      <c r="T1174" s="30"/>
      <c r="U1174" s="31"/>
      <c r="W1174" s="25">
        <v>1</v>
      </c>
      <c r="Y1174" s="13" t="str">
        <f t="shared" si="215"/>
        <v/>
      </c>
      <c r="Z1174" s="15"/>
      <c r="AA1174" s="16"/>
      <c r="AB1174" s="17"/>
      <c r="AD1174" s="26"/>
      <c r="AF1174" s="154"/>
      <c r="AH1174" s="21" t="str">
        <f t="shared" si="216"/>
        <v/>
      </c>
      <c r="AI1174" s="27"/>
      <c r="AJ1174" s="28"/>
      <c r="AL1174" s="157"/>
      <c r="AN1174" s="65" t="str">
        <f t="shared" si="221"/>
        <v/>
      </c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3"/>
      <c r="BC1174" s="2">
        <f t="shared" si="217"/>
        <v>2</v>
      </c>
      <c r="BE1174" s="69"/>
      <c r="BF1174" s="66"/>
      <c r="BG1174" s="70"/>
      <c r="BH1174" s="67"/>
      <c r="BI1174" s="68"/>
      <c r="BJ1174" s="194"/>
      <c r="BK1174" s="71"/>
      <c r="BL1174" s="72"/>
      <c r="BM1174" s="73"/>
      <c r="BN1174" s="164"/>
      <c r="BO1174" s="33"/>
      <c r="BP1174" s="61"/>
      <c r="BQ1174" s="62"/>
      <c r="BR1174" s="63">
        <v>1</v>
      </c>
      <c r="BS1174" s="76">
        <v>1</v>
      </c>
      <c r="BU1174" s="3"/>
    </row>
    <row r="1175" spans="1:73" x14ac:dyDescent="0.25">
      <c r="E1175" s="53" t="s">
        <v>944</v>
      </c>
      <c r="F1175" s="10" t="s">
        <v>1989</v>
      </c>
      <c r="G1175" s="107" t="s">
        <v>1619</v>
      </c>
      <c r="H1175" s="35" t="s">
        <v>1994</v>
      </c>
      <c r="I1175" s="35">
        <v>1</v>
      </c>
      <c r="J1175" s="35">
        <v>1164</v>
      </c>
      <c r="K1175" s="35" t="str">
        <f t="shared" si="209"/>
        <v>3134</v>
      </c>
      <c r="L1175" s="35" t="str">
        <f t="shared" si="213"/>
        <v>31</v>
      </c>
      <c r="M1175" s="91"/>
      <c r="N1175" s="2">
        <f t="shared" si="224"/>
        <v>1</v>
      </c>
      <c r="P1175" s="86">
        <f t="shared" si="225"/>
        <v>1</v>
      </c>
      <c r="R1175" s="85" t="str">
        <f t="shared" si="220"/>
        <v/>
      </c>
      <c r="S1175" s="29"/>
      <c r="T1175" s="30"/>
      <c r="U1175" s="31"/>
      <c r="W1175" s="25">
        <v>1</v>
      </c>
      <c r="Y1175" s="13" t="str">
        <f t="shared" si="215"/>
        <v/>
      </c>
      <c r="Z1175" s="15"/>
      <c r="AA1175" s="16"/>
      <c r="AB1175" s="17"/>
      <c r="AD1175" s="26"/>
      <c r="AF1175" s="154"/>
      <c r="AH1175" s="21" t="str">
        <f t="shared" si="216"/>
        <v/>
      </c>
      <c r="AI1175" s="27"/>
      <c r="AJ1175" s="28"/>
      <c r="AL1175" s="157"/>
      <c r="AN1175" s="65" t="str">
        <f t="shared" si="221"/>
        <v/>
      </c>
      <c r="AO1175" s="110"/>
      <c r="AP1175" s="110"/>
      <c r="AQ1175" s="110"/>
      <c r="AR1175" s="110"/>
      <c r="AS1175" s="110"/>
      <c r="AT1175" s="110"/>
      <c r="AU1175" s="110"/>
      <c r="AV1175" s="110"/>
      <c r="AW1175" s="110"/>
      <c r="AX1175" s="110"/>
      <c r="AY1175" s="110"/>
      <c r="AZ1175" s="110"/>
      <c r="BA1175" s="113"/>
      <c r="BC1175" s="2">
        <f t="shared" si="217"/>
        <v>2</v>
      </c>
      <c r="BE1175" s="69"/>
      <c r="BF1175" s="66"/>
      <c r="BG1175" s="70"/>
      <c r="BH1175" s="67"/>
      <c r="BI1175" s="68"/>
      <c r="BJ1175" s="194"/>
      <c r="BK1175" s="71"/>
      <c r="BL1175" s="72"/>
      <c r="BM1175" s="73"/>
      <c r="BN1175" s="164"/>
      <c r="BO1175" s="33"/>
      <c r="BP1175" s="61"/>
      <c r="BQ1175" s="62"/>
      <c r="BR1175" s="63">
        <v>1</v>
      </c>
      <c r="BS1175" s="76">
        <v>1</v>
      </c>
      <c r="BU1175" s="3"/>
    </row>
    <row r="1176" spans="1:73" x14ac:dyDescent="0.25">
      <c r="B1176" s="103" t="s">
        <v>2243</v>
      </c>
      <c r="E1176" s="53" t="s">
        <v>2298</v>
      </c>
      <c r="F1176" s="10" t="s">
        <v>1989</v>
      </c>
      <c r="G1176" s="107" t="s">
        <v>1597</v>
      </c>
      <c r="H1176" s="109" t="s">
        <v>62</v>
      </c>
      <c r="I1176" s="35">
        <v>1</v>
      </c>
      <c r="J1176" s="35">
        <v>1165</v>
      </c>
      <c r="K1176" s="35" t="str">
        <f t="shared" ref="K1176" si="226">MID(G1176,1,4)</f>
        <v>3150</v>
      </c>
      <c r="L1176" s="35" t="str">
        <f t="shared" ref="L1176" si="227">MID(K1176,1,2)</f>
        <v>31</v>
      </c>
      <c r="M1176" s="91"/>
      <c r="N1176" s="2">
        <f t="shared" si="224"/>
        <v>1</v>
      </c>
      <c r="P1176" s="86">
        <f t="shared" si="225"/>
        <v>1</v>
      </c>
      <c r="R1176" s="85" t="str">
        <f t="shared" si="220"/>
        <v/>
      </c>
      <c r="S1176" s="29"/>
      <c r="T1176" s="30"/>
      <c r="U1176" s="31"/>
      <c r="W1176" s="25">
        <v>1</v>
      </c>
      <c r="Y1176" s="13" t="str">
        <f t="shared" si="215"/>
        <v/>
      </c>
      <c r="Z1176" s="15"/>
      <c r="AA1176" s="16"/>
      <c r="AB1176" s="17"/>
      <c r="AD1176" s="26"/>
      <c r="AF1176" s="154"/>
      <c r="AH1176" s="21" t="str">
        <f t="shared" si="216"/>
        <v/>
      </c>
      <c r="AI1176" s="27"/>
      <c r="AJ1176" s="28"/>
      <c r="AL1176" s="157"/>
      <c r="AN1176" s="65" t="str">
        <f t="shared" si="221"/>
        <v/>
      </c>
      <c r="AO1176" s="110"/>
      <c r="AP1176" s="110"/>
      <c r="AQ1176" s="110"/>
      <c r="AR1176" s="110"/>
      <c r="AS1176" s="110"/>
      <c r="AT1176" s="110"/>
      <c r="AU1176" s="110"/>
      <c r="AV1176" s="110"/>
      <c r="AW1176" s="110"/>
      <c r="AX1176" s="110"/>
      <c r="AY1176" s="110"/>
      <c r="AZ1176" s="110"/>
      <c r="BA1176" s="113"/>
      <c r="BC1176" s="2">
        <f t="shared" si="217"/>
        <v>2</v>
      </c>
      <c r="BE1176" s="69"/>
      <c r="BF1176" s="66"/>
      <c r="BG1176" s="70"/>
      <c r="BH1176" s="67"/>
      <c r="BI1176" s="68"/>
      <c r="BJ1176" s="194"/>
      <c r="BK1176" s="71"/>
      <c r="BL1176" s="72"/>
      <c r="BM1176" s="73"/>
      <c r="BN1176" s="164"/>
      <c r="BO1176" s="33"/>
      <c r="BP1176" s="61"/>
      <c r="BQ1176" s="62"/>
      <c r="BR1176" s="63">
        <v>1</v>
      </c>
      <c r="BS1176" s="76">
        <v>1</v>
      </c>
      <c r="BU1176" s="3"/>
    </row>
    <row r="1177" spans="1:73" x14ac:dyDescent="0.25">
      <c r="B1177" s="103" t="s">
        <v>2243</v>
      </c>
      <c r="E1177" s="53" t="s">
        <v>2299</v>
      </c>
      <c r="F1177" s="10" t="s">
        <v>1989</v>
      </c>
      <c r="G1177" s="107" t="s">
        <v>1598</v>
      </c>
      <c r="H1177" s="109" t="s">
        <v>63</v>
      </c>
      <c r="I1177" s="35">
        <v>1</v>
      </c>
      <c r="J1177" s="35">
        <v>1166</v>
      </c>
      <c r="K1177" s="35" t="str">
        <f t="shared" ref="K1177" si="228">MID(G1177,1,4)</f>
        <v>3151</v>
      </c>
      <c r="L1177" s="35" t="str">
        <f t="shared" ref="L1177" si="229">MID(K1177,1,2)</f>
        <v>31</v>
      </c>
      <c r="M1177" s="91"/>
      <c r="N1177" s="2">
        <f t="shared" si="224"/>
        <v>1</v>
      </c>
      <c r="P1177" s="86">
        <f t="shared" si="225"/>
        <v>1</v>
      </c>
      <c r="R1177" s="85" t="str">
        <f t="shared" si="220"/>
        <v/>
      </c>
      <c r="S1177" s="29"/>
      <c r="T1177" s="30"/>
      <c r="U1177" s="31"/>
      <c r="W1177" s="25">
        <v>1</v>
      </c>
      <c r="Y1177" s="13" t="str">
        <f t="shared" si="215"/>
        <v/>
      </c>
      <c r="Z1177" s="15"/>
      <c r="AA1177" s="16"/>
      <c r="AB1177" s="17"/>
      <c r="AD1177" s="26"/>
      <c r="AF1177" s="154"/>
      <c r="AH1177" s="21" t="str">
        <f t="shared" si="216"/>
        <v/>
      </c>
      <c r="AI1177" s="27"/>
      <c r="AJ1177" s="28"/>
      <c r="AL1177" s="157"/>
      <c r="AN1177" s="65" t="str">
        <f t="shared" si="221"/>
        <v/>
      </c>
      <c r="AO1177" s="110"/>
      <c r="AP1177" s="110"/>
      <c r="AQ1177" s="110"/>
      <c r="AR1177" s="110"/>
      <c r="AS1177" s="110"/>
      <c r="AT1177" s="110"/>
      <c r="AU1177" s="110"/>
      <c r="AV1177" s="110"/>
      <c r="AW1177" s="110"/>
      <c r="AX1177" s="110"/>
      <c r="AY1177" s="110"/>
      <c r="AZ1177" s="110"/>
      <c r="BA1177" s="113"/>
      <c r="BC1177" s="2">
        <f t="shared" si="217"/>
        <v>2</v>
      </c>
      <c r="BE1177" s="69"/>
      <c r="BF1177" s="66"/>
      <c r="BG1177" s="70"/>
      <c r="BH1177" s="67"/>
      <c r="BI1177" s="68"/>
      <c r="BJ1177" s="194"/>
      <c r="BK1177" s="71"/>
      <c r="BL1177" s="72"/>
      <c r="BM1177" s="73"/>
      <c r="BN1177" s="164"/>
      <c r="BO1177" s="33"/>
      <c r="BP1177" s="61"/>
      <c r="BQ1177" s="62"/>
      <c r="BR1177" s="63">
        <v>1</v>
      </c>
      <c r="BS1177" s="76">
        <v>1</v>
      </c>
      <c r="BU1177" s="3"/>
    </row>
    <row r="1178" spans="1:73" x14ac:dyDescent="0.25">
      <c r="B1178" s="103" t="s">
        <v>2243</v>
      </c>
      <c r="E1178" s="53" t="s">
        <v>2300</v>
      </c>
      <c r="F1178" s="10" t="s">
        <v>1989</v>
      </c>
      <c r="G1178" s="107" t="s">
        <v>1606</v>
      </c>
      <c r="H1178" s="109" t="s">
        <v>2016</v>
      </c>
      <c r="I1178" s="35">
        <v>1</v>
      </c>
      <c r="J1178" s="35">
        <v>1167</v>
      </c>
      <c r="K1178" s="35" t="str">
        <f t="shared" ref="K1178" si="230">MID(G1178,1,4)</f>
        <v>3153</v>
      </c>
      <c r="L1178" s="35" t="str">
        <f t="shared" ref="L1178" si="231">MID(K1178,1,2)</f>
        <v>31</v>
      </c>
      <c r="M1178" s="91"/>
      <c r="N1178" s="2">
        <f t="shared" si="224"/>
        <v>1</v>
      </c>
      <c r="P1178" s="86">
        <f t="shared" si="225"/>
        <v>1</v>
      </c>
      <c r="R1178" s="85" t="str">
        <f t="shared" si="220"/>
        <v/>
      </c>
      <c r="S1178" s="29"/>
      <c r="T1178" s="30"/>
      <c r="U1178" s="31"/>
      <c r="W1178" s="25">
        <v>1</v>
      </c>
      <c r="Y1178" s="13" t="str">
        <f t="shared" si="215"/>
        <v/>
      </c>
      <c r="Z1178" s="15"/>
      <c r="AA1178" s="16"/>
      <c r="AB1178" s="17"/>
      <c r="AD1178" s="26"/>
      <c r="AF1178" s="154"/>
      <c r="AH1178" s="21" t="str">
        <f t="shared" si="216"/>
        <v/>
      </c>
      <c r="AI1178" s="27"/>
      <c r="AJ1178" s="28"/>
      <c r="AL1178" s="157"/>
      <c r="AN1178" s="65" t="str">
        <f t="shared" si="221"/>
        <v/>
      </c>
      <c r="AO1178" s="110"/>
      <c r="AP1178" s="110"/>
      <c r="AQ1178" s="110"/>
      <c r="AR1178" s="110"/>
      <c r="AS1178" s="110"/>
      <c r="AT1178" s="110"/>
      <c r="AU1178" s="110"/>
      <c r="AV1178" s="110"/>
      <c r="AW1178" s="110"/>
      <c r="AX1178" s="110"/>
      <c r="AY1178" s="110"/>
      <c r="AZ1178" s="110"/>
      <c r="BA1178" s="113"/>
      <c r="BC1178" s="2">
        <f t="shared" si="217"/>
        <v>2</v>
      </c>
      <c r="BE1178" s="69"/>
      <c r="BF1178" s="66"/>
      <c r="BG1178" s="70"/>
      <c r="BH1178" s="67"/>
      <c r="BI1178" s="68"/>
      <c r="BJ1178" s="194"/>
      <c r="BK1178" s="71"/>
      <c r="BL1178" s="72"/>
      <c r="BM1178" s="73"/>
      <c r="BN1178" s="164"/>
      <c r="BO1178" s="33"/>
      <c r="BP1178" s="61"/>
      <c r="BQ1178" s="62"/>
      <c r="BR1178" s="63">
        <v>1</v>
      </c>
      <c r="BS1178" s="76">
        <v>1</v>
      </c>
      <c r="BU1178" s="3"/>
    </row>
    <row r="1179" spans="1:73" x14ac:dyDescent="0.25">
      <c r="B1179" s="103" t="s">
        <v>2243</v>
      </c>
      <c r="E1179" s="53" t="s">
        <v>2301</v>
      </c>
      <c r="F1179" s="10" t="s">
        <v>1989</v>
      </c>
      <c r="G1179" s="107" t="s">
        <v>1772</v>
      </c>
      <c r="H1179" s="109" t="s">
        <v>64</v>
      </c>
      <c r="I1179" s="35">
        <v>1</v>
      </c>
      <c r="J1179" s="35">
        <v>1168</v>
      </c>
      <c r="K1179" s="35" t="str">
        <f t="shared" ref="K1179" si="232">MID(G1179,1,4)</f>
        <v>3158</v>
      </c>
      <c r="L1179" s="35" t="str">
        <f t="shared" ref="L1179" si="233">MID(K1179,1,2)</f>
        <v>31</v>
      </c>
      <c r="M1179" s="91"/>
      <c r="N1179" s="2">
        <f t="shared" si="224"/>
        <v>1</v>
      </c>
      <c r="P1179" s="86">
        <f t="shared" si="225"/>
        <v>1</v>
      </c>
      <c r="R1179" s="85" t="str">
        <f t="shared" si="220"/>
        <v/>
      </c>
      <c r="S1179" s="29"/>
      <c r="T1179" s="30"/>
      <c r="U1179" s="31"/>
      <c r="W1179" s="25">
        <v>1</v>
      </c>
      <c r="Y1179" s="13" t="str">
        <f t="shared" si="215"/>
        <v/>
      </c>
      <c r="Z1179" s="15"/>
      <c r="AA1179" s="16"/>
      <c r="AB1179" s="17"/>
      <c r="AD1179" s="26"/>
      <c r="AF1179" s="154"/>
      <c r="AH1179" s="21" t="str">
        <f t="shared" si="216"/>
        <v/>
      </c>
      <c r="AI1179" s="27"/>
      <c r="AJ1179" s="28"/>
      <c r="AL1179" s="157"/>
      <c r="AN1179" s="65" t="str">
        <f t="shared" si="221"/>
        <v/>
      </c>
      <c r="AO1179" s="110"/>
      <c r="AP1179" s="110"/>
      <c r="AQ1179" s="110"/>
      <c r="AR1179" s="110"/>
      <c r="AS1179" s="110"/>
      <c r="AT1179" s="110"/>
      <c r="AU1179" s="110"/>
      <c r="AV1179" s="110"/>
      <c r="AW1179" s="110"/>
      <c r="AX1179" s="110"/>
      <c r="AY1179" s="110"/>
      <c r="AZ1179" s="110"/>
      <c r="BA1179" s="113"/>
      <c r="BC1179" s="2">
        <f t="shared" si="217"/>
        <v>2</v>
      </c>
      <c r="BE1179" s="69"/>
      <c r="BF1179" s="66"/>
      <c r="BG1179" s="70"/>
      <c r="BH1179" s="67"/>
      <c r="BI1179" s="68"/>
      <c r="BJ1179" s="194"/>
      <c r="BK1179" s="71"/>
      <c r="BL1179" s="72"/>
      <c r="BM1179" s="73"/>
      <c r="BN1179" s="164"/>
      <c r="BO1179" s="33"/>
      <c r="BP1179" s="61"/>
      <c r="BQ1179" s="62"/>
      <c r="BR1179" s="63">
        <v>1</v>
      </c>
      <c r="BS1179" s="76">
        <v>1</v>
      </c>
      <c r="BU1179" s="3"/>
    </row>
    <row r="1180" spans="1:73" x14ac:dyDescent="0.25">
      <c r="B1180" s="103" t="s">
        <v>2243</v>
      </c>
      <c r="E1180" s="53" t="s">
        <v>2302</v>
      </c>
      <c r="F1180" s="10" t="s">
        <v>1989</v>
      </c>
      <c r="G1180" s="107" t="s">
        <v>1773</v>
      </c>
      <c r="H1180" s="109" t="s">
        <v>65</v>
      </c>
      <c r="I1180" s="35">
        <v>1</v>
      </c>
      <c r="J1180" s="35">
        <v>1169</v>
      </c>
      <c r="K1180" s="35" t="str">
        <f t="shared" ref="K1180:K1181" si="234">MID(G1180,1,4)</f>
        <v>3159</v>
      </c>
      <c r="L1180" s="35" t="str">
        <f t="shared" ref="L1180:L1181" si="235">MID(K1180,1,2)</f>
        <v>31</v>
      </c>
      <c r="M1180" s="91"/>
      <c r="N1180" s="2">
        <f t="shared" si="224"/>
        <v>1</v>
      </c>
      <c r="P1180" s="86">
        <f t="shared" si="225"/>
        <v>1</v>
      </c>
      <c r="R1180" s="85" t="str">
        <f t="shared" si="220"/>
        <v/>
      </c>
      <c r="S1180" s="29"/>
      <c r="T1180" s="30"/>
      <c r="U1180" s="31"/>
      <c r="W1180" s="25">
        <v>1</v>
      </c>
      <c r="Y1180" s="13" t="str">
        <f t="shared" si="215"/>
        <v/>
      </c>
      <c r="Z1180" s="15"/>
      <c r="AA1180" s="16"/>
      <c r="AB1180" s="17"/>
      <c r="AD1180" s="26"/>
      <c r="AF1180" s="154"/>
      <c r="AH1180" s="21" t="str">
        <f t="shared" si="216"/>
        <v/>
      </c>
      <c r="AI1180" s="27"/>
      <c r="AJ1180" s="28"/>
      <c r="AL1180" s="157"/>
      <c r="AN1180" s="65" t="str">
        <f t="shared" si="221"/>
        <v/>
      </c>
      <c r="AO1180" s="110"/>
      <c r="AP1180" s="110"/>
      <c r="AQ1180" s="110"/>
      <c r="AR1180" s="110"/>
      <c r="AS1180" s="110"/>
      <c r="AT1180" s="110"/>
      <c r="AU1180" s="110"/>
      <c r="AV1180" s="110"/>
      <c r="AW1180" s="110"/>
      <c r="AX1180" s="110"/>
      <c r="AY1180" s="110"/>
      <c r="AZ1180" s="110"/>
      <c r="BA1180" s="113"/>
      <c r="BC1180" s="2">
        <f t="shared" si="217"/>
        <v>2</v>
      </c>
      <c r="BE1180" s="69"/>
      <c r="BF1180" s="66"/>
      <c r="BG1180" s="70"/>
      <c r="BH1180" s="67"/>
      <c r="BI1180" s="68"/>
      <c r="BJ1180" s="194"/>
      <c r="BK1180" s="71"/>
      <c r="BL1180" s="72"/>
      <c r="BM1180" s="73"/>
      <c r="BN1180" s="164"/>
      <c r="BO1180" s="33"/>
      <c r="BP1180" s="61"/>
      <c r="BQ1180" s="62"/>
      <c r="BR1180" s="63">
        <v>1</v>
      </c>
      <c r="BS1180" s="76">
        <v>1</v>
      </c>
      <c r="BU1180" s="3"/>
    </row>
    <row r="1181" spans="1:73" x14ac:dyDescent="0.25">
      <c r="B1181" s="103" t="s">
        <v>2243</v>
      </c>
      <c r="E1181" s="53" t="s">
        <v>2311</v>
      </c>
      <c r="F1181" s="10" t="s">
        <v>1989</v>
      </c>
      <c r="G1181" s="107" t="s">
        <v>1608</v>
      </c>
      <c r="H1181" s="35" t="s">
        <v>67</v>
      </c>
      <c r="I1181" s="35">
        <v>1</v>
      </c>
      <c r="J1181" s="35">
        <v>1170</v>
      </c>
      <c r="K1181" s="35" t="str">
        <f t="shared" si="234"/>
        <v>3163</v>
      </c>
      <c r="L1181" s="35" t="str">
        <f t="shared" si="235"/>
        <v>31</v>
      </c>
      <c r="M1181" s="91"/>
      <c r="N1181" s="2">
        <f t="shared" si="224"/>
        <v>1</v>
      </c>
      <c r="P1181" s="86">
        <f t="shared" si="225"/>
        <v>1</v>
      </c>
      <c r="R1181" s="85" t="str">
        <f t="shared" si="220"/>
        <v/>
      </c>
      <c r="S1181" s="29"/>
      <c r="T1181" s="30"/>
      <c r="U1181" s="31"/>
      <c r="W1181" s="25">
        <v>1</v>
      </c>
      <c r="Y1181" s="13" t="str">
        <f t="shared" si="215"/>
        <v/>
      </c>
      <c r="Z1181" s="15"/>
      <c r="AA1181" s="16"/>
      <c r="AB1181" s="17"/>
      <c r="AD1181" s="26"/>
      <c r="AF1181" s="154"/>
      <c r="AH1181" s="21" t="str">
        <f t="shared" si="216"/>
        <v/>
      </c>
      <c r="AI1181" s="27"/>
      <c r="AJ1181" s="28"/>
      <c r="AL1181" s="157"/>
      <c r="AN1181" s="65" t="str">
        <f t="shared" si="221"/>
        <v/>
      </c>
      <c r="AO1181" s="110"/>
      <c r="AP1181" s="110"/>
      <c r="AQ1181" s="110"/>
      <c r="AR1181" s="110"/>
      <c r="AS1181" s="110"/>
      <c r="AT1181" s="110"/>
      <c r="AU1181" s="110"/>
      <c r="AV1181" s="110"/>
      <c r="AW1181" s="110"/>
      <c r="AX1181" s="110"/>
      <c r="AY1181" s="110"/>
      <c r="AZ1181" s="110"/>
      <c r="BA1181" s="113"/>
      <c r="BC1181" s="2">
        <f t="shared" si="217"/>
        <v>2</v>
      </c>
      <c r="BE1181" s="69"/>
      <c r="BF1181" s="66"/>
      <c r="BG1181" s="70"/>
      <c r="BH1181" s="67"/>
      <c r="BI1181" s="68"/>
      <c r="BJ1181" s="194"/>
      <c r="BK1181" s="71"/>
      <c r="BL1181" s="72"/>
      <c r="BM1181" s="73"/>
      <c r="BN1181" s="164"/>
      <c r="BO1181" s="33"/>
      <c r="BP1181" s="61"/>
      <c r="BQ1181" s="62"/>
      <c r="BR1181" s="63">
        <v>1</v>
      </c>
      <c r="BS1181" s="76">
        <v>1</v>
      </c>
      <c r="BU1181" s="3"/>
    </row>
    <row r="1182" spans="1:73" x14ac:dyDescent="0.25">
      <c r="B1182" s="103" t="s">
        <v>2243</v>
      </c>
      <c r="E1182" s="53" t="s">
        <v>2316</v>
      </c>
      <c r="F1182" s="10" t="s">
        <v>1989</v>
      </c>
      <c r="G1182" s="107" t="s">
        <v>1578</v>
      </c>
      <c r="H1182" s="109" t="s">
        <v>68</v>
      </c>
      <c r="I1182" s="35">
        <v>1</v>
      </c>
      <c r="J1182" s="35">
        <v>1171</v>
      </c>
      <c r="K1182" s="35" t="str">
        <f t="shared" ref="K1182" si="236">MID(G1182,1,4)</f>
        <v>3170</v>
      </c>
      <c r="L1182" s="35" t="str">
        <f t="shared" ref="L1182" si="237">MID(K1182,1,2)</f>
        <v>31</v>
      </c>
      <c r="M1182" s="91"/>
      <c r="N1182" s="2">
        <f t="shared" si="224"/>
        <v>1</v>
      </c>
      <c r="P1182" s="86">
        <f t="shared" si="225"/>
        <v>1</v>
      </c>
      <c r="R1182" s="85" t="str">
        <f t="shared" si="220"/>
        <v/>
      </c>
      <c r="S1182" s="29"/>
      <c r="T1182" s="30"/>
      <c r="U1182" s="31"/>
      <c r="W1182" s="25">
        <v>1</v>
      </c>
      <c r="Y1182" s="13" t="str">
        <f t="shared" si="215"/>
        <v/>
      </c>
      <c r="Z1182" s="15"/>
      <c r="AA1182" s="16"/>
      <c r="AB1182" s="17"/>
      <c r="AD1182" s="26"/>
      <c r="AF1182" s="154"/>
      <c r="AH1182" s="21" t="str">
        <f t="shared" si="216"/>
        <v/>
      </c>
      <c r="AI1182" s="27"/>
      <c r="AJ1182" s="28"/>
      <c r="AL1182" s="157"/>
      <c r="AN1182" s="65" t="str">
        <f t="shared" si="221"/>
        <v/>
      </c>
      <c r="AO1182" s="110"/>
      <c r="AP1182" s="110"/>
      <c r="AQ1182" s="110"/>
      <c r="AR1182" s="110"/>
      <c r="AS1182" s="110"/>
      <c r="AT1182" s="110"/>
      <c r="AU1182" s="110"/>
      <c r="AV1182" s="110"/>
      <c r="AW1182" s="110"/>
      <c r="AX1182" s="110"/>
      <c r="AY1182" s="110"/>
      <c r="AZ1182" s="110"/>
      <c r="BA1182" s="113"/>
      <c r="BC1182" s="2">
        <f t="shared" si="217"/>
        <v>2</v>
      </c>
      <c r="BE1182" s="69"/>
      <c r="BF1182" s="66"/>
      <c r="BG1182" s="70"/>
      <c r="BH1182" s="67"/>
      <c r="BI1182" s="68"/>
      <c r="BJ1182" s="194"/>
      <c r="BK1182" s="71"/>
      <c r="BL1182" s="72"/>
      <c r="BM1182" s="73"/>
      <c r="BN1182" s="164"/>
      <c r="BO1182" s="33"/>
      <c r="BP1182" s="61"/>
      <c r="BQ1182" s="62"/>
      <c r="BR1182" s="63">
        <v>1</v>
      </c>
      <c r="BS1182" s="76">
        <v>1</v>
      </c>
      <c r="BU1182" s="3"/>
    </row>
    <row r="1183" spans="1:73" x14ac:dyDescent="0.25">
      <c r="E1183" s="53" t="s">
        <v>945</v>
      </c>
      <c r="F1183" s="10" t="s">
        <v>1989</v>
      </c>
      <c r="G1183" s="107" t="s">
        <v>1599</v>
      </c>
      <c r="H1183" s="35" t="s">
        <v>69</v>
      </c>
      <c r="I1183" s="35">
        <v>1</v>
      </c>
      <c r="J1183" s="35">
        <v>1172</v>
      </c>
      <c r="K1183" s="35" t="str">
        <f t="shared" si="209"/>
        <v>3171</v>
      </c>
      <c r="L1183" s="35" t="str">
        <f t="shared" si="213"/>
        <v>31</v>
      </c>
      <c r="M1183" s="91"/>
      <c r="N1183" s="2">
        <f t="shared" si="224"/>
        <v>1</v>
      </c>
      <c r="P1183" s="86">
        <f t="shared" si="225"/>
        <v>1</v>
      </c>
      <c r="R1183" s="85" t="str">
        <f t="shared" si="220"/>
        <v/>
      </c>
      <c r="S1183" s="29"/>
      <c r="T1183" s="30"/>
      <c r="U1183" s="31"/>
      <c r="W1183" s="25">
        <v>1</v>
      </c>
      <c r="Y1183" s="13" t="str">
        <f t="shared" si="215"/>
        <v/>
      </c>
      <c r="Z1183" s="15"/>
      <c r="AA1183" s="16"/>
      <c r="AB1183" s="17"/>
      <c r="AD1183" s="26"/>
      <c r="AF1183" s="154"/>
      <c r="AH1183" s="21" t="str">
        <f t="shared" si="216"/>
        <v/>
      </c>
      <c r="AI1183" s="27"/>
      <c r="AJ1183" s="28"/>
      <c r="AL1183" s="157"/>
      <c r="AN1183" s="65" t="str">
        <f t="shared" si="221"/>
        <v/>
      </c>
      <c r="AO1183" s="110"/>
      <c r="AP1183" s="110"/>
      <c r="AQ1183" s="110"/>
      <c r="AR1183" s="110"/>
      <c r="AS1183" s="110"/>
      <c r="AT1183" s="110"/>
      <c r="AU1183" s="110"/>
      <c r="AV1183" s="110"/>
      <c r="AW1183" s="110"/>
      <c r="AX1183" s="110"/>
      <c r="AY1183" s="110"/>
      <c r="AZ1183" s="110"/>
      <c r="BA1183" s="113"/>
      <c r="BC1183" s="2">
        <f t="shared" si="217"/>
        <v>2</v>
      </c>
      <c r="BE1183" s="69"/>
      <c r="BF1183" s="66"/>
      <c r="BG1183" s="70"/>
      <c r="BH1183" s="67"/>
      <c r="BI1183" s="68"/>
      <c r="BJ1183" s="194"/>
      <c r="BK1183" s="71"/>
      <c r="BL1183" s="72"/>
      <c r="BM1183" s="73"/>
      <c r="BN1183" s="164"/>
      <c r="BO1183" s="33"/>
      <c r="BP1183" s="61"/>
      <c r="BQ1183" s="62"/>
      <c r="BR1183" s="63">
        <v>1</v>
      </c>
      <c r="BS1183" s="76">
        <v>1</v>
      </c>
      <c r="BU1183" s="3"/>
    </row>
    <row r="1184" spans="1:73" x14ac:dyDescent="0.25">
      <c r="B1184" s="103" t="s">
        <v>2243</v>
      </c>
      <c r="E1184" s="53" t="s">
        <v>2331</v>
      </c>
      <c r="F1184" s="10" t="s">
        <v>1989</v>
      </c>
      <c r="G1184" s="107" t="s">
        <v>1820</v>
      </c>
      <c r="H1184" s="109" t="s">
        <v>702</v>
      </c>
      <c r="I1184" s="35">
        <v>1</v>
      </c>
      <c r="J1184" s="35">
        <v>1173</v>
      </c>
      <c r="K1184" s="35" t="str">
        <f t="shared" si="209"/>
        <v>3180</v>
      </c>
      <c r="L1184" s="35" t="str">
        <f t="shared" si="213"/>
        <v>31</v>
      </c>
      <c r="M1184" s="91"/>
      <c r="N1184" s="2">
        <f t="shared" si="224"/>
        <v>1</v>
      </c>
      <c r="P1184" s="86">
        <f t="shared" si="225"/>
        <v>1</v>
      </c>
      <c r="R1184" s="85" t="str">
        <f t="shared" si="220"/>
        <v/>
      </c>
      <c r="S1184" s="29"/>
      <c r="T1184" s="30"/>
      <c r="U1184" s="31"/>
      <c r="W1184" s="25">
        <v>1</v>
      </c>
      <c r="Y1184" s="13" t="str">
        <f t="shared" si="215"/>
        <v/>
      </c>
      <c r="Z1184" s="15"/>
      <c r="AA1184" s="16"/>
      <c r="AB1184" s="17"/>
      <c r="AD1184" s="26"/>
      <c r="AF1184" s="154"/>
      <c r="AH1184" s="21" t="str">
        <f t="shared" si="216"/>
        <v/>
      </c>
      <c r="AI1184" s="27"/>
      <c r="AJ1184" s="28"/>
      <c r="AL1184" s="157"/>
      <c r="AN1184" s="65" t="str">
        <f t="shared" si="221"/>
        <v/>
      </c>
      <c r="AO1184" s="110"/>
      <c r="AP1184" s="110"/>
      <c r="AQ1184" s="110"/>
      <c r="AR1184" s="110"/>
      <c r="AS1184" s="110"/>
      <c r="AT1184" s="110"/>
      <c r="AU1184" s="110"/>
      <c r="AV1184" s="110"/>
      <c r="AW1184" s="110"/>
      <c r="AX1184" s="110"/>
      <c r="AY1184" s="110"/>
      <c r="AZ1184" s="110"/>
      <c r="BA1184" s="113"/>
      <c r="BC1184" s="2">
        <f t="shared" si="217"/>
        <v>1</v>
      </c>
      <c r="BE1184" s="69"/>
      <c r="BF1184" s="66"/>
      <c r="BG1184" s="70"/>
      <c r="BH1184" s="67"/>
      <c r="BI1184" s="68"/>
      <c r="BJ1184" s="194"/>
      <c r="BK1184" s="71"/>
      <c r="BL1184" s="72"/>
      <c r="BM1184" s="73"/>
      <c r="BN1184" s="164"/>
      <c r="BO1184" s="33"/>
      <c r="BP1184" s="61"/>
      <c r="BQ1184" s="62"/>
      <c r="BR1184" s="63">
        <v>1</v>
      </c>
      <c r="BS1184" s="76"/>
      <c r="BU1184" s="3"/>
    </row>
    <row r="1185" spans="1:73" x14ac:dyDescent="0.25">
      <c r="E1185" s="53" t="s">
        <v>946</v>
      </c>
      <c r="F1185" s="10" t="s">
        <v>1989</v>
      </c>
      <c r="G1185" s="107" t="s">
        <v>1630</v>
      </c>
      <c r="H1185" s="35" t="s">
        <v>70</v>
      </c>
      <c r="I1185" s="35">
        <v>1</v>
      </c>
      <c r="J1185" s="35">
        <v>1174</v>
      </c>
      <c r="K1185" s="35" t="str">
        <f t="shared" si="209"/>
        <v>3181</v>
      </c>
      <c r="L1185" s="35" t="str">
        <f t="shared" si="213"/>
        <v>31</v>
      </c>
      <c r="M1185" s="91"/>
      <c r="N1185" s="2">
        <f t="shared" si="224"/>
        <v>1</v>
      </c>
      <c r="P1185" s="86">
        <f t="shared" si="225"/>
        <v>1</v>
      </c>
      <c r="R1185" s="85" t="str">
        <f t="shared" si="220"/>
        <v/>
      </c>
      <c r="S1185" s="29"/>
      <c r="T1185" s="30"/>
      <c r="U1185" s="31"/>
      <c r="W1185" s="25">
        <v>1</v>
      </c>
      <c r="Y1185" s="13" t="str">
        <f t="shared" si="215"/>
        <v/>
      </c>
      <c r="Z1185" s="15"/>
      <c r="AA1185" s="16"/>
      <c r="AB1185" s="17"/>
      <c r="AD1185" s="26"/>
      <c r="AF1185" s="154"/>
      <c r="AH1185" s="21" t="str">
        <f t="shared" si="216"/>
        <v/>
      </c>
      <c r="AI1185" s="27"/>
      <c r="AJ1185" s="28"/>
      <c r="AL1185" s="157"/>
      <c r="AN1185" s="65" t="str">
        <f t="shared" si="221"/>
        <v/>
      </c>
      <c r="AO1185" s="110"/>
      <c r="AP1185" s="110"/>
      <c r="AQ1185" s="110"/>
      <c r="AR1185" s="110"/>
      <c r="AS1185" s="110"/>
      <c r="AT1185" s="110"/>
      <c r="AU1185" s="110"/>
      <c r="AV1185" s="110"/>
      <c r="AW1185" s="110"/>
      <c r="AX1185" s="110"/>
      <c r="AY1185" s="110"/>
      <c r="AZ1185" s="110"/>
      <c r="BA1185" s="113"/>
      <c r="BC1185" s="2">
        <f t="shared" si="217"/>
        <v>2</v>
      </c>
      <c r="BE1185" s="69"/>
      <c r="BF1185" s="66"/>
      <c r="BG1185" s="70"/>
      <c r="BH1185" s="67"/>
      <c r="BI1185" s="68"/>
      <c r="BJ1185" s="194"/>
      <c r="BK1185" s="71"/>
      <c r="BL1185" s="72"/>
      <c r="BM1185" s="73"/>
      <c r="BN1185" s="164"/>
      <c r="BO1185" s="33"/>
      <c r="BP1185" s="61"/>
      <c r="BQ1185" s="62"/>
      <c r="BR1185" s="63">
        <v>1</v>
      </c>
      <c r="BS1185" s="76">
        <v>1</v>
      </c>
      <c r="BU1185" s="3"/>
    </row>
    <row r="1186" spans="1:73" x14ac:dyDescent="0.25">
      <c r="A1186" s="103" t="s">
        <v>2243</v>
      </c>
      <c r="E1186" s="53" t="s">
        <v>2234</v>
      </c>
      <c r="F1186" s="10">
        <v>2199</v>
      </c>
      <c r="G1186" s="107" t="s">
        <v>1609</v>
      </c>
      <c r="H1186" s="35" t="s">
        <v>71</v>
      </c>
      <c r="I1186" s="35">
        <v>1</v>
      </c>
      <c r="J1186" s="35">
        <v>1175</v>
      </c>
      <c r="K1186" s="35" t="str">
        <f t="shared" si="209"/>
        <v>3199</v>
      </c>
      <c r="L1186" s="35" t="str">
        <f>MID(K1186,1,2)</f>
        <v>31</v>
      </c>
      <c r="M1186" s="91"/>
      <c r="N1186" s="2">
        <f t="shared" si="224"/>
        <v>1</v>
      </c>
      <c r="P1186" s="86">
        <f t="shared" si="225"/>
        <v>1</v>
      </c>
      <c r="R1186" s="85" t="str">
        <f t="shared" si="220"/>
        <v/>
      </c>
      <c r="S1186" s="29"/>
      <c r="T1186" s="30"/>
      <c r="U1186" s="31"/>
      <c r="W1186" s="25">
        <v>1</v>
      </c>
      <c r="Y1186" s="13" t="str">
        <f t="shared" si="215"/>
        <v/>
      </c>
      <c r="Z1186" s="15"/>
      <c r="AA1186" s="16"/>
      <c r="AB1186" s="17"/>
      <c r="AD1186" s="26"/>
      <c r="AF1186" s="154"/>
      <c r="AH1186" s="21" t="str">
        <f t="shared" si="216"/>
        <v/>
      </c>
      <c r="AI1186" s="27"/>
      <c r="AJ1186" s="28"/>
      <c r="AL1186" s="157"/>
      <c r="AN1186" s="65" t="str">
        <f t="shared" si="221"/>
        <v/>
      </c>
      <c r="AO1186" s="110"/>
      <c r="AP1186" s="110"/>
      <c r="AQ1186" s="110"/>
      <c r="AR1186" s="110"/>
      <c r="AS1186" s="110"/>
      <c r="AT1186" s="110"/>
      <c r="AU1186" s="110"/>
      <c r="AV1186" s="110"/>
      <c r="AW1186" s="110"/>
      <c r="AX1186" s="110"/>
      <c r="AY1186" s="110"/>
      <c r="AZ1186" s="110"/>
      <c r="BA1186" s="113"/>
      <c r="BC1186" s="2">
        <f t="shared" si="217"/>
        <v>2</v>
      </c>
      <c r="BE1186" s="69"/>
      <c r="BF1186" s="66"/>
      <c r="BG1186" s="70"/>
      <c r="BH1186" s="67"/>
      <c r="BI1186" s="68"/>
      <c r="BJ1186" s="194"/>
      <c r="BK1186" s="71"/>
      <c r="BL1186" s="72"/>
      <c r="BM1186" s="73"/>
      <c r="BN1186" s="164"/>
      <c r="BO1186" s="33"/>
      <c r="BP1186" s="61"/>
      <c r="BQ1186" s="62"/>
      <c r="BR1186" s="63">
        <v>1</v>
      </c>
      <c r="BS1186" s="76">
        <v>1</v>
      </c>
      <c r="BU1186" s="3"/>
    </row>
    <row r="1187" spans="1:73" x14ac:dyDescent="0.25">
      <c r="E1187" s="53" t="s">
        <v>2182</v>
      </c>
      <c r="F1187" s="10" t="s">
        <v>1989</v>
      </c>
      <c r="G1187" s="107" t="s">
        <v>2168</v>
      </c>
      <c r="H1187" s="35" t="s">
        <v>2170</v>
      </c>
      <c r="I1187" s="35">
        <v>1</v>
      </c>
      <c r="J1187" s="35">
        <v>1176</v>
      </c>
      <c r="K1187" s="35" t="str">
        <f t="shared" si="209"/>
        <v>3511</v>
      </c>
      <c r="L1187" s="35" t="str">
        <f t="shared" si="213"/>
        <v>35</v>
      </c>
      <c r="M1187" s="91"/>
      <c r="N1187" s="2">
        <f t="shared" si="224"/>
        <v>1</v>
      </c>
      <c r="P1187" s="86">
        <f t="shared" si="225"/>
        <v>1</v>
      </c>
      <c r="R1187" s="85" t="str">
        <f t="shared" si="220"/>
        <v/>
      </c>
      <c r="S1187" s="29"/>
      <c r="T1187" s="30"/>
      <c r="U1187" s="31"/>
      <c r="W1187" s="25">
        <v>1</v>
      </c>
      <c r="Y1187" s="13" t="str">
        <f t="shared" si="215"/>
        <v/>
      </c>
      <c r="Z1187" s="15"/>
      <c r="AA1187" s="16"/>
      <c r="AB1187" s="17"/>
      <c r="AD1187" s="26"/>
      <c r="AF1187" s="154"/>
      <c r="AH1187" s="21" t="str">
        <f t="shared" si="216"/>
        <v/>
      </c>
      <c r="AI1187" s="27"/>
      <c r="AJ1187" s="28"/>
      <c r="AL1187" s="157"/>
      <c r="AN1187" s="65" t="str">
        <f t="shared" si="221"/>
        <v/>
      </c>
      <c r="AO1187" s="110"/>
      <c r="AP1187" s="110"/>
      <c r="AQ1187" s="110"/>
      <c r="AR1187" s="110"/>
      <c r="AS1187" s="110"/>
      <c r="AT1187" s="110"/>
      <c r="AU1187" s="110"/>
      <c r="AV1187" s="110"/>
      <c r="AW1187" s="110"/>
      <c r="AX1187" s="110"/>
      <c r="AY1187" s="110"/>
      <c r="AZ1187" s="110"/>
      <c r="BA1187" s="113"/>
      <c r="BC1187" s="2">
        <f t="shared" si="217"/>
        <v>2</v>
      </c>
      <c r="BE1187" s="69"/>
      <c r="BF1187" s="66">
        <v>1</v>
      </c>
      <c r="BG1187" s="70"/>
      <c r="BH1187" s="67"/>
      <c r="BI1187" s="68"/>
      <c r="BJ1187" s="194"/>
      <c r="BK1187" s="71"/>
      <c r="BL1187" s="72"/>
      <c r="BM1187" s="73"/>
      <c r="BN1187" s="164"/>
      <c r="BO1187" s="33"/>
      <c r="BP1187" s="61"/>
      <c r="BQ1187" s="62"/>
      <c r="BR1187" s="63">
        <v>1</v>
      </c>
      <c r="BS1187" s="76"/>
      <c r="BU1187" s="3"/>
    </row>
    <row r="1188" spans="1:73" x14ac:dyDescent="0.25">
      <c r="A1188" s="103" t="s">
        <v>2243</v>
      </c>
      <c r="D1188" s="165" t="s">
        <v>2482</v>
      </c>
      <c r="E1188" s="53" t="s">
        <v>2220</v>
      </c>
      <c r="F1188" s="10">
        <v>2199</v>
      </c>
      <c r="G1188" s="107" t="s">
        <v>1579</v>
      </c>
      <c r="H1188" s="151" t="s">
        <v>2442</v>
      </c>
      <c r="I1188" s="35">
        <v>1</v>
      </c>
      <c r="J1188" s="35">
        <v>1177</v>
      </c>
      <c r="K1188" s="35" t="str">
        <f t="shared" si="209"/>
        <v>3612</v>
      </c>
      <c r="L1188" s="35" t="str">
        <f>MID(K1188,1,2)</f>
        <v>36</v>
      </c>
      <c r="M1188" s="91"/>
      <c r="N1188" s="2">
        <f t="shared" si="224"/>
        <v>1</v>
      </c>
      <c r="P1188" s="86">
        <f t="shared" si="225"/>
        <v>1</v>
      </c>
      <c r="R1188" s="85" t="str">
        <f t="shared" si="220"/>
        <v/>
      </c>
      <c r="S1188" s="29"/>
      <c r="T1188" s="30"/>
      <c r="U1188" s="31"/>
      <c r="W1188" s="25">
        <v>1</v>
      </c>
      <c r="Y1188" s="13" t="str">
        <f t="shared" si="215"/>
        <v/>
      </c>
      <c r="Z1188" s="15"/>
      <c r="AA1188" s="16"/>
      <c r="AB1188" s="17"/>
      <c r="AD1188" s="26"/>
      <c r="AF1188" s="154"/>
      <c r="AH1188" s="21" t="str">
        <f t="shared" si="216"/>
        <v/>
      </c>
      <c r="AI1188" s="27"/>
      <c r="AJ1188" s="28"/>
      <c r="AL1188" s="157"/>
      <c r="AN1188" s="65" t="str">
        <f t="shared" si="221"/>
        <v/>
      </c>
      <c r="AO1188" s="110"/>
      <c r="AP1188" s="110"/>
      <c r="AQ1188" s="110"/>
      <c r="AR1188" s="110"/>
      <c r="AS1188" s="110"/>
      <c r="AT1188" s="110"/>
      <c r="AU1188" s="110"/>
      <c r="AV1188" s="110"/>
      <c r="AW1188" s="110"/>
      <c r="AX1188" s="110"/>
      <c r="AY1188" s="110"/>
      <c r="AZ1188" s="110"/>
      <c r="BA1188" s="113"/>
      <c r="BC1188" s="2">
        <f t="shared" si="217"/>
        <v>2</v>
      </c>
      <c r="BE1188" s="69"/>
      <c r="BF1188" s="66"/>
      <c r="BG1188" s="70"/>
      <c r="BH1188" s="67"/>
      <c r="BI1188" s="68"/>
      <c r="BJ1188" s="194"/>
      <c r="BK1188" s="71"/>
      <c r="BL1188" s="72"/>
      <c r="BM1188" s="73"/>
      <c r="BN1188" s="164"/>
      <c r="BO1188" s="33"/>
      <c r="BP1188" s="61"/>
      <c r="BQ1188" s="62"/>
      <c r="BR1188" s="63">
        <v>1</v>
      </c>
      <c r="BS1188" s="76">
        <v>1</v>
      </c>
      <c r="BU1188" s="3"/>
    </row>
    <row r="1189" spans="1:73" x14ac:dyDescent="0.25">
      <c r="A1189" s="103" t="s">
        <v>2243</v>
      </c>
      <c r="D1189" s="165" t="s">
        <v>2482</v>
      </c>
      <c r="E1189" s="53" t="s">
        <v>2214</v>
      </c>
      <c r="F1189" s="10">
        <v>2199</v>
      </c>
      <c r="G1189" s="107" t="s">
        <v>1624</v>
      </c>
      <c r="H1189" s="35" t="s">
        <v>1374</v>
      </c>
      <c r="I1189" s="35">
        <v>1</v>
      </c>
      <c r="J1189" s="35">
        <v>1178</v>
      </c>
      <c r="K1189" s="35" t="str">
        <f t="shared" si="209"/>
        <v>3632</v>
      </c>
      <c r="L1189" s="35" t="str">
        <f>MID(K1189,1,2)</f>
        <v>36</v>
      </c>
      <c r="M1189" s="91"/>
      <c r="N1189" s="2">
        <f t="shared" si="224"/>
        <v>1</v>
      </c>
      <c r="P1189" s="86">
        <f t="shared" si="225"/>
        <v>1</v>
      </c>
      <c r="R1189" s="85" t="str">
        <f t="shared" si="220"/>
        <v/>
      </c>
      <c r="S1189" s="29"/>
      <c r="T1189" s="30"/>
      <c r="U1189" s="31"/>
      <c r="W1189" s="25">
        <v>1</v>
      </c>
      <c r="Y1189" s="13" t="str">
        <f t="shared" si="215"/>
        <v/>
      </c>
      <c r="Z1189" s="15"/>
      <c r="AA1189" s="16"/>
      <c r="AB1189" s="17"/>
      <c r="AD1189" s="26"/>
      <c r="AF1189" s="154"/>
      <c r="AH1189" s="21" t="str">
        <f t="shared" si="216"/>
        <v/>
      </c>
      <c r="AI1189" s="27"/>
      <c r="AJ1189" s="28"/>
      <c r="AL1189" s="157"/>
      <c r="AN1189" s="65" t="str">
        <f t="shared" si="221"/>
        <v/>
      </c>
      <c r="AO1189" s="110"/>
      <c r="AP1189" s="110"/>
      <c r="AQ1189" s="110"/>
      <c r="AR1189" s="110"/>
      <c r="AS1189" s="110"/>
      <c r="AT1189" s="110"/>
      <c r="AU1189" s="110"/>
      <c r="AV1189" s="110"/>
      <c r="AW1189" s="110"/>
      <c r="AX1189" s="110"/>
      <c r="AY1189" s="110"/>
      <c r="AZ1189" s="110"/>
      <c r="BA1189" s="113"/>
      <c r="BC1189" s="2">
        <f t="shared" si="217"/>
        <v>2</v>
      </c>
      <c r="BE1189" s="69"/>
      <c r="BF1189" s="66"/>
      <c r="BG1189" s="70"/>
      <c r="BH1189" s="67"/>
      <c r="BI1189" s="68"/>
      <c r="BJ1189" s="194"/>
      <c r="BK1189" s="71"/>
      <c r="BL1189" s="72"/>
      <c r="BM1189" s="73"/>
      <c r="BN1189" s="164"/>
      <c r="BO1189" s="33"/>
      <c r="BP1189" s="61"/>
      <c r="BQ1189" s="62"/>
      <c r="BR1189" s="63">
        <v>1</v>
      </c>
      <c r="BS1189" s="76">
        <v>1</v>
      </c>
      <c r="BU1189" s="3"/>
    </row>
    <row r="1190" spans="1:73" x14ac:dyDescent="0.25">
      <c r="A1190" s="103" t="s">
        <v>2243</v>
      </c>
      <c r="D1190" s="165" t="s">
        <v>2482</v>
      </c>
      <c r="E1190" s="53" t="s">
        <v>2215</v>
      </c>
      <c r="F1190" s="10">
        <v>2199</v>
      </c>
      <c r="G1190" s="107" t="s">
        <v>1611</v>
      </c>
      <c r="H1190" s="35" t="s">
        <v>74</v>
      </c>
      <c r="I1190" s="35">
        <v>1</v>
      </c>
      <c r="J1190" s="35">
        <v>1179</v>
      </c>
      <c r="K1190" s="35" t="str">
        <f t="shared" si="209"/>
        <v>3636</v>
      </c>
      <c r="L1190" s="35" t="str">
        <f>MID(K1190,1,2)</f>
        <v>36</v>
      </c>
      <c r="M1190" s="91"/>
      <c r="N1190" s="2">
        <f t="shared" si="224"/>
        <v>1</v>
      </c>
      <c r="P1190" s="86">
        <f t="shared" si="225"/>
        <v>1</v>
      </c>
      <c r="R1190" s="85" t="str">
        <f t="shared" si="220"/>
        <v/>
      </c>
      <c r="S1190" s="29"/>
      <c r="T1190" s="30"/>
      <c r="U1190" s="31"/>
      <c r="W1190" s="25">
        <v>1</v>
      </c>
      <c r="Y1190" s="13" t="str">
        <f t="shared" si="215"/>
        <v/>
      </c>
      <c r="Z1190" s="15"/>
      <c r="AA1190" s="16"/>
      <c r="AB1190" s="17"/>
      <c r="AD1190" s="26"/>
      <c r="AF1190" s="154"/>
      <c r="AH1190" s="21" t="str">
        <f t="shared" si="216"/>
        <v/>
      </c>
      <c r="AI1190" s="27"/>
      <c r="AJ1190" s="28"/>
      <c r="AL1190" s="157"/>
      <c r="AN1190" s="65" t="str">
        <f t="shared" si="221"/>
        <v/>
      </c>
      <c r="AO1190" s="110"/>
      <c r="AP1190" s="110"/>
      <c r="AQ1190" s="110"/>
      <c r="AR1190" s="110"/>
      <c r="AS1190" s="110"/>
      <c r="AT1190" s="110"/>
      <c r="AU1190" s="110"/>
      <c r="AV1190" s="110"/>
      <c r="AW1190" s="110"/>
      <c r="AX1190" s="110"/>
      <c r="AY1190" s="110"/>
      <c r="AZ1190" s="110"/>
      <c r="BA1190" s="113"/>
      <c r="BC1190" s="2">
        <f t="shared" si="217"/>
        <v>2</v>
      </c>
      <c r="BE1190" s="69"/>
      <c r="BF1190" s="66"/>
      <c r="BG1190" s="70"/>
      <c r="BH1190" s="67"/>
      <c r="BI1190" s="68"/>
      <c r="BJ1190" s="194"/>
      <c r="BK1190" s="71"/>
      <c r="BL1190" s="72"/>
      <c r="BM1190" s="73"/>
      <c r="BN1190" s="164"/>
      <c r="BO1190" s="33"/>
      <c r="BP1190" s="61"/>
      <c r="BQ1190" s="62"/>
      <c r="BR1190" s="63">
        <v>1</v>
      </c>
      <c r="BS1190" s="76">
        <v>1</v>
      </c>
      <c r="BU1190" s="3"/>
    </row>
    <row r="1191" spans="1:73" x14ac:dyDescent="0.25">
      <c r="B1191" s="103" t="s">
        <v>2243</v>
      </c>
      <c r="E1191" s="53" t="s">
        <v>2352</v>
      </c>
      <c r="F1191" s="10">
        <v>2199</v>
      </c>
      <c r="G1191" s="107" t="s">
        <v>2337</v>
      </c>
      <c r="H1191" s="109" t="s">
        <v>2338</v>
      </c>
      <c r="I1191" s="35">
        <v>1</v>
      </c>
      <c r="J1191" s="35">
        <v>1180</v>
      </c>
      <c r="K1191" s="35" t="str">
        <f t="shared" ref="K1191" si="238">MID(G1191,1,4)</f>
        <v>3892</v>
      </c>
      <c r="L1191" s="35" t="str">
        <f t="shared" ref="L1191" si="239">MID(K1191,1,2)</f>
        <v>38</v>
      </c>
      <c r="M1191" s="91"/>
      <c r="N1191" s="2">
        <f t="shared" si="224"/>
        <v>1</v>
      </c>
      <c r="P1191" s="86" t="str">
        <f t="shared" si="225"/>
        <v/>
      </c>
      <c r="R1191" s="85" t="str">
        <f t="shared" si="220"/>
        <v/>
      </c>
      <c r="S1191" s="29"/>
      <c r="T1191" s="30"/>
      <c r="U1191" s="31"/>
      <c r="W1191" s="25"/>
      <c r="Y1191" s="13" t="str">
        <f t="shared" si="215"/>
        <v/>
      </c>
      <c r="Z1191" s="15"/>
      <c r="AA1191" s="16"/>
      <c r="AB1191" s="17"/>
      <c r="AD1191" s="26"/>
      <c r="AF1191" s="154">
        <v>1</v>
      </c>
      <c r="AH1191" s="21" t="str">
        <f t="shared" si="216"/>
        <v/>
      </c>
      <c r="AI1191" s="27"/>
      <c r="AJ1191" s="28"/>
      <c r="AL1191" s="157"/>
      <c r="AN1191" s="65" t="str">
        <f t="shared" si="221"/>
        <v/>
      </c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3"/>
      <c r="BC1191" s="2">
        <f t="shared" si="217"/>
        <v>1</v>
      </c>
      <c r="BE1191" s="69"/>
      <c r="BF1191" s="66">
        <v>1</v>
      </c>
      <c r="BG1191" s="70"/>
      <c r="BH1191" s="67"/>
      <c r="BI1191" s="68"/>
      <c r="BJ1191" s="194"/>
      <c r="BK1191" s="71"/>
      <c r="BL1191" s="72"/>
      <c r="BM1191" s="73"/>
      <c r="BN1191" s="164"/>
      <c r="BO1191" s="33"/>
      <c r="BP1191" s="61"/>
      <c r="BQ1191" s="62"/>
      <c r="BR1191" s="63"/>
      <c r="BS1191" s="76"/>
      <c r="BU1191" s="3"/>
    </row>
    <row r="1192" spans="1:73" x14ac:dyDescent="0.25">
      <c r="E1192" s="53" t="s">
        <v>947</v>
      </c>
      <c r="F1192" s="10" t="s">
        <v>1989</v>
      </c>
      <c r="G1192" s="107" t="s">
        <v>1785</v>
      </c>
      <c r="H1192" s="35" t="s">
        <v>167</v>
      </c>
      <c r="I1192" s="35">
        <v>1</v>
      </c>
      <c r="J1192" s="35">
        <v>1181</v>
      </c>
      <c r="K1192" s="35" t="str">
        <f t="shared" si="209"/>
        <v>3893</v>
      </c>
      <c r="L1192" s="35" t="str">
        <f t="shared" si="213"/>
        <v>38</v>
      </c>
      <c r="M1192" s="91"/>
      <c r="N1192" s="2">
        <f t="shared" si="224"/>
        <v>1</v>
      </c>
      <c r="P1192" s="86" t="str">
        <f t="shared" si="225"/>
        <v/>
      </c>
      <c r="R1192" s="85" t="str">
        <f t="shared" si="220"/>
        <v/>
      </c>
      <c r="S1192" s="29"/>
      <c r="T1192" s="30"/>
      <c r="U1192" s="31"/>
      <c r="W1192" s="25"/>
      <c r="Y1192" s="13" t="str">
        <f t="shared" si="215"/>
        <v/>
      </c>
      <c r="Z1192" s="15"/>
      <c r="AA1192" s="16"/>
      <c r="AB1192" s="17"/>
      <c r="AD1192" s="26"/>
      <c r="AF1192" s="154">
        <v>1</v>
      </c>
      <c r="AH1192" s="21" t="str">
        <f t="shared" si="216"/>
        <v/>
      </c>
      <c r="AI1192" s="27"/>
      <c r="AJ1192" s="28"/>
      <c r="AL1192" s="157"/>
      <c r="AN1192" s="65" t="str">
        <f t="shared" si="221"/>
        <v/>
      </c>
      <c r="AO1192" s="110"/>
      <c r="AP1192" s="110"/>
      <c r="AQ1192" s="110"/>
      <c r="AR1192" s="110"/>
      <c r="AS1192" s="110"/>
      <c r="AT1192" s="110"/>
      <c r="AU1192" s="110"/>
      <c r="AV1192" s="110"/>
      <c r="AW1192" s="110"/>
      <c r="AX1192" s="110"/>
      <c r="AY1192" s="110"/>
      <c r="AZ1192" s="110"/>
      <c r="BA1192" s="113"/>
      <c r="BC1192" s="2">
        <f t="shared" si="217"/>
        <v>1</v>
      </c>
      <c r="BE1192" s="69"/>
      <c r="BF1192" s="66">
        <v>1</v>
      </c>
      <c r="BG1192" s="70"/>
      <c r="BH1192" s="67"/>
      <c r="BI1192" s="68"/>
      <c r="BJ1192" s="194"/>
      <c r="BK1192" s="71"/>
      <c r="BL1192" s="72"/>
      <c r="BM1192" s="73"/>
      <c r="BN1192" s="164"/>
      <c r="BO1192" s="33"/>
      <c r="BP1192" s="61"/>
      <c r="BQ1192" s="62"/>
      <c r="BR1192" s="63"/>
      <c r="BS1192" s="76"/>
      <c r="BU1192" s="3"/>
    </row>
    <row r="1193" spans="1:73" x14ac:dyDescent="0.25">
      <c r="E1193" s="53" t="s">
        <v>948</v>
      </c>
      <c r="F1193" s="10" t="s">
        <v>1989</v>
      </c>
      <c r="G1193" s="107" t="s">
        <v>1786</v>
      </c>
      <c r="H1193" s="35" t="s">
        <v>169</v>
      </c>
      <c r="I1193" s="35">
        <v>1</v>
      </c>
      <c r="J1193" s="35">
        <v>1182</v>
      </c>
      <c r="K1193" s="35" t="str">
        <f t="shared" si="209"/>
        <v>3900</v>
      </c>
      <c r="L1193" s="35" t="str">
        <f t="shared" si="213"/>
        <v>39</v>
      </c>
      <c r="M1193" s="91"/>
      <c r="N1193" s="2">
        <f t="shared" si="224"/>
        <v>1</v>
      </c>
      <c r="P1193" s="86">
        <f t="shared" si="225"/>
        <v>1</v>
      </c>
      <c r="R1193" s="85" t="str">
        <f t="shared" si="220"/>
        <v/>
      </c>
      <c r="S1193" s="29"/>
      <c r="T1193" s="30"/>
      <c r="U1193" s="31"/>
      <c r="W1193" s="25">
        <v>1</v>
      </c>
      <c r="Y1193" s="13" t="str">
        <f t="shared" si="215"/>
        <v/>
      </c>
      <c r="Z1193" s="15"/>
      <c r="AA1193" s="16"/>
      <c r="AB1193" s="17"/>
      <c r="AD1193" s="26"/>
      <c r="AF1193" s="154"/>
      <c r="AH1193" s="21" t="str">
        <f t="shared" si="216"/>
        <v/>
      </c>
      <c r="AI1193" s="27"/>
      <c r="AJ1193" s="28"/>
      <c r="AL1193" s="157"/>
      <c r="AN1193" s="65" t="str">
        <f t="shared" si="221"/>
        <v/>
      </c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3"/>
      <c r="BC1193" s="2" t="str">
        <f t="shared" si="217"/>
        <v/>
      </c>
      <c r="BE1193" s="69"/>
      <c r="BF1193" s="66"/>
      <c r="BG1193" s="70"/>
      <c r="BH1193" s="67"/>
      <c r="BI1193" s="68"/>
      <c r="BJ1193" s="194"/>
      <c r="BK1193" s="71"/>
      <c r="BL1193" s="72"/>
      <c r="BM1193" s="73"/>
      <c r="BN1193" s="164"/>
      <c r="BO1193" s="33"/>
      <c r="BP1193" s="61"/>
      <c r="BQ1193" s="62"/>
      <c r="BR1193" s="63"/>
      <c r="BS1193" s="76"/>
      <c r="BU1193" s="3"/>
    </row>
    <row r="1194" spans="1:73" x14ac:dyDescent="0.25">
      <c r="E1194" s="53" t="s">
        <v>949</v>
      </c>
      <c r="F1194" s="10" t="s">
        <v>1989</v>
      </c>
      <c r="G1194" s="107" t="s">
        <v>1787</v>
      </c>
      <c r="H1194" s="35" t="s">
        <v>171</v>
      </c>
      <c r="I1194" s="35">
        <v>1</v>
      </c>
      <c r="J1194" s="35">
        <v>1183</v>
      </c>
      <c r="K1194" s="35" t="str">
        <f t="shared" si="209"/>
        <v>3910</v>
      </c>
      <c r="L1194" s="35" t="str">
        <f t="shared" si="213"/>
        <v>39</v>
      </c>
      <c r="M1194" s="91"/>
      <c r="N1194" s="2">
        <f t="shared" si="224"/>
        <v>1</v>
      </c>
      <c r="P1194" s="86">
        <f t="shared" si="225"/>
        <v>1</v>
      </c>
      <c r="R1194" s="85" t="str">
        <f t="shared" si="220"/>
        <v/>
      </c>
      <c r="S1194" s="29"/>
      <c r="T1194" s="30"/>
      <c r="U1194" s="31"/>
      <c r="W1194" s="25">
        <v>1</v>
      </c>
      <c r="Y1194" s="13" t="str">
        <f t="shared" si="215"/>
        <v/>
      </c>
      <c r="Z1194" s="15"/>
      <c r="AA1194" s="16"/>
      <c r="AB1194" s="17"/>
      <c r="AD1194" s="26"/>
      <c r="AF1194" s="154"/>
      <c r="AH1194" s="21" t="str">
        <f t="shared" si="216"/>
        <v/>
      </c>
      <c r="AI1194" s="27"/>
      <c r="AJ1194" s="28"/>
      <c r="AL1194" s="157"/>
      <c r="AN1194" s="65" t="str">
        <f t="shared" si="221"/>
        <v/>
      </c>
      <c r="AO1194" s="110"/>
      <c r="AP1194" s="110"/>
      <c r="AQ1194" s="110"/>
      <c r="AR1194" s="110"/>
      <c r="AS1194" s="110"/>
      <c r="AT1194" s="110"/>
      <c r="AU1194" s="110"/>
      <c r="AV1194" s="110"/>
      <c r="AW1194" s="110"/>
      <c r="AX1194" s="110"/>
      <c r="AY1194" s="110"/>
      <c r="AZ1194" s="110"/>
      <c r="BA1194" s="113"/>
      <c r="BC1194" s="2" t="str">
        <f t="shared" si="217"/>
        <v/>
      </c>
      <c r="BE1194" s="69"/>
      <c r="BF1194" s="66"/>
      <c r="BG1194" s="70"/>
      <c r="BH1194" s="67"/>
      <c r="BI1194" s="68"/>
      <c r="BJ1194" s="194"/>
      <c r="BK1194" s="71"/>
      <c r="BL1194" s="72"/>
      <c r="BM1194" s="73"/>
      <c r="BN1194" s="164"/>
      <c r="BO1194" s="33"/>
      <c r="BP1194" s="61"/>
      <c r="BQ1194" s="62"/>
      <c r="BR1194" s="63"/>
      <c r="BS1194" s="76"/>
      <c r="BU1194" s="3"/>
    </row>
    <row r="1195" spans="1:73" x14ac:dyDescent="0.25">
      <c r="B1195" s="103" t="s">
        <v>2243</v>
      </c>
      <c r="E1195" s="53" t="s">
        <v>2357</v>
      </c>
      <c r="F1195" s="10" t="s">
        <v>1989</v>
      </c>
      <c r="G1195" s="107" t="s">
        <v>1600</v>
      </c>
      <c r="H1195" s="109" t="s">
        <v>80</v>
      </c>
      <c r="I1195" s="35">
        <v>1</v>
      </c>
      <c r="J1195" s="35">
        <v>1184</v>
      </c>
      <c r="K1195" s="35" t="str">
        <f t="shared" ref="K1195" si="240">MID(G1195,1,4)</f>
        <v>4260</v>
      </c>
      <c r="L1195" s="35" t="str">
        <f t="shared" ref="L1195" si="241">MID(K1195,1,2)</f>
        <v>42</v>
      </c>
      <c r="M1195" s="91"/>
      <c r="N1195" s="2">
        <f t="shared" si="224"/>
        <v>-1</v>
      </c>
      <c r="P1195" s="86">
        <f t="shared" si="225"/>
        <v>-1</v>
      </c>
      <c r="R1195" s="85" t="str">
        <f t="shared" si="220"/>
        <v/>
      </c>
      <c r="S1195" s="29"/>
      <c r="T1195" s="30"/>
      <c r="U1195" s="31"/>
      <c r="W1195" s="25">
        <v>-1</v>
      </c>
      <c r="Y1195" s="13" t="str">
        <f t="shared" si="215"/>
        <v/>
      </c>
      <c r="Z1195" s="15"/>
      <c r="AA1195" s="16"/>
      <c r="AB1195" s="17"/>
      <c r="AD1195" s="26"/>
      <c r="AF1195" s="154"/>
      <c r="AH1195" s="21" t="str">
        <f t="shared" si="216"/>
        <v/>
      </c>
      <c r="AI1195" s="27"/>
      <c r="AJ1195" s="28"/>
      <c r="AL1195" s="157"/>
      <c r="AN1195" s="65" t="str">
        <f t="shared" si="221"/>
        <v/>
      </c>
      <c r="AO1195" s="110"/>
      <c r="AP1195" s="110"/>
      <c r="AQ1195" s="110"/>
      <c r="AR1195" s="110"/>
      <c r="AS1195" s="110"/>
      <c r="AT1195" s="110"/>
      <c r="AU1195" s="110"/>
      <c r="AV1195" s="110"/>
      <c r="AW1195" s="110"/>
      <c r="AX1195" s="110"/>
      <c r="AY1195" s="110"/>
      <c r="AZ1195" s="110"/>
      <c r="BA1195" s="113"/>
      <c r="BC1195" s="2">
        <f t="shared" si="217"/>
        <v>1</v>
      </c>
      <c r="BE1195" s="69"/>
      <c r="BF1195" s="66"/>
      <c r="BG1195" s="70"/>
      <c r="BH1195" s="67"/>
      <c r="BI1195" s="68"/>
      <c r="BJ1195" s="194"/>
      <c r="BK1195" s="71"/>
      <c r="BL1195" s="72"/>
      <c r="BM1195" s="73"/>
      <c r="BN1195" s="164"/>
      <c r="BO1195" s="33"/>
      <c r="BP1195" s="61">
        <v>1</v>
      </c>
      <c r="BQ1195" s="62"/>
      <c r="BR1195" s="63"/>
      <c r="BS1195" s="76"/>
      <c r="BU1195" s="3"/>
    </row>
    <row r="1196" spans="1:73" x14ac:dyDescent="0.25">
      <c r="E1196" s="53" t="s">
        <v>950</v>
      </c>
      <c r="F1196" s="10" t="s">
        <v>1989</v>
      </c>
      <c r="G1196" s="107" t="s">
        <v>1601</v>
      </c>
      <c r="H1196" s="35" t="s">
        <v>81</v>
      </c>
      <c r="I1196" s="35">
        <v>1</v>
      </c>
      <c r="J1196" s="35">
        <v>1185</v>
      </c>
      <c r="K1196" s="35" t="str">
        <f t="shared" si="209"/>
        <v>4390</v>
      </c>
      <c r="L1196" s="35" t="str">
        <f t="shared" si="213"/>
        <v>43</v>
      </c>
      <c r="M1196" s="91"/>
      <c r="N1196" s="2">
        <f t="shared" si="224"/>
        <v>-1</v>
      </c>
      <c r="P1196" s="86">
        <f t="shared" si="225"/>
        <v>-1</v>
      </c>
      <c r="R1196" s="85" t="str">
        <f t="shared" si="220"/>
        <v/>
      </c>
      <c r="S1196" s="29"/>
      <c r="T1196" s="30"/>
      <c r="U1196" s="31"/>
      <c r="W1196" s="25">
        <v>-1</v>
      </c>
      <c r="Y1196" s="13" t="str">
        <f t="shared" si="215"/>
        <v/>
      </c>
      <c r="Z1196" s="15"/>
      <c r="AA1196" s="16"/>
      <c r="AB1196" s="17"/>
      <c r="AD1196" s="26"/>
      <c r="AF1196" s="154"/>
      <c r="AH1196" s="21" t="str">
        <f t="shared" si="216"/>
        <v/>
      </c>
      <c r="AI1196" s="27"/>
      <c r="AJ1196" s="28"/>
      <c r="AL1196" s="157"/>
      <c r="AN1196" s="65" t="str">
        <f t="shared" si="221"/>
        <v/>
      </c>
      <c r="AO1196" s="110"/>
      <c r="AP1196" s="110"/>
      <c r="AQ1196" s="110"/>
      <c r="AR1196" s="110"/>
      <c r="AS1196" s="110"/>
      <c r="AT1196" s="110"/>
      <c r="AU1196" s="110"/>
      <c r="AV1196" s="110"/>
      <c r="AW1196" s="110"/>
      <c r="AX1196" s="110"/>
      <c r="AY1196" s="110"/>
      <c r="AZ1196" s="110"/>
      <c r="BA1196" s="113"/>
      <c r="BC1196" s="2">
        <f t="shared" si="217"/>
        <v>1</v>
      </c>
      <c r="BE1196" s="69"/>
      <c r="BF1196" s="66"/>
      <c r="BG1196" s="70"/>
      <c r="BH1196" s="67"/>
      <c r="BI1196" s="68"/>
      <c r="BJ1196" s="194"/>
      <c r="BK1196" s="71"/>
      <c r="BL1196" s="72"/>
      <c r="BM1196" s="73"/>
      <c r="BN1196" s="164"/>
      <c r="BO1196" s="33"/>
      <c r="BP1196" s="61">
        <v>1</v>
      </c>
      <c r="BQ1196" s="62"/>
      <c r="BR1196" s="63"/>
      <c r="BS1196" s="76"/>
      <c r="BU1196" s="3"/>
    </row>
    <row r="1197" spans="1:73" x14ac:dyDescent="0.25">
      <c r="E1197" s="59" t="s">
        <v>2162</v>
      </c>
      <c r="F1197" s="10" t="s">
        <v>1989</v>
      </c>
      <c r="G1197" s="107" t="s">
        <v>2150</v>
      </c>
      <c r="H1197" s="35" t="s">
        <v>2166</v>
      </c>
      <c r="I1197" s="35">
        <v>1</v>
      </c>
      <c r="J1197" s="35">
        <v>1186</v>
      </c>
      <c r="K1197" s="35" t="str">
        <f t="shared" si="209"/>
        <v>4511</v>
      </c>
      <c r="L1197" s="35" t="str">
        <f t="shared" si="213"/>
        <v>45</v>
      </c>
      <c r="M1197" s="91"/>
      <c r="N1197" s="2">
        <f t="shared" si="224"/>
        <v>-1</v>
      </c>
      <c r="P1197" s="86">
        <f t="shared" si="225"/>
        <v>-1</v>
      </c>
      <c r="R1197" s="85" t="str">
        <f t="shared" si="220"/>
        <v/>
      </c>
      <c r="S1197" s="29"/>
      <c r="T1197" s="30"/>
      <c r="U1197" s="31"/>
      <c r="W1197" s="25">
        <v>-1</v>
      </c>
      <c r="Y1197" s="13" t="str">
        <f t="shared" si="215"/>
        <v/>
      </c>
      <c r="Z1197" s="15"/>
      <c r="AA1197" s="16"/>
      <c r="AB1197" s="17"/>
      <c r="AD1197" s="26"/>
      <c r="AF1197" s="154"/>
      <c r="AH1197" s="21" t="str">
        <f t="shared" si="216"/>
        <v/>
      </c>
      <c r="AI1197" s="27"/>
      <c r="AJ1197" s="28"/>
      <c r="AL1197" s="157"/>
      <c r="AN1197" s="65" t="str">
        <f t="shared" si="221"/>
        <v/>
      </c>
      <c r="AO1197" s="110"/>
      <c r="AP1197" s="110"/>
      <c r="AQ1197" s="110"/>
      <c r="AR1197" s="110"/>
      <c r="AS1197" s="110"/>
      <c r="AT1197" s="110"/>
      <c r="AU1197" s="110"/>
      <c r="AV1197" s="110"/>
      <c r="AW1197" s="110"/>
      <c r="AX1197" s="110"/>
      <c r="AY1197" s="110"/>
      <c r="AZ1197" s="110"/>
      <c r="BA1197" s="113"/>
      <c r="BC1197" s="2">
        <f t="shared" si="217"/>
        <v>2</v>
      </c>
      <c r="BE1197" s="69"/>
      <c r="BF1197" s="66">
        <v>-1</v>
      </c>
      <c r="BG1197" s="70"/>
      <c r="BH1197" s="67"/>
      <c r="BI1197" s="68"/>
      <c r="BJ1197" s="194"/>
      <c r="BK1197" s="71"/>
      <c r="BL1197" s="72"/>
      <c r="BM1197" s="73"/>
      <c r="BN1197" s="164"/>
      <c r="BO1197" s="33"/>
      <c r="BP1197" s="61">
        <v>1</v>
      </c>
      <c r="BQ1197" s="62"/>
      <c r="BR1197" s="63"/>
      <c r="BS1197" s="76"/>
      <c r="BU1197" s="3"/>
    </row>
    <row r="1198" spans="1:73" x14ac:dyDescent="0.25">
      <c r="B1198" s="103" t="s">
        <v>2243</v>
      </c>
      <c r="E1198" s="59" t="s">
        <v>2358</v>
      </c>
      <c r="F1198" s="10" t="s">
        <v>1989</v>
      </c>
      <c r="G1198" s="107" t="s">
        <v>1627</v>
      </c>
      <c r="H1198" s="109" t="s">
        <v>2359</v>
      </c>
      <c r="I1198" s="35">
        <v>1</v>
      </c>
      <c r="J1198" s="35">
        <v>1187</v>
      </c>
      <c r="K1198" s="35" t="str">
        <f t="shared" ref="K1198:K1200" si="242">MID(G1198,1,4)</f>
        <v>4612</v>
      </c>
      <c r="L1198" s="35" t="str">
        <f t="shared" ref="L1198:L1200" si="243">MID(K1198,1,2)</f>
        <v>46</v>
      </c>
      <c r="M1198" s="91"/>
      <c r="N1198" s="2">
        <f t="shared" si="224"/>
        <v>-1</v>
      </c>
      <c r="P1198" s="86">
        <f t="shared" si="225"/>
        <v>-1</v>
      </c>
      <c r="R1198" s="85" t="str">
        <f t="shared" si="220"/>
        <v/>
      </c>
      <c r="S1198" s="29"/>
      <c r="T1198" s="30"/>
      <c r="U1198" s="31"/>
      <c r="W1198" s="25">
        <v>-1</v>
      </c>
      <c r="Y1198" s="13" t="str">
        <f t="shared" si="215"/>
        <v/>
      </c>
      <c r="Z1198" s="15"/>
      <c r="AA1198" s="16"/>
      <c r="AB1198" s="17"/>
      <c r="AD1198" s="26"/>
      <c r="AF1198" s="154"/>
      <c r="AH1198" s="21" t="str">
        <f t="shared" si="216"/>
        <v/>
      </c>
      <c r="AI1198" s="27"/>
      <c r="AJ1198" s="28"/>
      <c r="AL1198" s="157"/>
      <c r="AN1198" s="65" t="str">
        <f t="shared" si="221"/>
        <v/>
      </c>
      <c r="AO1198" s="110"/>
      <c r="AP1198" s="110"/>
      <c r="AQ1198" s="110"/>
      <c r="AR1198" s="110"/>
      <c r="AS1198" s="110"/>
      <c r="AT1198" s="110"/>
      <c r="AU1198" s="110"/>
      <c r="AV1198" s="110"/>
      <c r="AW1198" s="110"/>
      <c r="AX1198" s="110"/>
      <c r="AY1198" s="110"/>
      <c r="AZ1198" s="110"/>
      <c r="BA1198" s="113"/>
      <c r="BC1198" s="2">
        <f t="shared" si="217"/>
        <v>1</v>
      </c>
      <c r="BE1198" s="69"/>
      <c r="BF1198" s="66"/>
      <c r="BG1198" s="70"/>
      <c r="BH1198" s="67"/>
      <c r="BI1198" s="68"/>
      <c r="BJ1198" s="194"/>
      <c r="BK1198" s="71"/>
      <c r="BL1198" s="72"/>
      <c r="BM1198" s="73"/>
      <c r="BN1198" s="164"/>
      <c r="BO1198" s="33"/>
      <c r="BP1198" s="61">
        <v>1</v>
      </c>
      <c r="BQ1198" s="62"/>
      <c r="BR1198" s="63"/>
      <c r="BS1198" s="76"/>
      <c r="BU1198" s="3"/>
    </row>
    <row r="1199" spans="1:73" x14ac:dyDescent="0.25">
      <c r="B1199" s="103" t="s">
        <v>2243</v>
      </c>
      <c r="E1199" s="53" t="s">
        <v>2388</v>
      </c>
      <c r="F1199" s="10" t="s">
        <v>1989</v>
      </c>
      <c r="G1199" s="107" t="s">
        <v>2373</v>
      </c>
      <c r="H1199" s="109" t="s">
        <v>2374</v>
      </c>
      <c r="I1199" s="35">
        <v>1</v>
      </c>
      <c r="J1199" s="35">
        <v>1188</v>
      </c>
      <c r="K1199" s="35" t="str">
        <f t="shared" si="242"/>
        <v>4892</v>
      </c>
      <c r="L1199" s="35" t="str">
        <f t="shared" si="243"/>
        <v>48</v>
      </c>
      <c r="M1199" s="91"/>
      <c r="N1199" s="2">
        <f t="shared" si="224"/>
        <v>-1</v>
      </c>
      <c r="P1199" s="86" t="str">
        <f t="shared" si="225"/>
        <v/>
      </c>
      <c r="R1199" s="85" t="str">
        <f t="shared" si="220"/>
        <v/>
      </c>
      <c r="S1199" s="29"/>
      <c r="T1199" s="30"/>
      <c r="U1199" s="31"/>
      <c r="W1199" s="25"/>
      <c r="Y1199" s="13" t="str">
        <f t="shared" si="215"/>
        <v/>
      </c>
      <c r="Z1199" s="15"/>
      <c r="AA1199" s="16"/>
      <c r="AB1199" s="17"/>
      <c r="AD1199" s="26"/>
      <c r="AF1199" s="154">
        <v>-1</v>
      </c>
      <c r="AH1199" s="21" t="str">
        <f t="shared" si="216"/>
        <v/>
      </c>
      <c r="AI1199" s="27"/>
      <c r="AJ1199" s="28"/>
      <c r="AL1199" s="157"/>
      <c r="AN1199" s="65" t="str">
        <f t="shared" si="221"/>
        <v/>
      </c>
      <c r="AO1199" s="110"/>
      <c r="AP1199" s="110"/>
      <c r="AQ1199" s="110"/>
      <c r="AR1199" s="110"/>
      <c r="AS1199" s="110"/>
      <c r="AT1199" s="110"/>
      <c r="AU1199" s="110"/>
      <c r="AV1199" s="110"/>
      <c r="AW1199" s="110"/>
      <c r="AX1199" s="110"/>
      <c r="AY1199" s="110"/>
      <c r="AZ1199" s="110"/>
      <c r="BA1199" s="113"/>
      <c r="BC1199" s="2">
        <f t="shared" si="217"/>
        <v>1</v>
      </c>
      <c r="BE1199" s="69"/>
      <c r="BF1199" s="66">
        <v>-1</v>
      </c>
      <c r="BG1199" s="70"/>
      <c r="BH1199" s="67"/>
      <c r="BI1199" s="68"/>
      <c r="BJ1199" s="194"/>
      <c r="BK1199" s="71"/>
      <c r="BL1199" s="72"/>
      <c r="BM1199" s="73"/>
      <c r="BN1199" s="164"/>
      <c r="BO1199" s="33"/>
      <c r="BP1199" s="61"/>
      <c r="BQ1199" s="62"/>
      <c r="BR1199" s="63"/>
      <c r="BS1199" s="76"/>
      <c r="BU1199" s="3"/>
    </row>
    <row r="1200" spans="1:73" x14ac:dyDescent="0.25">
      <c r="B1200" s="103" t="s">
        <v>2243</v>
      </c>
      <c r="E1200" s="53" t="s">
        <v>2433</v>
      </c>
      <c r="F1200" s="10" t="s">
        <v>1989</v>
      </c>
      <c r="G1200" s="107" t="s">
        <v>2418</v>
      </c>
      <c r="H1200" s="109" t="s">
        <v>2419</v>
      </c>
      <c r="I1200" s="35">
        <v>1</v>
      </c>
      <c r="J1200" s="35">
        <v>1189</v>
      </c>
      <c r="K1200" s="35" t="str">
        <f t="shared" si="242"/>
        <v>4893</v>
      </c>
      <c r="L1200" s="35" t="str">
        <f t="shared" si="243"/>
        <v>48</v>
      </c>
      <c r="M1200" s="91"/>
      <c r="N1200" s="2">
        <f t="shared" si="224"/>
        <v>-1</v>
      </c>
      <c r="P1200" s="86" t="str">
        <f t="shared" si="225"/>
        <v/>
      </c>
      <c r="R1200" s="85" t="str">
        <f t="shared" si="220"/>
        <v/>
      </c>
      <c r="S1200" s="29"/>
      <c r="T1200" s="30"/>
      <c r="U1200" s="31"/>
      <c r="W1200" s="25"/>
      <c r="Y1200" s="13" t="str">
        <f t="shared" si="215"/>
        <v/>
      </c>
      <c r="Z1200" s="15"/>
      <c r="AA1200" s="16"/>
      <c r="AB1200" s="17"/>
      <c r="AD1200" s="26"/>
      <c r="AF1200" s="154">
        <v>-1</v>
      </c>
      <c r="AH1200" s="21" t="str">
        <f t="shared" si="216"/>
        <v/>
      </c>
      <c r="AI1200" s="27"/>
      <c r="AJ1200" s="28"/>
      <c r="AL1200" s="157"/>
      <c r="AN1200" s="65" t="str">
        <f t="shared" si="221"/>
        <v/>
      </c>
      <c r="AO1200" s="110"/>
      <c r="AP1200" s="110"/>
      <c r="AQ1200" s="110"/>
      <c r="AR1200" s="110"/>
      <c r="AS1200" s="110"/>
      <c r="AT1200" s="110"/>
      <c r="AU1200" s="110"/>
      <c r="AV1200" s="110"/>
      <c r="AW1200" s="110"/>
      <c r="AX1200" s="110"/>
      <c r="AY1200" s="110"/>
      <c r="AZ1200" s="110"/>
      <c r="BA1200" s="113"/>
      <c r="BC1200" s="2">
        <f t="shared" si="217"/>
        <v>1</v>
      </c>
      <c r="BE1200" s="69"/>
      <c r="BF1200" s="66">
        <v>-1</v>
      </c>
      <c r="BG1200" s="70"/>
      <c r="BH1200" s="67"/>
      <c r="BI1200" s="68"/>
      <c r="BJ1200" s="194"/>
      <c r="BK1200" s="71"/>
      <c r="BL1200" s="72"/>
      <c r="BM1200" s="73"/>
      <c r="BN1200" s="164"/>
      <c r="BO1200" s="33"/>
      <c r="BP1200" s="61"/>
      <c r="BQ1200" s="62"/>
      <c r="BR1200" s="63"/>
      <c r="BS1200" s="76"/>
      <c r="BU1200" s="3"/>
    </row>
    <row r="1201" spans="1:73" x14ac:dyDescent="0.25">
      <c r="B1201" s="103" t="s">
        <v>2413</v>
      </c>
      <c r="E1201" s="53" t="s">
        <v>2409</v>
      </c>
      <c r="F1201" s="10" t="s">
        <v>1989</v>
      </c>
      <c r="G1201" s="107" t="s">
        <v>2394</v>
      </c>
      <c r="H1201" s="109" t="s">
        <v>2393</v>
      </c>
      <c r="I1201" s="35">
        <v>1</v>
      </c>
      <c r="J1201" s="35">
        <v>1190</v>
      </c>
      <c r="K1201" s="35" t="str">
        <f t="shared" si="209"/>
        <v>4893</v>
      </c>
      <c r="L1201" s="35" t="str">
        <f t="shared" si="213"/>
        <v>48</v>
      </c>
      <c r="M1201" s="91"/>
      <c r="N1201" s="2">
        <f t="shared" si="224"/>
        <v>-1</v>
      </c>
      <c r="P1201" s="86" t="str">
        <f t="shared" si="225"/>
        <v/>
      </c>
      <c r="R1201" s="85" t="str">
        <f t="shared" si="220"/>
        <v/>
      </c>
      <c r="S1201" s="29"/>
      <c r="T1201" s="30"/>
      <c r="U1201" s="31"/>
      <c r="W1201" s="25"/>
      <c r="Y1201" s="13" t="str">
        <f t="shared" si="215"/>
        <v/>
      </c>
      <c r="Z1201" s="15"/>
      <c r="AA1201" s="16"/>
      <c r="AB1201" s="17"/>
      <c r="AD1201" s="26"/>
      <c r="AF1201" s="154">
        <v>-1</v>
      </c>
      <c r="AH1201" s="21" t="str">
        <f t="shared" si="216"/>
        <v/>
      </c>
      <c r="AI1201" s="27"/>
      <c r="AJ1201" s="28"/>
      <c r="AL1201" s="157"/>
      <c r="AN1201" s="65" t="str">
        <f t="shared" si="221"/>
        <v/>
      </c>
      <c r="AO1201" s="110"/>
      <c r="AP1201" s="110"/>
      <c r="AQ1201" s="110"/>
      <c r="AR1201" s="110"/>
      <c r="AS1201" s="110"/>
      <c r="AT1201" s="110"/>
      <c r="AU1201" s="110"/>
      <c r="AV1201" s="110"/>
      <c r="AW1201" s="110"/>
      <c r="AX1201" s="110"/>
      <c r="AY1201" s="110"/>
      <c r="AZ1201" s="110"/>
      <c r="BA1201" s="113"/>
      <c r="BC1201" s="2">
        <f t="shared" si="217"/>
        <v>1</v>
      </c>
      <c r="BE1201" s="69"/>
      <c r="BF1201" s="66">
        <v>-1</v>
      </c>
      <c r="BG1201" s="70"/>
      <c r="BH1201" s="67"/>
      <c r="BI1201" s="68"/>
      <c r="BJ1201" s="194"/>
      <c r="BK1201" s="71"/>
      <c r="BL1201" s="72"/>
      <c r="BM1201" s="73"/>
      <c r="BN1201" s="164"/>
      <c r="BO1201" s="33"/>
      <c r="BP1201" s="61"/>
      <c r="BQ1201" s="62"/>
      <c r="BR1201" s="63"/>
      <c r="BS1201" s="76"/>
      <c r="BU1201" s="3"/>
    </row>
    <row r="1202" spans="1:73" x14ac:dyDescent="0.25">
      <c r="E1202" s="53" t="s">
        <v>951</v>
      </c>
      <c r="F1202" s="10" t="s">
        <v>1989</v>
      </c>
      <c r="G1202" s="10" t="s">
        <v>1794</v>
      </c>
      <c r="H1202" s="35" t="s">
        <v>169</v>
      </c>
      <c r="I1202" s="35">
        <v>1</v>
      </c>
      <c r="J1202" s="35">
        <v>1191</v>
      </c>
      <c r="K1202" s="35" t="str">
        <f t="shared" si="209"/>
        <v>4900</v>
      </c>
      <c r="L1202" s="35" t="str">
        <f t="shared" si="213"/>
        <v>49</v>
      </c>
      <c r="M1202" s="91"/>
      <c r="N1202" s="2">
        <f t="shared" si="224"/>
        <v>-1</v>
      </c>
      <c r="P1202" s="86">
        <f t="shared" si="225"/>
        <v>-1</v>
      </c>
      <c r="R1202" s="85" t="str">
        <f t="shared" si="220"/>
        <v/>
      </c>
      <c r="S1202" s="29"/>
      <c r="T1202" s="30"/>
      <c r="U1202" s="31"/>
      <c r="W1202" s="25">
        <v>-1</v>
      </c>
      <c r="Y1202" s="13" t="str">
        <f t="shared" si="215"/>
        <v/>
      </c>
      <c r="Z1202" s="15"/>
      <c r="AA1202" s="16"/>
      <c r="AB1202" s="17"/>
      <c r="AD1202" s="26"/>
      <c r="AF1202" s="154"/>
      <c r="AH1202" s="21" t="str">
        <f t="shared" si="216"/>
        <v/>
      </c>
      <c r="AI1202" s="27"/>
      <c r="AJ1202" s="28"/>
      <c r="AL1202" s="157"/>
      <c r="AN1202" s="65" t="str">
        <f t="shared" si="221"/>
        <v/>
      </c>
      <c r="AO1202" s="110"/>
      <c r="AP1202" s="110"/>
      <c r="AQ1202" s="110"/>
      <c r="AR1202" s="110"/>
      <c r="AS1202" s="110"/>
      <c r="AT1202" s="110"/>
      <c r="AU1202" s="110"/>
      <c r="AV1202" s="110"/>
      <c r="AW1202" s="110"/>
      <c r="AX1202" s="110"/>
      <c r="AY1202" s="110"/>
      <c r="AZ1202" s="110"/>
      <c r="BA1202" s="113"/>
      <c r="BC1202" s="2" t="str">
        <f t="shared" si="217"/>
        <v/>
      </c>
      <c r="BE1202" s="69"/>
      <c r="BF1202" s="66"/>
      <c r="BG1202" s="70"/>
      <c r="BH1202" s="67"/>
      <c r="BI1202" s="68"/>
      <c r="BJ1202" s="194"/>
      <c r="BK1202" s="71"/>
      <c r="BL1202" s="72"/>
      <c r="BM1202" s="73"/>
      <c r="BN1202" s="164"/>
      <c r="BO1202" s="33"/>
      <c r="BP1202" s="61"/>
      <c r="BQ1202" s="62"/>
      <c r="BR1202" s="63"/>
      <c r="BS1202" s="76"/>
      <c r="BU1202" s="3"/>
    </row>
    <row r="1203" spans="1:73" x14ac:dyDescent="0.25">
      <c r="E1203" s="53" t="s">
        <v>952</v>
      </c>
      <c r="F1203" s="10" t="s">
        <v>1989</v>
      </c>
      <c r="G1203" s="10" t="s">
        <v>1795</v>
      </c>
      <c r="H1203" s="35" t="s">
        <v>171</v>
      </c>
      <c r="I1203" s="35">
        <v>1</v>
      </c>
      <c r="J1203" s="35">
        <v>1192</v>
      </c>
      <c r="K1203" s="35" t="str">
        <f t="shared" si="209"/>
        <v>4910</v>
      </c>
      <c r="L1203" s="35" t="str">
        <f t="shared" si="213"/>
        <v>49</v>
      </c>
      <c r="M1203" s="91"/>
      <c r="N1203" s="2">
        <f t="shared" si="224"/>
        <v>-1</v>
      </c>
      <c r="P1203" s="86">
        <f t="shared" si="225"/>
        <v>-1</v>
      </c>
      <c r="R1203" s="85" t="str">
        <f t="shared" si="220"/>
        <v/>
      </c>
      <c r="S1203" s="29"/>
      <c r="T1203" s="30"/>
      <c r="U1203" s="31"/>
      <c r="W1203" s="25">
        <v>-1</v>
      </c>
      <c r="Y1203" s="13" t="str">
        <f t="shared" si="215"/>
        <v/>
      </c>
      <c r="Z1203" s="15"/>
      <c r="AA1203" s="16"/>
      <c r="AB1203" s="17"/>
      <c r="AD1203" s="26"/>
      <c r="AF1203" s="154"/>
      <c r="AH1203" s="21" t="str">
        <f t="shared" si="216"/>
        <v/>
      </c>
      <c r="AI1203" s="27"/>
      <c r="AJ1203" s="28"/>
      <c r="AL1203" s="157"/>
      <c r="AN1203" s="65" t="str">
        <f t="shared" si="221"/>
        <v/>
      </c>
      <c r="AO1203" s="110"/>
      <c r="AP1203" s="110"/>
      <c r="AQ1203" s="110"/>
      <c r="AR1203" s="110"/>
      <c r="AS1203" s="110"/>
      <c r="AT1203" s="110"/>
      <c r="AU1203" s="110"/>
      <c r="AV1203" s="110"/>
      <c r="AW1203" s="110"/>
      <c r="AX1203" s="110"/>
      <c r="AY1203" s="110"/>
      <c r="AZ1203" s="110"/>
      <c r="BA1203" s="113"/>
      <c r="BC1203" s="2" t="str">
        <f t="shared" si="217"/>
        <v/>
      </c>
      <c r="BE1203" s="69"/>
      <c r="BF1203" s="66"/>
      <c r="BG1203" s="70"/>
      <c r="BH1203" s="67"/>
      <c r="BI1203" s="68"/>
      <c r="BJ1203" s="194"/>
      <c r="BK1203" s="71"/>
      <c r="BL1203" s="72"/>
      <c r="BM1203" s="73"/>
      <c r="BN1203" s="164"/>
      <c r="BO1203" s="33"/>
      <c r="BP1203" s="61"/>
      <c r="BQ1203" s="62"/>
      <c r="BR1203" s="63"/>
      <c r="BS1203" s="76"/>
      <c r="BU1203" s="3"/>
    </row>
    <row r="1204" spans="1:73" s="3" customFormat="1" ht="12.75" x14ac:dyDescent="0.2">
      <c r="A1204" s="103"/>
      <c r="B1204" s="103"/>
      <c r="C1204" s="103"/>
      <c r="D1204" s="103"/>
      <c r="E1204" s="83" t="s">
        <v>1637</v>
      </c>
      <c r="F1204" s="81" t="s">
        <v>1637</v>
      </c>
      <c r="G1204" s="81"/>
      <c r="H1204" s="84" t="s">
        <v>953</v>
      </c>
      <c r="I1204" s="84">
        <v>1</v>
      </c>
      <c r="J1204" s="84">
        <v>1193</v>
      </c>
      <c r="K1204" s="84" t="str">
        <f t="shared" ref="K1204:K1275" si="244">MID(G1204,1,4)</f>
        <v/>
      </c>
      <c r="L1204" s="84"/>
      <c r="M1204" s="92"/>
      <c r="N1204" s="2" t="str">
        <f t="shared" si="224"/>
        <v/>
      </c>
      <c r="P1204" s="86" t="str">
        <f t="shared" si="225"/>
        <v/>
      </c>
      <c r="R1204" s="85" t="str">
        <f t="shared" si="220"/>
        <v/>
      </c>
      <c r="S1204" s="18"/>
      <c r="T1204" s="9"/>
      <c r="U1204" s="4"/>
      <c r="W1204" s="5"/>
      <c r="Y1204" s="13" t="str">
        <f t="shared" si="215"/>
        <v/>
      </c>
      <c r="Z1204" s="12"/>
      <c r="AA1204" s="11"/>
      <c r="AB1204" s="6"/>
      <c r="AD1204" s="7"/>
      <c r="AF1204" s="156"/>
      <c r="AH1204" s="21" t="str">
        <f t="shared" si="216"/>
        <v/>
      </c>
      <c r="AI1204" s="20"/>
      <c r="AJ1204" s="19"/>
      <c r="AL1204" s="159"/>
      <c r="AN1204" s="65" t="str">
        <f t="shared" si="221"/>
        <v/>
      </c>
      <c r="AO1204" s="110"/>
      <c r="AP1204" s="110"/>
      <c r="AQ1204" s="110"/>
      <c r="AR1204" s="110"/>
      <c r="AS1204" s="110"/>
      <c r="AT1204" s="110"/>
      <c r="AU1204" s="110"/>
      <c r="AV1204" s="110"/>
      <c r="AW1204" s="110"/>
      <c r="AX1204" s="110"/>
      <c r="AY1204" s="110"/>
      <c r="AZ1204" s="110"/>
      <c r="BA1204" s="113"/>
      <c r="BC1204" s="2" t="str">
        <f t="shared" si="217"/>
        <v/>
      </c>
      <c r="BE1204" s="69"/>
      <c r="BF1204" s="66"/>
      <c r="BG1204" s="70"/>
      <c r="BH1204" s="67"/>
      <c r="BI1204" s="68"/>
      <c r="BJ1204" s="194"/>
      <c r="BK1204" s="71"/>
      <c r="BL1204" s="72"/>
      <c r="BM1204" s="73"/>
      <c r="BN1204" s="164"/>
      <c r="BO1204" s="33"/>
      <c r="BP1204" s="61"/>
      <c r="BQ1204" s="62"/>
      <c r="BR1204" s="63"/>
      <c r="BS1204" s="76"/>
    </row>
    <row r="1205" spans="1:73" x14ac:dyDescent="0.25">
      <c r="E1205" s="53" t="s">
        <v>954</v>
      </c>
      <c r="F1205" s="10" t="s">
        <v>1637</v>
      </c>
      <c r="G1205" s="10" t="s">
        <v>1576</v>
      </c>
      <c r="H1205" s="151" t="s">
        <v>2439</v>
      </c>
      <c r="I1205" s="35">
        <v>1</v>
      </c>
      <c r="J1205" s="35">
        <v>1194</v>
      </c>
      <c r="K1205" s="35" t="str">
        <f t="shared" si="244"/>
        <v>3000</v>
      </c>
      <c r="L1205" s="35" t="str">
        <f t="shared" ref="L1205:L1250" si="245">MID(K1205,1,2)</f>
        <v>30</v>
      </c>
      <c r="M1205" s="91"/>
      <c r="N1205" s="2">
        <f t="shared" si="224"/>
        <v>1</v>
      </c>
      <c r="P1205" s="86" t="str">
        <f t="shared" si="225"/>
        <v/>
      </c>
      <c r="R1205" s="85" t="str">
        <f t="shared" si="220"/>
        <v/>
      </c>
      <c r="S1205" s="29"/>
      <c r="T1205" s="30"/>
      <c r="U1205" s="31"/>
      <c r="W1205" s="25"/>
      <c r="Y1205" s="13" t="str">
        <f t="shared" si="215"/>
        <v/>
      </c>
      <c r="Z1205" s="15"/>
      <c r="AA1205" s="16"/>
      <c r="AB1205" s="17"/>
      <c r="AD1205" s="26"/>
      <c r="AF1205" s="154">
        <v>1</v>
      </c>
      <c r="AH1205" s="21" t="str">
        <f t="shared" si="216"/>
        <v/>
      </c>
      <c r="AI1205" s="27"/>
      <c r="AJ1205" s="28"/>
      <c r="AL1205" s="157"/>
      <c r="AN1205" s="65" t="str">
        <f t="shared" si="221"/>
        <v/>
      </c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3"/>
      <c r="BC1205" s="2">
        <f t="shared" si="217"/>
        <v>2</v>
      </c>
      <c r="BE1205" s="69"/>
      <c r="BF1205" s="66"/>
      <c r="BG1205" s="70"/>
      <c r="BH1205" s="67"/>
      <c r="BI1205" s="68"/>
      <c r="BJ1205" s="194"/>
      <c r="BK1205" s="71"/>
      <c r="BL1205" s="72"/>
      <c r="BM1205" s="73"/>
      <c r="BN1205" s="164"/>
      <c r="BO1205" s="33"/>
      <c r="BP1205" s="61"/>
      <c r="BQ1205" s="62"/>
      <c r="BR1205" s="63">
        <v>1</v>
      </c>
      <c r="BS1205" s="76">
        <v>1</v>
      </c>
      <c r="BU1205" s="3"/>
    </row>
    <row r="1206" spans="1:73" x14ac:dyDescent="0.25">
      <c r="E1206" s="53" t="s">
        <v>955</v>
      </c>
      <c r="F1206" s="10" t="s">
        <v>1637</v>
      </c>
      <c r="G1206" s="10" t="s">
        <v>1801</v>
      </c>
      <c r="H1206" s="35" t="s">
        <v>436</v>
      </c>
      <c r="I1206" s="35">
        <v>1</v>
      </c>
      <c r="J1206" s="35">
        <v>1195</v>
      </c>
      <c r="K1206" s="35" t="str">
        <f t="shared" si="244"/>
        <v>3020</v>
      </c>
      <c r="L1206" s="35" t="str">
        <f t="shared" si="245"/>
        <v>30</v>
      </c>
      <c r="M1206" s="91"/>
      <c r="N1206" s="2">
        <f t="shared" si="224"/>
        <v>1</v>
      </c>
      <c r="P1206" s="86" t="str">
        <f t="shared" si="225"/>
        <v/>
      </c>
      <c r="R1206" s="85" t="str">
        <f t="shared" si="220"/>
        <v/>
      </c>
      <c r="S1206" s="29"/>
      <c r="T1206" s="30"/>
      <c r="U1206" s="31"/>
      <c r="W1206" s="25"/>
      <c r="Y1206" s="13" t="str">
        <f t="shared" si="215"/>
        <v/>
      </c>
      <c r="Z1206" s="15"/>
      <c r="AA1206" s="16"/>
      <c r="AB1206" s="17"/>
      <c r="AD1206" s="26"/>
      <c r="AF1206" s="154">
        <v>1</v>
      </c>
      <c r="AH1206" s="21" t="str">
        <f t="shared" si="216"/>
        <v/>
      </c>
      <c r="AI1206" s="27"/>
      <c r="AJ1206" s="28"/>
      <c r="AL1206" s="157"/>
      <c r="AN1206" s="65" t="str">
        <f t="shared" si="221"/>
        <v/>
      </c>
      <c r="AO1206" s="110"/>
      <c r="AP1206" s="110"/>
      <c r="AQ1206" s="110"/>
      <c r="AR1206" s="110"/>
      <c r="AS1206" s="110"/>
      <c r="AT1206" s="110"/>
      <c r="AU1206" s="110"/>
      <c r="AV1206" s="110"/>
      <c r="AW1206" s="110"/>
      <c r="AX1206" s="110"/>
      <c r="AY1206" s="110"/>
      <c r="AZ1206" s="110"/>
      <c r="BA1206" s="113"/>
      <c r="BC1206" s="2">
        <f t="shared" si="217"/>
        <v>2</v>
      </c>
      <c r="BE1206" s="69"/>
      <c r="BF1206" s="66"/>
      <c r="BG1206" s="70"/>
      <c r="BH1206" s="67"/>
      <c r="BI1206" s="68"/>
      <c r="BJ1206" s="194"/>
      <c r="BK1206" s="71"/>
      <c r="BL1206" s="72"/>
      <c r="BM1206" s="73"/>
      <c r="BN1206" s="164"/>
      <c r="BO1206" s="33"/>
      <c r="BP1206" s="61"/>
      <c r="BQ1206" s="62"/>
      <c r="BR1206" s="63">
        <v>1</v>
      </c>
      <c r="BS1206" s="76">
        <v>1</v>
      </c>
      <c r="BU1206" s="3"/>
    </row>
    <row r="1207" spans="1:73" x14ac:dyDescent="0.25">
      <c r="E1207" s="53" t="s">
        <v>956</v>
      </c>
      <c r="F1207" s="10" t="s">
        <v>1637</v>
      </c>
      <c r="G1207" s="10" t="s">
        <v>11</v>
      </c>
      <c r="H1207" s="35" t="s">
        <v>35</v>
      </c>
      <c r="I1207" s="35">
        <v>1</v>
      </c>
      <c r="J1207" s="35">
        <v>1196</v>
      </c>
      <c r="K1207" s="35" t="str">
        <f t="shared" si="244"/>
        <v>3020</v>
      </c>
      <c r="L1207" s="35" t="str">
        <f t="shared" si="245"/>
        <v>30</v>
      </c>
      <c r="M1207" s="91"/>
      <c r="N1207" s="2">
        <f t="shared" si="224"/>
        <v>1</v>
      </c>
      <c r="P1207" s="86" t="str">
        <f t="shared" si="225"/>
        <v/>
      </c>
      <c r="R1207" s="85" t="str">
        <f t="shared" si="220"/>
        <v/>
      </c>
      <c r="S1207" s="29"/>
      <c r="T1207" s="30"/>
      <c r="U1207" s="31"/>
      <c r="W1207" s="25"/>
      <c r="Y1207" s="13" t="str">
        <f t="shared" si="215"/>
        <v/>
      </c>
      <c r="Z1207" s="15"/>
      <c r="AA1207" s="16"/>
      <c r="AB1207" s="17"/>
      <c r="AD1207" s="26"/>
      <c r="AF1207" s="154">
        <v>1</v>
      </c>
      <c r="AH1207" s="21" t="str">
        <f t="shared" si="216"/>
        <v/>
      </c>
      <c r="AI1207" s="27"/>
      <c r="AJ1207" s="28"/>
      <c r="AL1207" s="157"/>
      <c r="AN1207" s="65" t="str">
        <f t="shared" si="221"/>
        <v/>
      </c>
      <c r="AO1207" s="110"/>
      <c r="AP1207" s="110"/>
      <c r="AQ1207" s="110"/>
      <c r="AR1207" s="110"/>
      <c r="AS1207" s="110"/>
      <c r="AT1207" s="110"/>
      <c r="AU1207" s="110"/>
      <c r="AV1207" s="110"/>
      <c r="AW1207" s="110"/>
      <c r="AX1207" s="110"/>
      <c r="AY1207" s="110"/>
      <c r="AZ1207" s="110"/>
      <c r="BA1207" s="113"/>
      <c r="BC1207" s="2">
        <f t="shared" si="217"/>
        <v>2</v>
      </c>
      <c r="BE1207" s="69"/>
      <c r="BF1207" s="66"/>
      <c r="BG1207" s="70"/>
      <c r="BH1207" s="67"/>
      <c r="BI1207" s="68"/>
      <c r="BJ1207" s="194"/>
      <c r="BK1207" s="71"/>
      <c r="BL1207" s="72"/>
      <c r="BM1207" s="73"/>
      <c r="BN1207" s="164"/>
      <c r="BO1207" s="33"/>
      <c r="BP1207" s="61"/>
      <c r="BQ1207" s="62"/>
      <c r="BR1207" s="63">
        <v>1</v>
      </c>
      <c r="BS1207" s="76">
        <v>1</v>
      </c>
      <c r="BU1207" s="3"/>
    </row>
    <row r="1208" spans="1:73" x14ac:dyDescent="0.25">
      <c r="E1208" s="53" t="s">
        <v>957</v>
      </c>
      <c r="F1208" s="10" t="s">
        <v>1637</v>
      </c>
      <c r="G1208" s="10" t="s">
        <v>12</v>
      </c>
      <c r="H1208" s="35" t="s">
        <v>36</v>
      </c>
      <c r="I1208" s="35">
        <v>1</v>
      </c>
      <c r="J1208" s="35">
        <v>1197</v>
      </c>
      <c r="K1208" s="35" t="str">
        <f t="shared" si="244"/>
        <v>3020</v>
      </c>
      <c r="L1208" s="35" t="str">
        <f t="shared" si="245"/>
        <v>30</v>
      </c>
      <c r="M1208" s="91"/>
      <c r="N1208" s="2">
        <f t="shared" si="224"/>
        <v>1</v>
      </c>
      <c r="P1208" s="86" t="str">
        <f t="shared" si="225"/>
        <v/>
      </c>
      <c r="R1208" s="85" t="str">
        <f t="shared" si="220"/>
        <v/>
      </c>
      <c r="S1208" s="29"/>
      <c r="T1208" s="30"/>
      <c r="U1208" s="31"/>
      <c r="W1208" s="25"/>
      <c r="Y1208" s="13" t="str">
        <f t="shared" si="215"/>
        <v/>
      </c>
      <c r="Z1208" s="15"/>
      <c r="AA1208" s="16"/>
      <c r="AB1208" s="17"/>
      <c r="AD1208" s="26"/>
      <c r="AF1208" s="154">
        <v>1</v>
      </c>
      <c r="AH1208" s="21" t="str">
        <f t="shared" si="216"/>
        <v/>
      </c>
      <c r="AI1208" s="27"/>
      <c r="AJ1208" s="28"/>
      <c r="AL1208" s="157"/>
      <c r="AN1208" s="65" t="str">
        <f t="shared" si="221"/>
        <v/>
      </c>
      <c r="AO1208" s="110"/>
      <c r="AP1208" s="110"/>
      <c r="AQ1208" s="110"/>
      <c r="AR1208" s="110"/>
      <c r="AS1208" s="110"/>
      <c r="AT1208" s="110"/>
      <c r="AU1208" s="110"/>
      <c r="AV1208" s="110"/>
      <c r="AW1208" s="110"/>
      <c r="AX1208" s="110"/>
      <c r="AY1208" s="110"/>
      <c r="AZ1208" s="110"/>
      <c r="BA1208" s="113"/>
      <c r="BC1208" s="2">
        <f t="shared" si="217"/>
        <v>2</v>
      </c>
      <c r="BE1208" s="69"/>
      <c r="BF1208" s="66"/>
      <c r="BG1208" s="70"/>
      <c r="BH1208" s="67"/>
      <c r="BI1208" s="68"/>
      <c r="BJ1208" s="194"/>
      <c r="BK1208" s="71"/>
      <c r="BL1208" s="72"/>
      <c r="BM1208" s="73"/>
      <c r="BN1208" s="164"/>
      <c r="BO1208" s="33"/>
      <c r="BP1208" s="61"/>
      <c r="BQ1208" s="62"/>
      <c r="BR1208" s="63">
        <v>1</v>
      </c>
      <c r="BS1208" s="76">
        <v>1</v>
      </c>
      <c r="BU1208" s="3"/>
    </row>
    <row r="1209" spans="1:73" x14ac:dyDescent="0.25">
      <c r="E1209" s="53" t="s">
        <v>958</v>
      </c>
      <c r="F1209" s="10" t="s">
        <v>1637</v>
      </c>
      <c r="G1209" s="10" t="s">
        <v>13</v>
      </c>
      <c r="H1209" s="35" t="s">
        <v>37</v>
      </c>
      <c r="I1209" s="35">
        <v>1</v>
      </c>
      <c r="J1209" s="35">
        <v>1198</v>
      </c>
      <c r="K1209" s="35" t="str">
        <f t="shared" si="244"/>
        <v>3020</v>
      </c>
      <c r="L1209" s="35" t="str">
        <f t="shared" si="245"/>
        <v>30</v>
      </c>
      <c r="M1209" s="91"/>
      <c r="N1209" s="2">
        <f t="shared" si="224"/>
        <v>1</v>
      </c>
      <c r="P1209" s="86" t="str">
        <f t="shared" si="225"/>
        <v/>
      </c>
      <c r="R1209" s="85" t="str">
        <f t="shared" si="220"/>
        <v/>
      </c>
      <c r="S1209" s="29"/>
      <c r="T1209" s="30"/>
      <c r="U1209" s="31"/>
      <c r="W1209" s="25"/>
      <c r="Y1209" s="13" t="str">
        <f t="shared" si="215"/>
        <v/>
      </c>
      <c r="Z1209" s="15"/>
      <c r="AA1209" s="16"/>
      <c r="AB1209" s="17"/>
      <c r="AD1209" s="26"/>
      <c r="AF1209" s="154">
        <v>1</v>
      </c>
      <c r="AH1209" s="21" t="str">
        <f t="shared" si="216"/>
        <v/>
      </c>
      <c r="AI1209" s="27"/>
      <c r="AJ1209" s="28"/>
      <c r="AL1209" s="157"/>
      <c r="AN1209" s="65" t="str">
        <f t="shared" si="221"/>
        <v/>
      </c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3"/>
      <c r="BC1209" s="2">
        <f t="shared" si="217"/>
        <v>2</v>
      </c>
      <c r="BE1209" s="69"/>
      <c r="BF1209" s="66"/>
      <c r="BG1209" s="70"/>
      <c r="BH1209" s="67"/>
      <c r="BI1209" s="68"/>
      <c r="BJ1209" s="194"/>
      <c r="BK1209" s="71"/>
      <c r="BL1209" s="72"/>
      <c r="BM1209" s="73"/>
      <c r="BN1209" s="164"/>
      <c r="BO1209" s="33"/>
      <c r="BP1209" s="61"/>
      <c r="BQ1209" s="62"/>
      <c r="BR1209" s="63">
        <v>1</v>
      </c>
      <c r="BS1209" s="76">
        <v>1</v>
      </c>
      <c r="BU1209" s="3"/>
    </row>
    <row r="1210" spans="1:73" x14ac:dyDescent="0.25">
      <c r="E1210" s="53" t="s">
        <v>959</v>
      </c>
      <c r="F1210" s="10" t="s">
        <v>1637</v>
      </c>
      <c r="G1210" s="10" t="s">
        <v>14</v>
      </c>
      <c r="H1210" s="35" t="s">
        <v>38</v>
      </c>
      <c r="I1210" s="35">
        <v>1</v>
      </c>
      <c r="J1210" s="35">
        <v>1199</v>
      </c>
      <c r="K1210" s="35" t="str">
        <f t="shared" si="244"/>
        <v>3020</v>
      </c>
      <c r="L1210" s="35" t="str">
        <f t="shared" si="245"/>
        <v>30</v>
      </c>
      <c r="M1210" s="91"/>
      <c r="N1210" s="2">
        <f t="shared" si="224"/>
        <v>1</v>
      </c>
      <c r="P1210" s="86" t="str">
        <f t="shared" si="225"/>
        <v/>
      </c>
      <c r="R1210" s="85" t="str">
        <f t="shared" si="220"/>
        <v/>
      </c>
      <c r="S1210" s="29"/>
      <c r="T1210" s="30"/>
      <c r="U1210" s="31"/>
      <c r="W1210" s="25"/>
      <c r="Y1210" s="13" t="str">
        <f t="shared" si="215"/>
        <v/>
      </c>
      <c r="Z1210" s="15"/>
      <c r="AA1210" s="16"/>
      <c r="AB1210" s="17"/>
      <c r="AD1210" s="26"/>
      <c r="AF1210" s="154">
        <v>1</v>
      </c>
      <c r="AH1210" s="21" t="str">
        <f t="shared" si="216"/>
        <v/>
      </c>
      <c r="AI1210" s="27"/>
      <c r="AJ1210" s="28"/>
      <c r="AL1210" s="157"/>
      <c r="AN1210" s="65" t="str">
        <f t="shared" si="221"/>
        <v/>
      </c>
      <c r="AO1210" s="110"/>
      <c r="AP1210" s="110"/>
      <c r="AQ1210" s="110"/>
      <c r="AR1210" s="110"/>
      <c r="AS1210" s="110"/>
      <c r="AT1210" s="110"/>
      <c r="AU1210" s="110"/>
      <c r="AV1210" s="110"/>
      <c r="AW1210" s="110"/>
      <c r="AX1210" s="110"/>
      <c r="AY1210" s="110"/>
      <c r="AZ1210" s="110"/>
      <c r="BA1210" s="113"/>
      <c r="BC1210" s="2">
        <f t="shared" si="217"/>
        <v>2</v>
      </c>
      <c r="BE1210" s="69"/>
      <c r="BF1210" s="66"/>
      <c r="BG1210" s="70"/>
      <c r="BH1210" s="67"/>
      <c r="BI1210" s="68"/>
      <c r="BJ1210" s="194"/>
      <c r="BK1210" s="71"/>
      <c r="BL1210" s="72"/>
      <c r="BM1210" s="73"/>
      <c r="BN1210" s="164"/>
      <c r="BO1210" s="33"/>
      <c r="BP1210" s="61"/>
      <c r="BQ1210" s="62"/>
      <c r="BR1210" s="63">
        <v>1</v>
      </c>
      <c r="BS1210" s="76">
        <v>1</v>
      </c>
      <c r="BU1210" s="3"/>
    </row>
    <row r="1211" spans="1:73" x14ac:dyDescent="0.25">
      <c r="E1211" s="53" t="s">
        <v>960</v>
      </c>
      <c r="F1211" s="10" t="s">
        <v>1637</v>
      </c>
      <c r="G1211" s="10" t="s">
        <v>15</v>
      </c>
      <c r="H1211" s="35" t="s">
        <v>39</v>
      </c>
      <c r="I1211" s="35">
        <v>1</v>
      </c>
      <c r="J1211" s="35">
        <v>1200</v>
      </c>
      <c r="K1211" s="35" t="str">
        <f t="shared" si="244"/>
        <v>3020</v>
      </c>
      <c r="L1211" s="35" t="str">
        <f t="shared" si="245"/>
        <v>30</v>
      </c>
      <c r="M1211" s="91"/>
      <c r="N1211" s="2">
        <f t="shared" si="224"/>
        <v>1</v>
      </c>
      <c r="P1211" s="86" t="str">
        <f t="shared" si="225"/>
        <v/>
      </c>
      <c r="R1211" s="85" t="str">
        <f t="shared" si="220"/>
        <v/>
      </c>
      <c r="S1211" s="29"/>
      <c r="T1211" s="30"/>
      <c r="U1211" s="31"/>
      <c r="W1211" s="25"/>
      <c r="Y1211" s="13" t="str">
        <f t="shared" si="215"/>
        <v/>
      </c>
      <c r="Z1211" s="15"/>
      <c r="AA1211" s="16"/>
      <c r="AB1211" s="17"/>
      <c r="AD1211" s="26"/>
      <c r="AF1211" s="154">
        <v>1</v>
      </c>
      <c r="AH1211" s="21" t="str">
        <f t="shared" si="216"/>
        <v/>
      </c>
      <c r="AI1211" s="27"/>
      <c r="AJ1211" s="28"/>
      <c r="AL1211" s="157"/>
      <c r="AN1211" s="65" t="str">
        <f t="shared" si="221"/>
        <v/>
      </c>
      <c r="AO1211" s="110"/>
      <c r="AP1211" s="110"/>
      <c r="AQ1211" s="110"/>
      <c r="AR1211" s="110"/>
      <c r="AS1211" s="110"/>
      <c r="AT1211" s="110"/>
      <c r="AU1211" s="110"/>
      <c r="AV1211" s="110"/>
      <c r="AW1211" s="110"/>
      <c r="AX1211" s="110"/>
      <c r="AY1211" s="110"/>
      <c r="AZ1211" s="110"/>
      <c r="BA1211" s="113"/>
      <c r="BC1211" s="2">
        <f t="shared" si="217"/>
        <v>2</v>
      </c>
      <c r="BE1211" s="69"/>
      <c r="BF1211" s="66"/>
      <c r="BG1211" s="70"/>
      <c r="BH1211" s="67"/>
      <c r="BI1211" s="68"/>
      <c r="BJ1211" s="194"/>
      <c r="BK1211" s="71"/>
      <c r="BL1211" s="72"/>
      <c r="BM1211" s="73"/>
      <c r="BN1211" s="164"/>
      <c r="BO1211" s="33"/>
      <c r="BP1211" s="61"/>
      <c r="BQ1211" s="62"/>
      <c r="BR1211" s="63">
        <v>1</v>
      </c>
      <c r="BS1211" s="76">
        <v>1</v>
      </c>
      <c r="BU1211" s="3"/>
    </row>
    <row r="1212" spans="1:73" x14ac:dyDescent="0.25">
      <c r="E1212" s="53" t="s">
        <v>961</v>
      </c>
      <c r="F1212" s="10" t="s">
        <v>1637</v>
      </c>
      <c r="G1212" s="10" t="s">
        <v>16</v>
      </c>
      <c r="H1212" s="35" t="s">
        <v>117</v>
      </c>
      <c r="I1212" s="35">
        <v>1</v>
      </c>
      <c r="J1212" s="35">
        <v>1201</v>
      </c>
      <c r="K1212" s="35" t="str">
        <f t="shared" si="244"/>
        <v>3020</v>
      </c>
      <c r="L1212" s="35" t="str">
        <f t="shared" si="245"/>
        <v>30</v>
      </c>
      <c r="M1212" s="91"/>
      <c r="N1212" s="2">
        <f t="shared" si="224"/>
        <v>1</v>
      </c>
      <c r="P1212" s="86" t="str">
        <f t="shared" si="225"/>
        <v/>
      </c>
      <c r="R1212" s="85" t="str">
        <f t="shared" si="220"/>
        <v/>
      </c>
      <c r="S1212" s="29"/>
      <c r="T1212" s="30"/>
      <c r="U1212" s="31"/>
      <c r="W1212" s="25"/>
      <c r="Y1212" s="13" t="str">
        <f t="shared" si="215"/>
        <v/>
      </c>
      <c r="Z1212" s="15"/>
      <c r="AA1212" s="16"/>
      <c r="AB1212" s="17"/>
      <c r="AD1212" s="26"/>
      <c r="AF1212" s="154">
        <v>1</v>
      </c>
      <c r="AH1212" s="21" t="str">
        <f t="shared" si="216"/>
        <v/>
      </c>
      <c r="AI1212" s="27"/>
      <c r="AJ1212" s="28"/>
      <c r="AL1212" s="157"/>
      <c r="AN1212" s="65" t="str">
        <f t="shared" si="221"/>
        <v/>
      </c>
      <c r="AO1212" s="110"/>
      <c r="AP1212" s="110"/>
      <c r="AQ1212" s="110"/>
      <c r="AR1212" s="110"/>
      <c r="AS1212" s="110"/>
      <c r="AT1212" s="110"/>
      <c r="AU1212" s="110"/>
      <c r="AV1212" s="110"/>
      <c r="AW1212" s="110"/>
      <c r="AX1212" s="110"/>
      <c r="AY1212" s="110"/>
      <c r="AZ1212" s="110"/>
      <c r="BA1212" s="113"/>
      <c r="BC1212" s="2">
        <f t="shared" si="217"/>
        <v>2</v>
      </c>
      <c r="BE1212" s="69"/>
      <c r="BF1212" s="66"/>
      <c r="BG1212" s="70"/>
      <c r="BH1212" s="67"/>
      <c r="BI1212" s="68"/>
      <c r="BJ1212" s="194"/>
      <c r="BK1212" s="71"/>
      <c r="BL1212" s="72"/>
      <c r="BM1212" s="73"/>
      <c r="BN1212" s="164"/>
      <c r="BO1212" s="33"/>
      <c r="BP1212" s="61"/>
      <c r="BQ1212" s="62"/>
      <c r="BR1212" s="63">
        <v>1</v>
      </c>
      <c r="BS1212" s="76">
        <v>1</v>
      </c>
      <c r="BU1212" s="3"/>
    </row>
    <row r="1213" spans="1:73" x14ac:dyDescent="0.25">
      <c r="E1213" s="53" t="s">
        <v>962</v>
      </c>
      <c r="F1213" s="10" t="s">
        <v>1637</v>
      </c>
      <c r="G1213" s="10" t="s">
        <v>17</v>
      </c>
      <c r="H1213" s="36" t="s">
        <v>40</v>
      </c>
      <c r="I1213" s="35">
        <v>1</v>
      </c>
      <c r="J1213" s="35">
        <v>1202</v>
      </c>
      <c r="K1213" s="35" t="str">
        <f t="shared" si="244"/>
        <v>3020</v>
      </c>
      <c r="L1213" s="35" t="str">
        <f t="shared" si="245"/>
        <v>30</v>
      </c>
      <c r="M1213" s="91"/>
      <c r="N1213" s="2">
        <f t="shared" si="224"/>
        <v>1</v>
      </c>
      <c r="P1213" s="86" t="str">
        <f t="shared" si="225"/>
        <v/>
      </c>
      <c r="R1213" s="85" t="str">
        <f t="shared" si="220"/>
        <v/>
      </c>
      <c r="S1213" s="29"/>
      <c r="T1213" s="30"/>
      <c r="U1213" s="31"/>
      <c r="W1213" s="25"/>
      <c r="Y1213" s="13" t="str">
        <f t="shared" si="215"/>
        <v/>
      </c>
      <c r="Z1213" s="15"/>
      <c r="AA1213" s="16"/>
      <c r="AB1213" s="17"/>
      <c r="AD1213" s="26"/>
      <c r="AF1213" s="154">
        <v>1</v>
      </c>
      <c r="AH1213" s="21" t="str">
        <f t="shared" si="216"/>
        <v/>
      </c>
      <c r="AI1213" s="27"/>
      <c r="AJ1213" s="28"/>
      <c r="AL1213" s="157"/>
      <c r="AN1213" s="65" t="str">
        <f t="shared" si="221"/>
        <v/>
      </c>
      <c r="AO1213" s="110"/>
      <c r="AP1213" s="110"/>
      <c r="AQ1213" s="110"/>
      <c r="AR1213" s="110"/>
      <c r="AS1213" s="110"/>
      <c r="AT1213" s="110"/>
      <c r="AU1213" s="110"/>
      <c r="AV1213" s="110"/>
      <c r="AW1213" s="110"/>
      <c r="AX1213" s="110"/>
      <c r="AY1213" s="110"/>
      <c r="AZ1213" s="110"/>
      <c r="BA1213" s="113"/>
      <c r="BC1213" s="2">
        <f t="shared" si="217"/>
        <v>2</v>
      </c>
      <c r="BE1213" s="69"/>
      <c r="BF1213" s="66"/>
      <c r="BG1213" s="70"/>
      <c r="BH1213" s="67"/>
      <c r="BI1213" s="68"/>
      <c r="BJ1213" s="194"/>
      <c r="BK1213" s="71"/>
      <c r="BL1213" s="72"/>
      <c r="BM1213" s="73"/>
      <c r="BN1213" s="164"/>
      <c r="BO1213" s="33"/>
      <c r="BP1213" s="61"/>
      <c r="BQ1213" s="62"/>
      <c r="BR1213" s="63">
        <v>1</v>
      </c>
      <c r="BS1213" s="76">
        <v>1</v>
      </c>
      <c r="BU1213" s="3"/>
    </row>
    <row r="1214" spans="1:73" x14ac:dyDescent="0.25">
      <c r="E1214" s="53" t="s">
        <v>963</v>
      </c>
      <c r="F1214" s="10" t="s">
        <v>1637</v>
      </c>
      <c r="G1214" s="10" t="s">
        <v>1582</v>
      </c>
      <c r="H1214" s="35" t="s">
        <v>120</v>
      </c>
      <c r="I1214" s="35">
        <v>1</v>
      </c>
      <c r="J1214" s="35">
        <v>1203</v>
      </c>
      <c r="K1214" s="35" t="str">
        <f t="shared" si="244"/>
        <v>3040</v>
      </c>
      <c r="L1214" s="35" t="str">
        <f t="shared" si="245"/>
        <v>30</v>
      </c>
      <c r="M1214" s="91"/>
      <c r="N1214" s="2">
        <f t="shared" si="224"/>
        <v>1</v>
      </c>
      <c r="P1214" s="86" t="str">
        <f t="shared" si="225"/>
        <v/>
      </c>
      <c r="R1214" s="85" t="str">
        <f t="shared" si="220"/>
        <v/>
      </c>
      <c r="S1214" s="29"/>
      <c r="T1214" s="30"/>
      <c r="U1214" s="31"/>
      <c r="W1214" s="25"/>
      <c r="Y1214" s="13" t="str">
        <f t="shared" si="215"/>
        <v/>
      </c>
      <c r="Z1214" s="15"/>
      <c r="AA1214" s="16"/>
      <c r="AB1214" s="17"/>
      <c r="AD1214" s="26"/>
      <c r="AF1214" s="154">
        <v>1</v>
      </c>
      <c r="AH1214" s="21" t="str">
        <f t="shared" si="216"/>
        <v/>
      </c>
      <c r="AI1214" s="27"/>
      <c r="AJ1214" s="28"/>
      <c r="AL1214" s="157"/>
      <c r="AN1214" s="65" t="str">
        <f t="shared" si="221"/>
        <v/>
      </c>
      <c r="AO1214" s="110"/>
      <c r="AP1214" s="110"/>
      <c r="AQ1214" s="110"/>
      <c r="AR1214" s="110"/>
      <c r="AS1214" s="110"/>
      <c r="AT1214" s="110"/>
      <c r="AU1214" s="110"/>
      <c r="AV1214" s="110"/>
      <c r="AW1214" s="110"/>
      <c r="AX1214" s="110"/>
      <c r="AY1214" s="110"/>
      <c r="AZ1214" s="110"/>
      <c r="BA1214" s="113"/>
      <c r="BC1214" s="2">
        <f t="shared" si="217"/>
        <v>2</v>
      </c>
      <c r="BE1214" s="69"/>
      <c r="BF1214" s="66"/>
      <c r="BG1214" s="70"/>
      <c r="BH1214" s="67"/>
      <c r="BI1214" s="68"/>
      <c r="BJ1214" s="194"/>
      <c r="BK1214" s="71"/>
      <c r="BL1214" s="72"/>
      <c r="BM1214" s="73"/>
      <c r="BN1214" s="164"/>
      <c r="BO1214" s="33"/>
      <c r="BP1214" s="61"/>
      <c r="BQ1214" s="62"/>
      <c r="BR1214" s="63">
        <v>1</v>
      </c>
      <c r="BS1214" s="76">
        <v>1</v>
      </c>
      <c r="BU1214" s="3"/>
    </row>
    <row r="1215" spans="1:73" x14ac:dyDescent="0.25">
      <c r="E1215" s="53" t="s">
        <v>964</v>
      </c>
      <c r="F1215" s="10" t="s">
        <v>1637</v>
      </c>
      <c r="G1215" s="10" t="s">
        <v>1583</v>
      </c>
      <c r="H1215" s="35" t="s">
        <v>41</v>
      </c>
      <c r="I1215" s="35">
        <v>1</v>
      </c>
      <c r="J1215" s="35">
        <v>1204</v>
      </c>
      <c r="K1215" s="35" t="str">
        <f t="shared" si="244"/>
        <v>3050</v>
      </c>
      <c r="L1215" s="35" t="str">
        <f t="shared" si="245"/>
        <v>30</v>
      </c>
      <c r="M1215" s="91"/>
      <c r="N1215" s="2">
        <f t="shared" si="224"/>
        <v>1</v>
      </c>
      <c r="P1215" s="86" t="str">
        <f t="shared" si="225"/>
        <v/>
      </c>
      <c r="R1215" s="85" t="str">
        <f t="shared" si="220"/>
        <v/>
      </c>
      <c r="S1215" s="29"/>
      <c r="T1215" s="30"/>
      <c r="U1215" s="31"/>
      <c r="W1215" s="25"/>
      <c r="Y1215" s="13" t="str">
        <f t="shared" si="215"/>
        <v/>
      </c>
      <c r="Z1215" s="15"/>
      <c r="AA1215" s="16"/>
      <c r="AB1215" s="17"/>
      <c r="AD1215" s="26"/>
      <c r="AF1215" s="154">
        <v>1</v>
      </c>
      <c r="AH1215" s="21" t="str">
        <f t="shared" si="216"/>
        <v/>
      </c>
      <c r="AI1215" s="27"/>
      <c r="AJ1215" s="28"/>
      <c r="AL1215" s="157"/>
      <c r="AN1215" s="65" t="str">
        <f t="shared" si="221"/>
        <v/>
      </c>
      <c r="AO1215" s="110"/>
      <c r="AP1215" s="110"/>
      <c r="AQ1215" s="110"/>
      <c r="AR1215" s="110"/>
      <c r="AS1215" s="110"/>
      <c r="AT1215" s="110"/>
      <c r="AU1215" s="110"/>
      <c r="AV1215" s="110"/>
      <c r="AW1215" s="110"/>
      <c r="AX1215" s="110"/>
      <c r="AY1215" s="110"/>
      <c r="AZ1215" s="110"/>
      <c r="BA1215" s="113"/>
      <c r="BC1215" s="2">
        <f t="shared" si="217"/>
        <v>2</v>
      </c>
      <c r="BE1215" s="69"/>
      <c r="BF1215" s="66"/>
      <c r="BG1215" s="70"/>
      <c r="BH1215" s="67"/>
      <c r="BI1215" s="68"/>
      <c r="BJ1215" s="194"/>
      <c r="BK1215" s="71"/>
      <c r="BL1215" s="72"/>
      <c r="BM1215" s="73"/>
      <c r="BN1215" s="164"/>
      <c r="BO1215" s="33"/>
      <c r="BP1215" s="61"/>
      <c r="BQ1215" s="62"/>
      <c r="BR1215" s="63">
        <v>1</v>
      </c>
      <c r="BS1215" s="76">
        <v>1</v>
      </c>
      <c r="BU1215" s="3"/>
    </row>
    <row r="1216" spans="1:73" x14ac:dyDescent="0.25">
      <c r="E1216" s="53" t="s">
        <v>965</v>
      </c>
      <c r="F1216" s="10" t="s">
        <v>1637</v>
      </c>
      <c r="G1216" s="10" t="s">
        <v>1584</v>
      </c>
      <c r="H1216" s="35" t="s">
        <v>42</v>
      </c>
      <c r="I1216" s="35">
        <v>1</v>
      </c>
      <c r="J1216" s="35">
        <v>1205</v>
      </c>
      <c r="K1216" s="35" t="str">
        <f t="shared" si="244"/>
        <v>3052</v>
      </c>
      <c r="L1216" s="35" t="str">
        <f t="shared" si="245"/>
        <v>30</v>
      </c>
      <c r="M1216" s="91"/>
      <c r="N1216" s="2">
        <f t="shared" si="224"/>
        <v>1</v>
      </c>
      <c r="P1216" s="86" t="str">
        <f t="shared" si="225"/>
        <v/>
      </c>
      <c r="R1216" s="85" t="str">
        <f t="shared" si="220"/>
        <v/>
      </c>
      <c r="S1216" s="29"/>
      <c r="T1216" s="30"/>
      <c r="U1216" s="31"/>
      <c r="W1216" s="25"/>
      <c r="Y1216" s="13" t="str">
        <f t="shared" si="215"/>
        <v/>
      </c>
      <c r="Z1216" s="15"/>
      <c r="AA1216" s="16"/>
      <c r="AB1216" s="17"/>
      <c r="AD1216" s="26"/>
      <c r="AF1216" s="154">
        <v>1</v>
      </c>
      <c r="AH1216" s="21" t="str">
        <f t="shared" si="216"/>
        <v/>
      </c>
      <c r="AI1216" s="27"/>
      <c r="AJ1216" s="28"/>
      <c r="AL1216" s="157"/>
      <c r="AN1216" s="65" t="str">
        <f t="shared" si="221"/>
        <v/>
      </c>
      <c r="AO1216" s="110"/>
      <c r="AP1216" s="110"/>
      <c r="AQ1216" s="110"/>
      <c r="AR1216" s="110"/>
      <c r="AS1216" s="110"/>
      <c r="AT1216" s="110"/>
      <c r="AU1216" s="110"/>
      <c r="AV1216" s="110"/>
      <c r="AW1216" s="110"/>
      <c r="AX1216" s="110"/>
      <c r="AY1216" s="110"/>
      <c r="AZ1216" s="110"/>
      <c r="BA1216" s="113"/>
      <c r="BC1216" s="2">
        <f t="shared" si="217"/>
        <v>2</v>
      </c>
      <c r="BE1216" s="69"/>
      <c r="BF1216" s="66"/>
      <c r="BG1216" s="70"/>
      <c r="BH1216" s="67"/>
      <c r="BI1216" s="68"/>
      <c r="BJ1216" s="194"/>
      <c r="BK1216" s="71"/>
      <c r="BL1216" s="72"/>
      <c r="BM1216" s="73"/>
      <c r="BN1216" s="164"/>
      <c r="BO1216" s="33"/>
      <c r="BP1216" s="61"/>
      <c r="BQ1216" s="62"/>
      <c r="BR1216" s="63">
        <v>1</v>
      </c>
      <c r="BS1216" s="76">
        <v>1</v>
      </c>
      <c r="BU1216" s="3"/>
    </row>
    <row r="1217" spans="1:73" x14ac:dyDescent="0.25">
      <c r="E1217" s="53" t="s">
        <v>966</v>
      </c>
      <c r="F1217" s="10" t="s">
        <v>1637</v>
      </c>
      <c r="G1217" s="10" t="s">
        <v>1585</v>
      </c>
      <c r="H1217" s="35" t="s">
        <v>43</v>
      </c>
      <c r="I1217" s="35">
        <v>1</v>
      </c>
      <c r="J1217" s="35">
        <v>1206</v>
      </c>
      <c r="K1217" s="35" t="str">
        <f t="shared" si="244"/>
        <v>3053</v>
      </c>
      <c r="L1217" s="35" t="str">
        <f t="shared" si="245"/>
        <v>30</v>
      </c>
      <c r="M1217" s="91"/>
      <c r="N1217" s="2">
        <f t="shared" si="224"/>
        <v>1</v>
      </c>
      <c r="P1217" s="86" t="str">
        <f t="shared" si="225"/>
        <v/>
      </c>
      <c r="R1217" s="85" t="str">
        <f t="shared" si="220"/>
        <v/>
      </c>
      <c r="S1217" s="29"/>
      <c r="T1217" s="30"/>
      <c r="U1217" s="31"/>
      <c r="W1217" s="25"/>
      <c r="Y1217" s="13" t="str">
        <f t="shared" si="215"/>
        <v/>
      </c>
      <c r="Z1217" s="15"/>
      <c r="AA1217" s="16"/>
      <c r="AB1217" s="17"/>
      <c r="AD1217" s="26"/>
      <c r="AF1217" s="154">
        <v>1</v>
      </c>
      <c r="AH1217" s="21" t="str">
        <f t="shared" si="216"/>
        <v/>
      </c>
      <c r="AI1217" s="27"/>
      <c r="AJ1217" s="28"/>
      <c r="AL1217" s="157"/>
      <c r="AN1217" s="65" t="str">
        <f t="shared" si="221"/>
        <v/>
      </c>
      <c r="AO1217" s="110"/>
      <c r="AP1217" s="110"/>
      <c r="AQ1217" s="110"/>
      <c r="AR1217" s="110"/>
      <c r="AS1217" s="110"/>
      <c r="AT1217" s="110"/>
      <c r="AU1217" s="110"/>
      <c r="AV1217" s="110"/>
      <c r="AW1217" s="110"/>
      <c r="AX1217" s="110"/>
      <c r="AY1217" s="110"/>
      <c r="AZ1217" s="110"/>
      <c r="BA1217" s="113"/>
      <c r="BC1217" s="2">
        <f t="shared" si="217"/>
        <v>2</v>
      </c>
      <c r="BE1217" s="69"/>
      <c r="BF1217" s="66"/>
      <c r="BG1217" s="70"/>
      <c r="BH1217" s="67"/>
      <c r="BI1217" s="68"/>
      <c r="BJ1217" s="194"/>
      <c r="BK1217" s="71"/>
      <c r="BL1217" s="72"/>
      <c r="BM1217" s="73"/>
      <c r="BN1217" s="164"/>
      <c r="BO1217" s="33"/>
      <c r="BP1217" s="61"/>
      <c r="BQ1217" s="62"/>
      <c r="BR1217" s="63">
        <v>1</v>
      </c>
      <c r="BS1217" s="76">
        <v>1</v>
      </c>
      <c r="BU1217" s="3"/>
    </row>
    <row r="1218" spans="1:73" x14ac:dyDescent="0.25">
      <c r="E1218" s="53" t="s">
        <v>967</v>
      </c>
      <c r="F1218" s="10" t="s">
        <v>1637</v>
      </c>
      <c r="G1218" s="10" t="s">
        <v>1586</v>
      </c>
      <c r="H1218" s="35" t="s">
        <v>44</v>
      </c>
      <c r="I1218" s="35">
        <v>1</v>
      </c>
      <c r="J1218" s="35">
        <v>1207</v>
      </c>
      <c r="K1218" s="35" t="str">
        <f t="shared" si="244"/>
        <v>3055</v>
      </c>
      <c r="L1218" s="35" t="str">
        <f t="shared" si="245"/>
        <v>30</v>
      </c>
      <c r="M1218" s="91"/>
      <c r="N1218" s="2">
        <f t="shared" si="224"/>
        <v>1</v>
      </c>
      <c r="P1218" s="86" t="str">
        <f t="shared" si="225"/>
        <v/>
      </c>
      <c r="R1218" s="85" t="str">
        <f t="shared" si="220"/>
        <v/>
      </c>
      <c r="S1218" s="29"/>
      <c r="T1218" s="30"/>
      <c r="U1218" s="31"/>
      <c r="W1218" s="25"/>
      <c r="Y1218" s="13" t="str">
        <f t="shared" si="215"/>
        <v/>
      </c>
      <c r="Z1218" s="15"/>
      <c r="AA1218" s="16"/>
      <c r="AB1218" s="17"/>
      <c r="AD1218" s="26"/>
      <c r="AF1218" s="154">
        <v>1</v>
      </c>
      <c r="AH1218" s="21" t="str">
        <f t="shared" si="216"/>
        <v/>
      </c>
      <c r="AI1218" s="27"/>
      <c r="AJ1218" s="28"/>
      <c r="AL1218" s="157"/>
      <c r="AN1218" s="65" t="str">
        <f t="shared" si="221"/>
        <v/>
      </c>
      <c r="AO1218" s="110"/>
      <c r="AP1218" s="110"/>
      <c r="AQ1218" s="110"/>
      <c r="AR1218" s="110"/>
      <c r="AS1218" s="110"/>
      <c r="AT1218" s="110"/>
      <c r="AU1218" s="110"/>
      <c r="AV1218" s="110"/>
      <c r="AW1218" s="110"/>
      <c r="AX1218" s="110"/>
      <c r="AY1218" s="110"/>
      <c r="AZ1218" s="110"/>
      <c r="BA1218" s="113"/>
      <c r="BC1218" s="2">
        <f t="shared" si="217"/>
        <v>2</v>
      </c>
      <c r="BE1218" s="69"/>
      <c r="BF1218" s="66"/>
      <c r="BG1218" s="70"/>
      <c r="BH1218" s="67"/>
      <c r="BI1218" s="68"/>
      <c r="BJ1218" s="194"/>
      <c r="BK1218" s="71"/>
      <c r="BL1218" s="72"/>
      <c r="BM1218" s="73"/>
      <c r="BN1218" s="164"/>
      <c r="BO1218" s="33"/>
      <c r="BP1218" s="61"/>
      <c r="BQ1218" s="62"/>
      <c r="BR1218" s="63">
        <v>1</v>
      </c>
      <c r="BS1218" s="76">
        <v>1</v>
      </c>
      <c r="BU1218" s="3"/>
    </row>
    <row r="1219" spans="1:73" x14ac:dyDescent="0.25">
      <c r="E1219" s="53" t="s">
        <v>968</v>
      </c>
      <c r="F1219" s="10" t="s">
        <v>1637</v>
      </c>
      <c r="G1219" s="107" t="s">
        <v>1768</v>
      </c>
      <c r="H1219" s="35" t="s">
        <v>45</v>
      </c>
      <c r="I1219" s="35">
        <v>1</v>
      </c>
      <c r="J1219" s="35">
        <v>1208</v>
      </c>
      <c r="K1219" s="35" t="str">
        <f t="shared" si="244"/>
        <v>3059</v>
      </c>
      <c r="L1219" s="35" t="str">
        <f t="shared" si="245"/>
        <v>30</v>
      </c>
      <c r="M1219" s="91"/>
      <c r="N1219" s="2">
        <f t="shared" si="224"/>
        <v>1</v>
      </c>
      <c r="P1219" s="86" t="str">
        <f t="shared" si="225"/>
        <v/>
      </c>
      <c r="R1219" s="85" t="str">
        <f t="shared" si="220"/>
        <v/>
      </c>
      <c r="S1219" s="29"/>
      <c r="T1219" s="30"/>
      <c r="U1219" s="31"/>
      <c r="W1219" s="25"/>
      <c r="Y1219" s="13" t="str">
        <f t="shared" si="215"/>
        <v/>
      </c>
      <c r="Z1219" s="15"/>
      <c r="AA1219" s="16"/>
      <c r="AB1219" s="17"/>
      <c r="AD1219" s="26"/>
      <c r="AF1219" s="154">
        <v>1</v>
      </c>
      <c r="AH1219" s="21" t="str">
        <f t="shared" si="216"/>
        <v/>
      </c>
      <c r="AI1219" s="27"/>
      <c r="AJ1219" s="28"/>
      <c r="AL1219" s="157"/>
      <c r="AN1219" s="65" t="str">
        <f t="shared" si="221"/>
        <v/>
      </c>
      <c r="AO1219" s="110"/>
      <c r="AP1219" s="110"/>
      <c r="AQ1219" s="110"/>
      <c r="AR1219" s="110"/>
      <c r="AS1219" s="110"/>
      <c r="AT1219" s="110"/>
      <c r="AU1219" s="110"/>
      <c r="AV1219" s="110"/>
      <c r="AW1219" s="110"/>
      <c r="AX1219" s="110"/>
      <c r="AY1219" s="110"/>
      <c r="AZ1219" s="110"/>
      <c r="BA1219" s="113"/>
      <c r="BC1219" s="2">
        <f t="shared" si="217"/>
        <v>2</v>
      </c>
      <c r="BE1219" s="69"/>
      <c r="BF1219" s="66"/>
      <c r="BG1219" s="70"/>
      <c r="BH1219" s="67"/>
      <c r="BI1219" s="68"/>
      <c r="BJ1219" s="194"/>
      <c r="BK1219" s="71"/>
      <c r="BL1219" s="72"/>
      <c r="BM1219" s="73"/>
      <c r="BN1219" s="164"/>
      <c r="BO1219" s="33"/>
      <c r="BP1219" s="61"/>
      <c r="BQ1219" s="62"/>
      <c r="BR1219" s="63">
        <v>1</v>
      </c>
      <c r="BS1219" s="76">
        <v>1</v>
      </c>
      <c r="BU1219" s="3"/>
    </row>
    <row r="1220" spans="1:73" x14ac:dyDescent="0.25">
      <c r="E1220" s="53" t="s">
        <v>969</v>
      </c>
      <c r="F1220" s="10" t="s">
        <v>1637</v>
      </c>
      <c r="G1220" s="107" t="s">
        <v>1587</v>
      </c>
      <c r="H1220" s="35" t="s">
        <v>46</v>
      </c>
      <c r="I1220" s="35">
        <v>1</v>
      </c>
      <c r="J1220" s="35">
        <v>1209</v>
      </c>
      <c r="K1220" s="35" t="str">
        <f t="shared" si="244"/>
        <v>3090</v>
      </c>
      <c r="L1220" s="35" t="str">
        <f t="shared" si="245"/>
        <v>30</v>
      </c>
      <c r="M1220" s="91"/>
      <c r="N1220" s="2">
        <f t="shared" si="224"/>
        <v>1</v>
      </c>
      <c r="P1220" s="86" t="str">
        <f t="shared" si="225"/>
        <v/>
      </c>
      <c r="R1220" s="85" t="str">
        <f t="shared" si="220"/>
        <v/>
      </c>
      <c r="S1220" s="29"/>
      <c r="T1220" s="30"/>
      <c r="U1220" s="31"/>
      <c r="W1220" s="25"/>
      <c r="Y1220" s="13" t="str">
        <f t="shared" si="215"/>
        <v/>
      </c>
      <c r="Z1220" s="15"/>
      <c r="AA1220" s="16"/>
      <c r="AB1220" s="17"/>
      <c r="AD1220" s="26"/>
      <c r="AF1220" s="154">
        <v>1</v>
      </c>
      <c r="AH1220" s="21" t="str">
        <f t="shared" si="216"/>
        <v/>
      </c>
      <c r="AI1220" s="27"/>
      <c r="AJ1220" s="28"/>
      <c r="AL1220" s="157"/>
      <c r="AN1220" s="65" t="str">
        <f t="shared" si="221"/>
        <v/>
      </c>
      <c r="AO1220" s="110"/>
      <c r="AP1220" s="110"/>
      <c r="AQ1220" s="110"/>
      <c r="AR1220" s="110"/>
      <c r="AS1220" s="110"/>
      <c r="AT1220" s="110"/>
      <c r="AU1220" s="110"/>
      <c r="AV1220" s="110"/>
      <c r="AW1220" s="110"/>
      <c r="AX1220" s="110"/>
      <c r="AY1220" s="110"/>
      <c r="AZ1220" s="110"/>
      <c r="BA1220" s="113"/>
      <c r="BC1220" s="2">
        <f t="shared" si="217"/>
        <v>2</v>
      </c>
      <c r="BE1220" s="69"/>
      <c r="BF1220" s="66"/>
      <c r="BG1220" s="70"/>
      <c r="BH1220" s="67"/>
      <c r="BI1220" s="68"/>
      <c r="BJ1220" s="194"/>
      <c r="BK1220" s="71"/>
      <c r="BL1220" s="72"/>
      <c r="BM1220" s="73"/>
      <c r="BN1220" s="164"/>
      <c r="BO1220" s="33"/>
      <c r="BP1220" s="61"/>
      <c r="BQ1220" s="62"/>
      <c r="BR1220" s="63">
        <v>1</v>
      </c>
      <c r="BS1220" s="76">
        <v>1</v>
      </c>
      <c r="BU1220" s="3"/>
    </row>
    <row r="1221" spans="1:73" x14ac:dyDescent="0.25">
      <c r="B1221" s="103" t="s">
        <v>2243</v>
      </c>
      <c r="E1221" s="53" t="s">
        <v>2273</v>
      </c>
      <c r="F1221" s="10" t="s">
        <v>1637</v>
      </c>
      <c r="G1221" s="107" t="s">
        <v>1588</v>
      </c>
      <c r="H1221" s="35" t="s">
        <v>47</v>
      </c>
      <c r="I1221" s="35">
        <v>1</v>
      </c>
      <c r="J1221" s="35">
        <v>1210</v>
      </c>
      <c r="K1221" s="35" t="str">
        <f t="shared" si="244"/>
        <v>3090</v>
      </c>
      <c r="L1221" s="35" t="str">
        <f>MID(K1221,1,2)</f>
        <v>30</v>
      </c>
      <c r="M1221" s="91"/>
      <c r="N1221" s="2">
        <f t="shared" si="224"/>
        <v>1</v>
      </c>
      <c r="P1221" s="86" t="str">
        <f t="shared" si="225"/>
        <v/>
      </c>
      <c r="R1221" s="85" t="str">
        <f t="shared" si="220"/>
        <v/>
      </c>
      <c r="S1221" s="29"/>
      <c r="T1221" s="30"/>
      <c r="U1221" s="31"/>
      <c r="W1221" s="25"/>
      <c r="Y1221" s="13" t="str">
        <f t="shared" si="215"/>
        <v/>
      </c>
      <c r="Z1221" s="15"/>
      <c r="AA1221" s="16"/>
      <c r="AB1221" s="17"/>
      <c r="AD1221" s="26"/>
      <c r="AF1221" s="154">
        <v>1</v>
      </c>
      <c r="AH1221" s="21" t="str">
        <f t="shared" si="216"/>
        <v/>
      </c>
      <c r="AI1221" s="27"/>
      <c r="AJ1221" s="28"/>
      <c r="AL1221" s="157"/>
      <c r="AN1221" s="65" t="str">
        <f t="shared" si="221"/>
        <v/>
      </c>
      <c r="AO1221" s="110"/>
      <c r="AP1221" s="110"/>
      <c r="AQ1221" s="110"/>
      <c r="AR1221" s="110"/>
      <c r="AS1221" s="110"/>
      <c r="AT1221" s="110"/>
      <c r="AU1221" s="110"/>
      <c r="AV1221" s="110"/>
      <c r="AW1221" s="110"/>
      <c r="AX1221" s="110"/>
      <c r="AY1221" s="110"/>
      <c r="AZ1221" s="110"/>
      <c r="BA1221" s="113"/>
      <c r="BC1221" s="2">
        <f t="shared" si="217"/>
        <v>2</v>
      </c>
      <c r="BE1221" s="69"/>
      <c r="BF1221" s="66"/>
      <c r="BG1221" s="70"/>
      <c r="BH1221" s="67"/>
      <c r="BI1221" s="68"/>
      <c r="BJ1221" s="194"/>
      <c r="BK1221" s="71"/>
      <c r="BL1221" s="72"/>
      <c r="BM1221" s="73"/>
      <c r="BN1221" s="164"/>
      <c r="BO1221" s="33"/>
      <c r="BP1221" s="61"/>
      <c r="BQ1221" s="62"/>
      <c r="BR1221" s="63">
        <v>1</v>
      </c>
      <c r="BS1221" s="76">
        <v>1</v>
      </c>
      <c r="BU1221" s="3"/>
    </row>
    <row r="1222" spans="1:73" x14ac:dyDescent="0.25">
      <c r="E1222" s="53" t="s">
        <v>970</v>
      </c>
      <c r="F1222" s="10" t="s">
        <v>1637</v>
      </c>
      <c r="G1222" s="107" t="s">
        <v>1769</v>
      </c>
      <c r="H1222" s="35" t="s">
        <v>48</v>
      </c>
      <c r="I1222" s="35">
        <v>1</v>
      </c>
      <c r="J1222" s="35">
        <v>1211</v>
      </c>
      <c r="K1222" s="35" t="str">
        <f t="shared" si="244"/>
        <v>3091</v>
      </c>
      <c r="L1222" s="35" t="str">
        <f t="shared" si="245"/>
        <v>30</v>
      </c>
      <c r="M1222" s="91"/>
      <c r="N1222" s="2">
        <f t="shared" si="224"/>
        <v>1</v>
      </c>
      <c r="P1222" s="86" t="str">
        <f t="shared" si="225"/>
        <v/>
      </c>
      <c r="R1222" s="85" t="str">
        <f t="shared" si="220"/>
        <v/>
      </c>
      <c r="S1222" s="29"/>
      <c r="T1222" s="30"/>
      <c r="U1222" s="31"/>
      <c r="W1222" s="25"/>
      <c r="Y1222" s="13" t="str">
        <f t="shared" si="215"/>
        <v/>
      </c>
      <c r="Z1222" s="15"/>
      <c r="AA1222" s="16"/>
      <c r="AB1222" s="17"/>
      <c r="AD1222" s="26"/>
      <c r="AF1222" s="154">
        <v>1</v>
      </c>
      <c r="AH1222" s="21" t="str">
        <f t="shared" si="216"/>
        <v/>
      </c>
      <c r="AI1222" s="27"/>
      <c r="AJ1222" s="28"/>
      <c r="AL1222" s="157"/>
      <c r="AN1222" s="65" t="str">
        <f t="shared" si="221"/>
        <v/>
      </c>
      <c r="AO1222" s="110"/>
      <c r="AP1222" s="110"/>
      <c r="AQ1222" s="110"/>
      <c r="AR1222" s="110"/>
      <c r="AS1222" s="110"/>
      <c r="AT1222" s="110"/>
      <c r="AU1222" s="110"/>
      <c r="AV1222" s="110"/>
      <c r="AW1222" s="110"/>
      <c r="AX1222" s="110"/>
      <c r="AY1222" s="110"/>
      <c r="AZ1222" s="110"/>
      <c r="BA1222" s="113"/>
      <c r="BC1222" s="2">
        <f t="shared" si="217"/>
        <v>2</v>
      </c>
      <c r="BE1222" s="69"/>
      <c r="BF1222" s="66"/>
      <c r="BG1222" s="70"/>
      <c r="BH1222" s="67"/>
      <c r="BI1222" s="68"/>
      <c r="BJ1222" s="194"/>
      <c r="BK1222" s="71"/>
      <c r="BL1222" s="72"/>
      <c r="BM1222" s="73"/>
      <c r="BN1222" s="164"/>
      <c r="BO1222" s="33"/>
      <c r="BP1222" s="61"/>
      <c r="BQ1222" s="62"/>
      <c r="BR1222" s="63">
        <v>1</v>
      </c>
      <c r="BS1222" s="76">
        <v>1</v>
      </c>
      <c r="BU1222" s="3"/>
    </row>
    <row r="1223" spans="1:73" x14ac:dyDescent="0.25">
      <c r="E1223" s="53" t="s">
        <v>971</v>
      </c>
      <c r="F1223" s="10" t="s">
        <v>1637</v>
      </c>
      <c r="G1223" s="107" t="s">
        <v>1589</v>
      </c>
      <c r="H1223" s="35" t="s">
        <v>49</v>
      </c>
      <c r="I1223" s="35">
        <v>1</v>
      </c>
      <c r="J1223" s="35">
        <v>1212</v>
      </c>
      <c r="K1223" s="35" t="str">
        <f t="shared" si="244"/>
        <v>3099</v>
      </c>
      <c r="L1223" s="35" t="str">
        <f t="shared" si="245"/>
        <v>30</v>
      </c>
      <c r="M1223" s="91"/>
      <c r="N1223" s="2">
        <f t="shared" si="224"/>
        <v>1</v>
      </c>
      <c r="P1223" s="86" t="str">
        <f t="shared" si="225"/>
        <v/>
      </c>
      <c r="R1223" s="85" t="str">
        <f t="shared" si="220"/>
        <v/>
      </c>
      <c r="S1223" s="29"/>
      <c r="T1223" s="30"/>
      <c r="U1223" s="31"/>
      <c r="W1223" s="25"/>
      <c r="Y1223" s="13" t="str">
        <f t="shared" si="215"/>
        <v/>
      </c>
      <c r="Z1223" s="15"/>
      <c r="AA1223" s="16"/>
      <c r="AB1223" s="17"/>
      <c r="AD1223" s="26"/>
      <c r="AF1223" s="154">
        <v>1</v>
      </c>
      <c r="AH1223" s="21" t="str">
        <f t="shared" si="216"/>
        <v/>
      </c>
      <c r="AI1223" s="27"/>
      <c r="AJ1223" s="28"/>
      <c r="AL1223" s="157"/>
      <c r="AN1223" s="65" t="str">
        <f t="shared" si="221"/>
        <v/>
      </c>
      <c r="AO1223" s="110"/>
      <c r="AP1223" s="110"/>
      <c r="AQ1223" s="110"/>
      <c r="AR1223" s="110"/>
      <c r="AS1223" s="110"/>
      <c r="AT1223" s="110"/>
      <c r="AU1223" s="110"/>
      <c r="AV1223" s="110"/>
      <c r="AW1223" s="110"/>
      <c r="AX1223" s="110"/>
      <c r="AY1223" s="110"/>
      <c r="AZ1223" s="110"/>
      <c r="BA1223" s="113"/>
      <c r="BC1223" s="2">
        <f t="shared" si="217"/>
        <v>2</v>
      </c>
      <c r="BE1223" s="69"/>
      <c r="BF1223" s="66"/>
      <c r="BG1223" s="70"/>
      <c r="BH1223" s="67"/>
      <c r="BI1223" s="68"/>
      <c r="BJ1223" s="194"/>
      <c r="BK1223" s="71"/>
      <c r="BL1223" s="72"/>
      <c r="BM1223" s="73"/>
      <c r="BN1223" s="164"/>
      <c r="BO1223" s="33"/>
      <c r="BP1223" s="61"/>
      <c r="BQ1223" s="62"/>
      <c r="BR1223" s="63">
        <v>1</v>
      </c>
      <c r="BS1223" s="76">
        <v>1</v>
      </c>
      <c r="BU1223" s="3"/>
    </row>
    <row r="1224" spans="1:73" x14ac:dyDescent="0.25">
      <c r="E1224" s="53" t="s">
        <v>972</v>
      </c>
      <c r="F1224" s="10" t="s">
        <v>1637</v>
      </c>
      <c r="G1224" s="107" t="s">
        <v>1632</v>
      </c>
      <c r="H1224" s="35" t="s">
        <v>457</v>
      </c>
      <c r="I1224" s="35">
        <v>1</v>
      </c>
      <c r="J1224" s="35">
        <v>1213</v>
      </c>
      <c r="K1224" s="35" t="str">
        <f t="shared" si="244"/>
        <v>3100</v>
      </c>
      <c r="L1224" s="35" t="str">
        <f t="shared" si="245"/>
        <v>31</v>
      </c>
      <c r="M1224" s="91"/>
      <c r="N1224" s="2">
        <f t="shared" si="224"/>
        <v>1</v>
      </c>
      <c r="P1224" s="86" t="str">
        <f t="shared" si="225"/>
        <v/>
      </c>
      <c r="R1224" s="85" t="str">
        <f t="shared" si="220"/>
        <v/>
      </c>
      <c r="S1224" s="29"/>
      <c r="T1224" s="30"/>
      <c r="U1224" s="31"/>
      <c r="W1224" s="25"/>
      <c r="Y1224" s="13" t="str">
        <f t="shared" si="215"/>
        <v/>
      </c>
      <c r="Z1224" s="15"/>
      <c r="AA1224" s="16"/>
      <c r="AB1224" s="17"/>
      <c r="AD1224" s="26"/>
      <c r="AF1224" s="154">
        <v>1</v>
      </c>
      <c r="AH1224" s="21" t="str">
        <f t="shared" si="216"/>
        <v/>
      </c>
      <c r="AI1224" s="27"/>
      <c r="AJ1224" s="28"/>
      <c r="AL1224" s="157"/>
      <c r="AN1224" s="65" t="str">
        <f t="shared" si="221"/>
        <v/>
      </c>
      <c r="AO1224" s="110"/>
      <c r="AP1224" s="110"/>
      <c r="AQ1224" s="110"/>
      <c r="AR1224" s="110"/>
      <c r="AS1224" s="110"/>
      <c r="AT1224" s="110"/>
      <c r="AU1224" s="110"/>
      <c r="AV1224" s="110"/>
      <c r="AW1224" s="110"/>
      <c r="AX1224" s="110"/>
      <c r="AY1224" s="110"/>
      <c r="AZ1224" s="110"/>
      <c r="BA1224" s="113"/>
      <c r="BC1224" s="2">
        <f t="shared" si="217"/>
        <v>2</v>
      </c>
      <c r="BE1224" s="69"/>
      <c r="BF1224" s="66"/>
      <c r="BG1224" s="70"/>
      <c r="BH1224" s="67"/>
      <c r="BI1224" s="68"/>
      <c r="BJ1224" s="194"/>
      <c r="BK1224" s="71"/>
      <c r="BL1224" s="72"/>
      <c r="BM1224" s="73"/>
      <c r="BN1224" s="164"/>
      <c r="BO1224" s="33"/>
      <c r="BP1224" s="61"/>
      <c r="BQ1224" s="62"/>
      <c r="BR1224" s="63">
        <v>1</v>
      </c>
      <c r="BS1224" s="76">
        <v>1</v>
      </c>
      <c r="BU1224" s="3"/>
    </row>
    <row r="1225" spans="1:73" x14ac:dyDescent="0.25">
      <c r="E1225" s="53" t="s">
        <v>973</v>
      </c>
      <c r="F1225" s="10" t="s">
        <v>1637</v>
      </c>
      <c r="G1225" s="107" t="s">
        <v>1591</v>
      </c>
      <c r="H1225" s="35" t="s">
        <v>50</v>
      </c>
      <c r="I1225" s="35">
        <v>1</v>
      </c>
      <c r="J1225" s="35">
        <v>1214</v>
      </c>
      <c r="K1225" s="35" t="str">
        <f t="shared" si="244"/>
        <v>3104</v>
      </c>
      <c r="L1225" s="35" t="str">
        <f t="shared" si="245"/>
        <v>31</v>
      </c>
      <c r="M1225" s="91"/>
      <c r="N1225" s="2">
        <f t="shared" si="224"/>
        <v>1</v>
      </c>
      <c r="P1225" s="86" t="str">
        <f t="shared" si="225"/>
        <v/>
      </c>
      <c r="R1225" s="85" t="str">
        <f t="shared" si="220"/>
        <v/>
      </c>
      <c r="S1225" s="29"/>
      <c r="T1225" s="30"/>
      <c r="U1225" s="31"/>
      <c r="W1225" s="25"/>
      <c r="Y1225" s="13" t="str">
        <f t="shared" si="215"/>
        <v/>
      </c>
      <c r="Z1225" s="15"/>
      <c r="AA1225" s="16"/>
      <c r="AB1225" s="17"/>
      <c r="AD1225" s="26"/>
      <c r="AF1225" s="154">
        <v>1</v>
      </c>
      <c r="AH1225" s="21" t="str">
        <f t="shared" si="216"/>
        <v/>
      </c>
      <c r="AI1225" s="27"/>
      <c r="AJ1225" s="28"/>
      <c r="AL1225" s="157"/>
      <c r="AN1225" s="65" t="str">
        <f t="shared" si="221"/>
        <v/>
      </c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3"/>
      <c r="BC1225" s="2">
        <f t="shared" si="217"/>
        <v>2</v>
      </c>
      <c r="BE1225" s="69"/>
      <c r="BF1225" s="66"/>
      <c r="BG1225" s="70"/>
      <c r="BH1225" s="67"/>
      <c r="BI1225" s="68"/>
      <c r="BJ1225" s="194"/>
      <c r="BK1225" s="71"/>
      <c r="BL1225" s="72"/>
      <c r="BM1225" s="73"/>
      <c r="BN1225" s="164"/>
      <c r="BO1225" s="33"/>
      <c r="BP1225" s="61"/>
      <c r="BQ1225" s="62"/>
      <c r="BR1225" s="63">
        <v>1</v>
      </c>
      <c r="BS1225" s="76">
        <v>1</v>
      </c>
      <c r="BU1225" s="3"/>
    </row>
    <row r="1226" spans="1:73" x14ac:dyDescent="0.25">
      <c r="E1226" s="53" t="s">
        <v>974</v>
      </c>
      <c r="F1226" s="10" t="s">
        <v>1637</v>
      </c>
      <c r="G1226" s="107" t="s">
        <v>1592</v>
      </c>
      <c r="H1226" s="35" t="s">
        <v>52</v>
      </c>
      <c r="I1226" s="35">
        <v>1</v>
      </c>
      <c r="J1226" s="35">
        <v>1215</v>
      </c>
      <c r="K1226" s="35" t="str">
        <f t="shared" si="244"/>
        <v>3109</v>
      </c>
      <c r="L1226" s="35" t="str">
        <f t="shared" si="245"/>
        <v>31</v>
      </c>
      <c r="M1226" s="91"/>
      <c r="N1226" s="2">
        <f t="shared" si="224"/>
        <v>1</v>
      </c>
      <c r="P1226" s="86" t="str">
        <f t="shared" si="225"/>
        <v/>
      </c>
      <c r="R1226" s="85" t="str">
        <f t="shared" si="220"/>
        <v/>
      </c>
      <c r="S1226" s="29"/>
      <c r="T1226" s="30"/>
      <c r="U1226" s="31"/>
      <c r="W1226" s="25"/>
      <c r="Y1226" s="13" t="str">
        <f t="shared" si="215"/>
        <v/>
      </c>
      <c r="Z1226" s="15"/>
      <c r="AA1226" s="16"/>
      <c r="AB1226" s="17"/>
      <c r="AD1226" s="26"/>
      <c r="AF1226" s="154">
        <v>1</v>
      </c>
      <c r="AH1226" s="21" t="str">
        <f t="shared" si="216"/>
        <v/>
      </c>
      <c r="AI1226" s="27"/>
      <c r="AJ1226" s="28"/>
      <c r="AL1226" s="157"/>
      <c r="AN1226" s="65" t="str">
        <f t="shared" si="221"/>
        <v/>
      </c>
      <c r="AO1226" s="110"/>
      <c r="AP1226" s="110"/>
      <c r="AQ1226" s="110"/>
      <c r="AR1226" s="110"/>
      <c r="AS1226" s="110"/>
      <c r="AT1226" s="110"/>
      <c r="AU1226" s="110"/>
      <c r="AV1226" s="110"/>
      <c r="AW1226" s="110"/>
      <c r="AX1226" s="110"/>
      <c r="AY1226" s="110"/>
      <c r="AZ1226" s="110"/>
      <c r="BA1226" s="113"/>
      <c r="BC1226" s="2">
        <f t="shared" si="217"/>
        <v>2</v>
      </c>
      <c r="BE1226" s="69"/>
      <c r="BF1226" s="66"/>
      <c r="BG1226" s="70"/>
      <c r="BH1226" s="67"/>
      <c r="BI1226" s="68"/>
      <c r="BJ1226" s="194"/>
      <c r="BK1226" s="71"/>
      <c r="BL1226" s="72"/>
      <c r="BM1226" s="73"/>
      <c r="BN1226" s="164"/>
      <c r="BO1226" s="33"/>
      <c r="BP1226" s="61"/>
      <c r="BQ1226" s="62"/>
      <c r="BR1226" s="63">
        <v>1</v>
      </c>
      <c r="BS1226" s="76">
        <v>1</v>
      </c>
      <c r="BU1226" s="3"/>
    </row>
    <row r="1227" spans="1:73" x14ac:dyDescent="0.25">
      <c r="B1227" s="103" t="s">
        <v>2243</v>
      </c>
      <c r="E1227" s="53" t="s">
        <v>2292</v>
      </c>
      <c r="F1227" s="10" t="s">
        <v>1637</v>
      </c>
      <c r="G1227" s="107" t="s">
        <v>1770</v>
      </c>
      <c r="H1227" s="35" t="s">
        <v>55</v>
      </c>
      <c r="I1227" s="35">
        <v>1</v>
      </c>
      <c r="J1227" s="35">
        <v>1216</v>
      </c>
      <c r="K1227" s="35" t="str">
        <f t="shared" si="244"/>
        <v>3118</v>
      </c>
      <c r="L1227" s="35" t="str">
        <f t="shared" si="245"/>
        <v>31</v>
      </c>
      <c r="M1227" s="91"/>
      <c r="N1227" s="2">
        <f t="shared" si="224"/>
        <v>1</v>
      </c>
      <c r="P1227" s="86" t="str">
        <f t="shared" si="225"/>
        <v/>
      </c>
      <c r="R1227" s="85" t="str">
        <f t="shared" si="220"/>
        <v/>
      </c>
      <c r="S1227" s="29"/>
      <c r="T1227" s="30"/>
      <c r="U1227" s="31"/>
      <c r="W1227" s="25"/>
      <c r="Y1227" s="13" t="str">
        <f t="shared" si="215"/>
        <v/>
      </c>
      <c r="Z1227" s="15"/>
      <c r="AA1227" s="16"/>
      <c r="AB1227" s="17"/>
      <c r="AD1227" s="26"/>
      <c r="AF1227" s="154">
        <v>1</v>
      </c>
      <c r="AH1227" s="21" t="str">
        <f t="shared" si="216"/>
        <v/>
      </c>
      <c r="AI1227" s="27"/>
      <c r="AJ1227" s="28"/>
      <c r="AL1227" s="157"/>
      <c r="AN1227" s="65" t="str">
        <f t="shared" si="221"/>
        <v/>
      </c>
      <c r="AO1227" s="110"/>
      <c r="AP1227" s="110"/>
      <c r="AQ1227" s="110"/>
      <c r="AR1227" s="110"/>
      <c r="AS1227" s="110"/>
      <c r="AT1227" s="110"/>
      <c r="AU1227" s="110"/>
      <c r="AV1227" s="110"/>
      <c r="AW1227" s="110"/>
      <c r="AX1227" s="110"/>
      <c r="AY1227" s="110"/>
      <c r="AZ1227" s="110"/>
      <c r="BA1227" s="113"/>
      <c r="BC1227" s="2">
        <f t="shared" si="217"/>
        <v>2</v>
      </c>
      <c r="BE1227" s="69"/>
      <c r="BF1227" s="66"/>
      <c r="BG1227" s="70"/>
      <c r="BH1227" s="67"/>
      <c r="BI1227" s="68"/>
      <c r="BJ1227" s="194"/>
      <c r="BK1227" s="71"/>
      <c r="BL1227" s="72"/>
      <c r="BM1227" s="73"/>
      <c r="BN1227" s="164"/>
      <c r="BO1227" s="33"/>
      <c r="BP1227" s="61"/>
      <c r="BQ1227" s="62"/>
      <c r="BR1227" s="63">
        <v>1</v>
      </c>
      <c r="BS1227" s="76">
        <v>1</v>
      </c>
      <c r="BU1227" s="3"/>
    </row>
    <row r="1228" spans="1:73" x14ac:dyDescent="0.25">
      <c r="A1228" s="103" t="s">
        <v>2243</v>
      </c>
      <c r="E1228" s="53" t="s">
        <v>2193</v>
      </c>
      <c r="F1228" s="10">
        <v>2990</v>
      </c>
      <c r="G1228" s="107" t="s">
        <v>1771</v>
      </c>
      <c r="H1228" s="35" t="s">
        <v>56</v>
      </c>
      <c r="I1228" s="35">
        <v>1</v>
      </c>
      <c r="J1228" s="35">
        <v>1217</v>
      </c>
      <c r="K1228" s="35" t="str">
        <f t="shared" si="244"/>
        <v>3119</v>
      </c>
      <c r="L1228" s="35" t="str">
        <f>MID(K1228,1,2)</f>
        <v>31</v>
      </c>
      <c r="M1228" s="91"/>
      <c r="N1228" s="2">
        <f t="shared" si="224"/>
        <v>1</v>
      </c>
      <c r="P1228" s="86" t="str">
        <f t="shared" si="225"/>
        <v/>
      </c>
      <c r="R1228" s="85" t="str">
        <f t="shared" si="220"/>
        <v/>
      </c>
      <c r="S1228" s="29"/>
      <c r="T1228" s="30"/>
      <c r="U1228" s="31"/>
      <c r="W1228" s="25"/>
      <c r="Y1228" s="13" t="str">
        <f t="shared" si="215"/>
        <v/>
      </c>
      <c r="Z1228" s="15"/>
      <c r="AA1228" s="16"/>
      <c r="AB1228" s="17"/>
      <c r="AD1228" s="26"/>
      <c r="AF1228" s="154">
        <v>1</v>
      </c>
      <c r="AH1228" s="21" t="str">
        <f t="shared" si="216"/>
        <v/>
      </c>
      <c r="AI1228" s="27"/>
      <c r="AJ1228" s="28"/>
      <c r="AL1228" s="157"/>
      <c r="AN1228" s="65" t="str">
        <f t="shared" si="221"/>
        <v/>
      </c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3"/>
      <c r="BC1228" s="2">
        <f t="shared" si="217"/>
        <v>2</v>
      </c>
      <c r="BE1228" s="69"/>
      <c r="BF1228" s="66"/>
      <c r="BG1228" s="70"/>
      <c r="BH1228" s="67"/>
      <c r="BI1228" s="68"/>
      <c r="BJ1228" s="194"/>
      <c r="BK1228" s="71"/>
      <c r="BL1228" s="72"/>
      <c r="BM1228" s="73"/>
      <c r="BN1228" s="164"/>
      <c r="BO1228" s="33"/>
      <c r="BP1228" s="61"/>
      <c r="BQ1228" s="62"/>
      <c r="BR1228" s="63">
        <v>1</v>
      </c>
      <c r="BS1228" s="76">
        <v>1</v>
      </c>
      <c r="BU1228" s="3"/>
    </row>
    <row r="1229" spans="1:73" x14ac:dyDescent="0.25">
      <c r="E1229" s="53" t="s">
        <v>975</v>
      </c>
      <c r="F1229" s="10" t="s">
        <v>1637</v>
      </c>
      <c r="G1229" s="107" t="s">
        <v>1596</v>
      </c>
      <c r="H1229" s="35" t="s">
        <v>57</v>
      </c>
      <c r="I1229" s="35">
        <v>1</v>
      </c>
      <c r="J1229" s="35">
        <v>1218</v>
      </c>
      <c r="K1229" s="35" t="str">
        <f t="shared" si="244"/>
        <v>3130</v>
      </c>
      <c r="L1229" s="35" t="str">
        <f t="shared" si="245"/>
        <v>31</v>
      </c>
      <c r="M1229" s="91"/>
      <c r="N1229" s="2">
        <f t="shared" si="224"/>
        <v>1</v>
      </c>
      <c r="P1229" s="86" t="str">
        <f t="shared" si="225"/>
        <v/>
      </c>
      <c r="R1229" s="85" t="str">
        <f t="shared" si="220"/>
        <v/>
      </c>
      <c r="S1229" s="29"/>
      <c r="T1229" s="30"/>
      <c r="U1229" s="31"/>
      <c r="W1229" s="25"/>
      <c r="Y1229" s="13" t="str">
        <f t="shared" ref="Y1229:Y1292" si="246">IF(SUM(Z1229:AB1229)=0,"",SUM(Z1229:AB1229))</f>
        <v/>
      </c>
      <c r="Z1229" s="15"/>
      <c r="AA1229" s="16"/>
      <c r="AB1229" s="17"/>
      <c r="AD1229" s="26"/>
      <c r="AF1229" s="154">
        <v>1</v>
      </c>
      <c r="AH1229" s="21" t="str">
        <f t="shared" ref="AH1229:AH1292" si="247">IF(SUM(AI1229:AJ1229)=0,"",SUM(AI1229:AJ1229))</f>
        <v/>
      </c>
      <c r="AI1229" s="27"/>
      <c r="AJ1229" s="28"/>
      <c r="AL1229" s="157"/>
      <c r="AN1229" s="65" t="str">
        <f t="shared" si="221"/>
        <v/>
      </c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3"/>
      <c r="BC1229" s="2">
        <f t="shared" ref="BC1229:BC1292" si="248">IF(COUNTA(BE1229:BS1229)=0,"",COUNTA(BE1229:BS1229))</f>
        <v>2</v>
      </c>
      <c r="BE1229" s="69"/>
      <c r="BF1229" s="66"/>
      <c r="BG1229" s="70"/>
      <c r="BH1229" s="67"/>
      <c r="BI1229" s="68"/>
      <c r="BJ1229" s="194"/>
      <c r="BK1229" s="71"/>
      <c r="BL1229" s="72"/>
      <c r="BM1229" s="73"/>
      <c r="BN1229" s="164"/>
      <c r="BO1229" s="33"/>
      <c r="BP1229" s="61"/>
      <c r="BQ1229" s="62"/>
      <c r="BR1229" s="63">
        <v>1</v>
      </c>
      <c r="BS1229" s="76">
        <v>1</v>
      </c>
      <c r="BU1229" s="3"/>
    </row>
    <row r="1230" spans="1:73" x14ac:dyDescent="0.25">
      <c r="A1230" s="103" t="s">
        <v>2243</v>
      </c>
      <c r="E1230" s="53" t="s">
        <v>2230</v>
      </c>
      <c r="F1230" s="10">
        <v>2990</v>
      </c>
      <c r="G1230" s="107" t="s">
        <v>1618</v>
      </c>
      <c r="H1230" s="35" t="s">
        <v>92</v>
      </c>
      <c r="I1230" s="35">
        <v>1</v>
      </c>
      <c r="J1230" s="35">
        <v>1219</v>
      </c>
      <c r="K1230" s="35" t="str">
        <f t="shared" si="244"/>
        <v>3132</v>
      </c>
      <c r="L1230" s="35" t="str">
        <f>MID(K1230,1,2)</f>
        <v>31</v>
      </c>
      <c r="M1230" s="91"/>
      <c r="N1230" s="2">
        <f t="shared" si="224"/>
        <v>1</v>
      </c>
      <c r="P1230" s="86" t="str">
        <f t="shared" si="225"/>
        <v/>
      </c>
      <c r="R1230" s="85" t="str">
        <f t="shared" si="220"/>
        <v/>
      </c>
      <c r="S1230" s="29"/>
      <c r="T1230" s="30"/>
      <c r="U1230" s="31"/>
      <c r="W1230" s="25"/>
      <c r="Y1230" s="13" t="str">
        <f t="shared" si="246"/>
        <v/>
      </c>
      <c r="Z1230" s="15"/>
      <c r="AA1230" s="16"/>
      <c r="AB1230" s="17"/>
      <c r="AD1230" s="26"/>
      <c r="AF1230" s="154">
        <v>1</v>
      </c>
      <c r="AH1230" s="21" t="str">
        <f t="shared" si="247"/>
        <v/>
      </c>
      <c r="AI1230" s="27"/>
      <c r="AJ1230" s="28"/>
      <c r="AL1230" s="157"/>
      <c r="AN1230" s="65" t="str">
        <f t="shared" si="221"/>
        <v/>
      </c>
      <c r="AO1230" s="110"/>
      <c r="AP1230" s="110"/>
      <c r="AQ1230" s="110"/>
      <c r="AR1230" s="110"/>
      <c r="AS1230" s="110"/>
      <c r="AT1230" s="110"/>
      <c r="AU1230" s="110"/>
      <c r="AV1230" s="110"/>
      <c r="AW1230" s="110"/>
      <c r="AX1230" s="110"/>
      <c r="AY1230" s="110"/>
      <c r="AZ1230" s="110"/>
      <c r="BA1230" s="113"/>
      <c r="BC1230" s="2">
        <f t="shared" si="248"/>
        <v>2</v>
      </c>
      <c r="BE1230" s="69"/>
      <c r="BF1230" s="66"/>
      <c r="BG1230" s="70"/>
      <c r="BH1230" s="67"/>
      <c r="BI1230" s="68"/>
      <c r="BJ1230" s="194"/>
      <c r="BK1230" s="71"/>
      <c r="BL1230" s="72"/>
      <c r="BM1230" s="73"/>
      <c r="BN1230" s="164"/>
      <c r="BO1230" s="33"/>
      <c r="BP1230" s="61"/>
      <c r="BQ1230" s="62"/>
      <c r="BR1230" s="63">
        <v>1</v>
      </c>
      <c r="BS1230" s="76">
        <v>1</v>
      </c>
      <c r="BU1230" s="3"/>
    </row>
    <row r="1231" spans="1:73" x14ac:dyDescent="0.25">
      <c r="B1231" s="103" t="s">
        <v>2243</v>
      </c>
      <c r="E1231" s="53" t="s">
        <v>2312</v>
      </c>
      <c r="F1231" s="10">
        <v>2990</v>
      </c>
      <c r="G1231" s="107" t="s">
        <v>1608</v>
      </c>
      <c r="H1231" s="35" t="s">
        <v>67</v>
      </c>
      <c r="I1231" s="35">
        <v>1</v>
      </c>
      <c r="J1231" s="35">
        <v>1220</v>
      </c>
      <c r="K1231" s="35" t="str">
        <f t="shared" si="244"/>
        <v>3163</v>
      </c>
      <c r="L1231" s="35" t="str">
        <f t="shared" ref="L1231:L1232" si="249">MID(K1231,1,2)</f>
        <v>31</v>
      </c>
      <c r="M1231" s="91"/>
      <c r="N1231" s="2">
        <f t="shared" si="224"/>
        <v>1</v>
      </c>
      <c r="P1231" s="86" t="str">
        <f t="shared" si="225"/>
        <v/>
      </c>
      <c r="R1231" s="85" t="str">
        <f t="shared" si="220"/>
        <v/>
      </c>
      <c r="S1231" s="29"/>
      <c r="T1231" s="30"/>
      <c r="U1231" s="31"/>
      <c r="W1231" s="25"/>
      <c r="Y1231" s="13" t="str">
        <f t="shared" si="246"/>
        <v/>
      </c>
      <c r="Z1231" s="15"/>
      <c r="AA1231" s="16"/>
      <c r="AB1231" s="17"/>
      <c r="AD1231" s="26"/>
      <c r="AF1231" s="154">
        <v>1</v>
      </c>
      <c r="AH1231" s="21" t="str">
        <f t="shared" si="247"/>
        <v/>
      </c>
      <c r="AI1231" s="27"/>
      <c r="AJ1231" s="28"/>
      <c r="AL1231" s="157"/>
      <c r="AN1231" s="65" t="str">
        <f t="shared" si="221"/>
        <v/>
      </c>
      <c r="AO1231" s="110"/>
      <c r="AP1231" s="110"/>
      <c r="AQ1231" s="110"/>
      <c r="AR1231" s="110"/>
      <c r="AS1231" s="110"/>
      <c r="AT1231" s="110"/>
      <c r="AU1231" s="110"/>
      <c r="AV1231" s="110"/>
      <c r="AW1231" s="110"/>
      <c r="AX1231" s="110"/>
      <c r="AY1231" s="110"/>
      <c r="AZ1231" s="110"/>
      <c r="BA1231" s="113"/>
      <c r="BC1231" s="2">
        <f t="shared" si="248"/>
        <v>2</v>
      </c>
      <c r="BE1231" s="69"/>
      <c r="BF1231" s="66"/>
      <c r="BG1231" s="70"/>
      <c r="BH1231" s="67"/>
      <c r="BI1231" s="68"/>
      <c r="BJ1231" s="194"/>
      <c r="BK1231" s="71"/>
      <c r="BL1231" s="72"/>
      <c r="BM1231" s="73"/>
      <c r="BN1231" s="164"/>
      <c r="BO1231" s="33"/>
      <c r="BP1231" s="61"/>
      <c r="BQ1231" s="62"/>
      <c r="BR1231" s="63">
        <v>1</v>
      </c>
      <c r="BS1231" s="76">
        <v>1</v>
      </c>
      <c r="BU1231" s="3"/>
    </row>
    <row r="1232" spans="1:73" x14ac:dyDescent="0.25">
      <c r="B1232" s="103" t="s">
        <v>2243</v>
      </c>
      <c r="E1232" s="53" t="s">
        <v>2332</v>
      </c>
      <c r="F1232" s="10">
        <v>2990</v>
      </c>
      <c r="G1232" s="107" t="s">
        <v>1820</v>
      </c>
      <c r="H1232" s="109" t="s">
        <v>702</v>
      </c>
      <c r="I1232" s="35">
        <v>1</v>
      </c>
      <c r="J1232" s="35">
        <v>1221</v>
      </c>
      <c r="K1232" s="35" t="str">
        <f t="shared" si="244"/>
        <v>3180</v>
      </c>
      <c r="L1232" s="35" t="str">
        <f t="shared" si="249"/>
        <v>31</v>
      </c>
      <c r="M1232" s="91"/>
      <c r="N1232" s="2">
        <f t="shared" si="224"/>
        <v>1</v>
      </c>
      <c r="P1232" s="86" t="str">
        <f t="shared" si="225"/>
        <v/>
      </c>
      <c r="R1232" s="85" t="str">
        <f t="shared" ref="R1232:R1295" si="250">IF(SUM(S1232:U1232)=0,"",SUM(S1232:U1232))</f>
        <v/>
      </c>
      <c r="S1232" s="29"/>
      <c r="T1232" s="30"/>
      <c r="U1232" s="31"/>
      <c r="W1232" s="25"/>
      <c r="Y1232" s="13" t="str">
        <f t="shared" si="246"/>
        <v/>
      </c>
      <c r="Z1232" s="15"/>
      <c r="AA1232" s="16"/>
      <c r="AB1232" s="17"/>
      <c r="AD1232" s="26"/>
      <c r="AF1232" s="154">
        <v>1</v>
      </c>
      <c r="AH1232" s="21" t="str">
        <f t="shared" si="247"/>
        <v/>
      </c>
      <c r="AI1232" s="27"/>
      <c r="AJ1232" s="28"/>
      <c r="AL1232" s="157"/>
      <c r="AN1232" s="65" t="str">
        <f t="shared" ref="AN1232:AN1295" si="251">IF(SUM(AO1232:BA1232)=0,"",SUM(AO1232:BA1232))</f>
        <v/>
      </c>
      <c r="AO1232" s="110"/>
      <c r="AP1232" s="110"/>
      <c r="AQ1232" s="110"/>
      <c r="AR1232" s="110"/>
      <c r="AS1232" s="110"/>
      <c r="AT1232" s="110"/>
      <c r="AU1232" s="110"/>
      <c r="AV1232" s="110"/>
      <c r="AW1232" s="110"/>
      <c r="AX1232" s="110"/>
      <c r="AY1232" s="110"/>
      <c r="AZ1232" s="110"/>
      <c r="BA1232" s="113"/>
      <c r="BC1232" s="2">
        <f t="shared" si="248"/>
        <v>1</v>
      </c>
      <c r="BE1232" s="69"/>
      <c r="BF1232" s="66"/>
      <c r="BG1232" s="70"/>
      <c r="BH1232" s="67"/>
      <c r="BI1232" s="68"/>
      <c r="BJ1232" s="194"/>
      <c r="BK1232" s="71"/>
      <c r="BL1232" s="72"/>
      <c r="BM1232" s="73"/>
      <c r="BN1232" s="164"/>
      <c r="BO1232" s="33"/>
      <c r="BP1232" s="61"/>
      <c r="BQ1232" s="62"/>
      <c r="BR1232" s="63">
        <v>1</v>
      </c>
      <c r="BS1232" s="76"/>
      <c r="BU1232" s="3"/>
    </row>
    <row r="1233" spans="1:73" x14ac:dyDescent="0.25">
      <c r="E1233" s="53" t="s">
        <v>976</v>
      </c>
      <c r="F1233" s="10" t="s">
        <v>1637</v>
      </c>
      <c r="G1233" s="107" t="s">
        <v>1630</v>
      </c>
      <c r="H1233" s="35" t="s">
        <v>70</v>
      </c>
      <c r="I1233" s="35">
        <v>1</v>
      </c>
      <c r="J1233" s="35">
        <v>1222</v>
      </c>
      <c r="K1233" s="35" t="str">
        <f t="shared" si="244"/>
        <v>3181</v>
      </c>
      <c r="L1233" s="35" t="str">
        <f t="shared" si="245"/>
        <v>31</v>
      </c>
      <c r="M1233" s="91"/>
      <c r="N1233" s="2">
        <f t="shared" si="224"/>
        <v>1</v>
      </c>
      <c r="P1233" s="86" t="str">
        <f t="shared" si="225"/>
        <v/>
      </c>
      <c r="R1233" s="85" t="str">
        <f t="shared" si="250"/>
        <v/>
      </c>
      <c r="S1233" s="29"/>
      <c r="T1233" s="30"/>
      <c r="U1233" s="31"/>
      <c r="W1233" s="25"/>
      <c r="Y1233" s="13" t="str">
        <f t="shared" si="246"/>
        <v/>
      </c>
      <c r="Z1233" s="15"/>
      <c r="AA1233" s="16"/>
      <c r="AB1233" s="17"/>
      <c r="AD1233" s="26"/>
      <c r="AF1233" s="154">
        <v>1</v>
      </c>
      <c r="AH1233" s="21" t="str">
        <f t="shared" si="247"/>
        <v/>
      </c>
      <c r="AI1233" s="27"/>
      <c r="AJ1233" s="28"/>
      <c r="AL1233" s="157"/>
      <c r="AN1233" s="65" t="str">
        <f t="shared" si="251"/>
        <v/>
      </c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3"/>
      <c r="BC1233" s="2">
        <f t="shared" si="248"/>
        <v>2</v>
      </c>
      <c r="BE1233" s="69"/>
      <c r="BF1233" s="66"/>
      <c r="BG1233" s="70"/>
      <c r="BH1233" s="67"/>
      <c r="BI1233" s="68"/>
      <c r="BJ1233" s="194"/>
      <c r="BK1233" s="71"/>
      <c r="BL1233" s="72"/>
      <c r="BM1233" s="73"/>
      <c r="BN1233" s="164"/>
      <c r="BO1233" s="33"/>
      <c r="BP1233" s="61"/>
      <c r="BQ1233" s="62"/>
      <c r="BR1233" s="63">
        <v>1</v>
      </c>
      <c r="BS1233" s="76">
        <v>1</v>
      </c>
      <c r="BU1233" s="3"/>
    </row>
    <row r="1234" spans="1:73" x14ac:dyDescent="0.25">
      <c r="A1234" s="103" t="s">
        <v>2243</v>
      </c>
      <c r="E1234" s="53" t="s">
        <v>2235</v>
      </c>
      <c r="F1234" s="10">
        <v>2990</v>
      </c>
      <c r="G1234" s="107" t="s">
        <v>1609</v>
      </c>
      <c r="H1234" s="35" t="s">
        <v>71</v>
      </c>
      <c r="I1234" s="35">
        <v>1</v>
      </c>
      <c r="J1234" s="35">
        <v>1223</v>
      </c>
      <c r="K1234" s="35" t="str">
        <f t="shared" si="244"/>
        <v>3199</v>
      </c>
      <c r="L1234" s="35" t="str">
        <f>MID(K1234,1,2)</f>
        <v>31</v>
      </c>
      <c r="M1234" s="91"/>
      <c r="N1234" s="2">
        <f t="shared" si="224"/>
        <v>1</v>
      </c>
      <c r="P1234" s="86" t="str">
        <f t="shared" si="225"/>
        <v/>
      </c>
      <c r="R1234" s="85" t="str">
        <f t="shared" si="250"/>
        <v/>
      </c>
      <c r="S1234" s="29"/>
      <c r="T1234" s="30"/>
      <c r="U1234" s="31"/>
      <c r="W1234" s="25"/>
      <c r="Y1234" s="13" t="str">
        <f t="shared" si="246"/>
        <v/>
      </c>
      <c r="Z1234" s="15"/>
      <c r="AA1234" s="16"/>
      <c r="AB1234" s="17"/>
      <c r="AD1234" s="26"/>
      <c r="AF1234" s="154">
        <v>1</v>
      </c>
      <c r="AH1234" s="21" t="str">
        <f t="shared" si="247"/>
        <v/>
      </c>
      <c r="AI1234" s="27"/>
      <c r="AJ1234" s="28"/>
      <c r="AL1234" s="157"/>
      <c r="AN1234" s="65" t="str">
        <f t="shared" si="251"/>
        <v/>
      </c>
      <c r="AO1234" s="110"/>
      <c r="AP1234" s="110"/>
      <c r="AQ1234" s="110"/>
      <c r="AR1234" s="110"/>
      <c r="AS1234" s="110"/>
      <c r="AT1234" s="110"/>
      <c r="AU1234" s="110"/>
      <c r="AV1234" s="110"/>
      <c r="AW1234" s="110"/>
      <c r="AX1234" s="110"/>
      <c r="AY1234" s="110"/>
      <c r="AZ1234" s="110"/>
      <c r="BA1234" s="113"/>
      <c r="BC1234" s="2">
        <f t="shared" si="248"/>
        <v>2</v>
      </c>
      <c r="BE1234" s="69"/>
      <c r="BF1234" s="66"/>
      <c r="BG1234" s="70"/>
      <c r="BH1234" s="67"/>
      <c r="BI1234" s="68"/>
      <c r="BJ1234" s="194"/>
      <c r="BK1234" s="71"/>
      <c r="BL1234" s="72"/>
      <c r="BM1234" s="73"/>
      <c r="BN1234" s="164"/>
      <c r="BO1234" s="33"/>
      <c r="BP1234" s="61"/>
      <c r="BQ1234" s="62"/>
      <c r="BR1234" s="63">
        <v>1</v>
      </c>
      <c r="BS1234" s="76">
        <v>1</v>
      </c>
      <c r="BU1234" s="3"/>
    </row>
    <row r="1235" spans="1:73" x14ac:dyDescent="0.25">
      <c r="E1235" s="53" t="s">
        <v>2183</v>
      </c>
      <c r="F1235" s="10" t="s">
        <v>1637</v>
      </c>
      <c r="G1235" s="107" t="s">
        <v>2168</v>
      </c>
      <c r="H1235" s="35" t="s">
        <v>2170</v>
      </c>
      <c r="I1235" s="35">
        <v>1</v>
      </c>
      <c r="J1235" s="35">
        <v>1224</v>
      </c>
      <c r="K1235" s="35" t="str">
        <f t="shared" si="244"/>
        <v>3511</v>
      </c>
      <c r="L1235" s="35" t="str">
        <f t="shared" si="245"/>
        <v>35</v>
      </c>
      <c r="M1235" s="91"/>
      <c r="N1235" s="2">
        <f t="shared" ref="N1235:N1298" si="252">IF(SUM(P1235,AF1235,AH1235,AL1235,)=0,"",SUM(P1235,AF1235,AH1235,AL1235,))</f>
        <v>1</v>
      </c>
      <c r="P1235" s="86" t="str">
        <f t="shared" ref="P1235:P1298" si="253">IF(SUM(R1235,W1235,Y1235,AD1235)=0,"",SUM(R1235,W1235,Y1235,AD1235))</f>
        <v/>
      </c>
      <c r="R1235" s="85" t="str">
        <f t="shared" si="250"/>
        <v/>
      </c>
      <c r="S1235" s="29"/>
      <c r="T1235" s="30"/>
      <c r="U1235" s="31"/>
      <c r="W1235" s="25"/>
      <c r="Y1235" s="13" t="str">
        <f t="shared" si="246"/>
        <v/>
      </c>
      <c r="Z1235" s="15"/>
      <c r="AA1235" s="16"/>
      <c r="AB1235" s="17"/>
      <c r="AD1235" s="26"/>
      <c r="AF1235" s="154">
        <v>1</v>
      </c>
      <c r="AH1235" s="21" t="str">
        <f t="shared" si="247"/>
        <v/>
      </c>
      <c r="AI1235" s="27"/>
      <c r="AJ1235" s="28"/>
      <c r="AL1235" s="157"/>
      <c r="AN1235" s="65" t="str">
        <f t="shared" si="251"/>
        <v/>
      </c>
      <c r="AO1235" s="110"/>
      <c r="AP1235" s="110"/>
      <c r="AQ1235" s="110"/>
      <c r="AR1235" s="110"/>
      <c r="AS1235" s="110"/>
      <c r="AT1235" s="110"/>
      <c r="AU1235" s="110"/>
      <c r="AV1235" s="110"/>
      <c r="AW1235" s="110"/>
      <c r="AX1235" s="110"/>
      <c r="AY1235" s="110"/>
      <c r="AZ1235" s="110"/>
      <c r="BA1235" s="113"/>
      <c r="BC1235" s="2">
        <f t="shared" si="248"/>
        <v>2</v>
      </c>
      <c r="BE1235" s="69"/>
      <c r="BF1235" s="66">
        <v>1</v>
      </c>
      <c r="BG1235" s="70"/>
      <c r="BH1235" s="67"/>
      <c r="BI1235" s="68"/>
      <c r="BJ1235" s="194"/>
      <c r="BK1235" s="71"/>
      <c r="BL1235" s="72"/>
      <c r="BM1235" s="73"/>
      <c r="BN1235" s="164"/>
      <c r="BO1235" s="33"/>
      <c r="BP1235" s="61"/>
      <c r="BQ1235" s="62"/>
      <c r="BR1235" s="63">
        <v>1</v>
      </c>
      <c r="BS1235" s="76"/>
      <c r="BU1235" s="3"/>
    </row>
    <row r="1236" spans="1:73" x14ac:dyDescent="0.25">
      <c r="A1236" s="103" t="s">
        <v>2243</v>
      </c>
      <c r="D1236" s="165" t="s">
        <v>2482</v>
      </c>
      <c r="E1236" s="53" t="s">
        <v>2221</v>
      </c>
      <c r="F1236" s="10">
        <v>2990</v>
      </c>
      <c r="G1236" s="107" t="s">
        <v>1579</v>
      </c>
      <c r="H1236" s="151" t="s">
        <v>2442</v>
      </c>
      <c r="I1236" s="35">
        <v>1</v>
      </c>
      <c r="J1236" s="35">
        <v>1225</v>
      </c>
      <c r="K1236" s="35" t="str">
        <f t="shared" si="244"/>
        <v>3612</v>
      </c>
      <c r="L1236" s="35" t="str">
        <f>MID(K1236,1,2)</f>
        <v>36</v>
      </c>
      <c r="M1236" s="91"/>
      <c r="N1236" s="2">
        <f t="shared" si="252"/>
        <v>1</v>
      </c>
      <c r="P1236" s="86" t="str">
        <f t="shared" si="253"/>
        <v/>
      </c>
      <c r="R1236" s="85" t="str">
        <f t="shared" si="250"/>
        <v/>
      </c>
      <c r="S1236" s="29"/>
      <c r="T1236" s="30"/>
      <c r="U1236" s="31"/>
      <c r="W1236" s="25"/>
      <c r="Y1236" s="13" t="str">
        <f t="shared" si="246"/>
        <v/>
      </c>
      <c r="Z1236" s="15"/>
      <c r="AA1236" s="16"/>
      <c r="AB1236" s="17"/>
      <c r="AD1236" s="26"/>
      <c r="AF1236" s="154">
        <v>1</v>
      </c>
      <c r="AH1236" s="21" t="str">
        <f t="shared" si="247"/>
        <v/>
      </c>
      <c r="AI1236" s="27"/>
      <c r="AJ1236" s="28"/>
      <c r="AL1236" s="157"/>
      <c r="AN1236" s="65" t="str">
        <f t="shared" si="251"/>
        <v/>
      </c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3"/>
      <c r="BC1236" s="2">
        <f t="shared" si="248"/>
        <v>2</v>
      </c>
      <c r="BE1236" s="69"/>
      <c r="BF1236" s="66"/>
      <c r="BG1236" s="70"/>
      <c r="BH1236" s="67"/>
      <c r="BI1236" s="68"/>
      <c r="BJ1236" s="194"/>
      <c r="BK1236" s="71"/>
      <c r="BL1236" s="72"/>
      <c r="BM1236" s="73"/>
      <c r="BN1236" s="164"/>
      <c r="BO1236" s="33"/>
      <c r="BP1236" s="61"/>
      <c r="BQ1236" s="62"/>
      <c r="BR1236" s="63">
        <v>1</v>
      </c>
      <c r="BS1236" s="76">
        <v>1</v>
      </c>
      <c r="BU1236" s="3"/>
    </row>
    <row r="1237" spans="1:73" x14ac:dyDescent="0.25">
      <c r="A1237" s="103" t="s">
        <v>2243</v>
      </c>
      <c r="D1237" s="165" t="s">
        <v>2482</v>
      </c>
      <c r="E1237" s="53" t="s">
        <v>2216</v>
      </c>
      <c r="F1237" s="10">
        <v>2990</v>
      </c>
      <c r="G1237" s="107" t="s">
        <v>1624</v>
      </c>
      <c r="H1237" s="35" t="s">
        <v>1374</v>
      </c>
      <c r="I1237" s="35">
        <v>1</v>
      </c>
      <c r="J1237" s="35">
        <v>1226</v>
      </c>
      <c r="K1237" s="35" t="str">
        <f t="shared" si="244"/>
        <v>3632</v>
      </c>
      <c r="L1237" s="35" t="str">
        <f>MID(K1237,1,2)</f>
        <v>36</v>
      </c>
      <c r="M1237" s="91"/>
      <c r="N1237" s="2">
        <f t="shared" si="252"/>
        <v>1</v>
      </c>
      <c r="P1237" s="86" t="str">
        <f t="shared" si="253"/>
        <v/>
      </c>
      <c r="R1237" s="85" t="str">
        <f t="shared" si="250"/>
        <v/>
      </c>
      <c r="S1237" s="29"/>
      <c r="T1237" s="30"/>
      <c r="U1237" s="31"/>
      <c r="W1237" s="25"/>
      <c r="Y1237" s="13" t="str">
        <f t="shared" si="246"/>
        <v/>
      </c>
      <c r="Z1237" s="15"/>
      <c r="AA1237" s="16"/>
      <c r="AB1237" s="17"/>
      <c r="AD1237" s="26"/>
      <c r="AF1237" s="154">
        <v>1</v>
      </c>
      <c r="AH1237" s="21" t="str">
        <f t="shared" si="247"/>
        <v/>
      </c>
      <c r="AI1237" s="27"/>
      <c r="AJ1237" s="28"/>
      <c r="AL1237" s="157"/>
      <c r="AN1237" s="65" t="str">
        <f t="shared" si="251"/>
        <v/>
      </c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3"/>
      <c r="BC1237" s="2">
        <f t="shared" si="248"/>
        <v>2</v>
      </c>
      <c r="BE1237" s="69"/>
      <c r="BF1237" s="66"/>
      <c r="BG1237" s="70"/>
      <c r="BH1237" s="67"/>
      <c r="BI1237" s="68"/>
      <c r="BJ1237" s="194"/>
      <c r="BK1237" s="71"/>
      <c r="BL1237" s="72"/>
      <c r="BM1237" s="73"/>
      <c r="BN1237" s="164"/>
      <c r="BO1237" s="33"/>
      <c r="BP1237" s="61"/>
      <c r="BQ1237" s="62"/>
      <c r="BR1237" s="63">
        <v>1</v>
      </c>
      <c r="BS1237" s="76">
        <v>1</v>
      </c>
      <c r="BU1237" s="3"/>
    </row>
    <row r="1238" spans="1:73" x14ac:dyDescent="0.25">
      <c r="D1238" s="165" t="s">
        <v>2482</v>
      </c>
      <c r="E1238" s="53" t="s">
        <v>977</v>
      </c>
      <c r="F1238" s="10" t="s">
        <v>1637</v>
      </c>
      <c r="G1238" s="107" t="s">
        <v>1611</v>
      </c>
      <c r="H1238" s="35" t="s">
        <v>74</v>
      </c>
      <c r="I1238" s="35">
        <v>1</v>
      </c>
      <c r="J1238" s="35">
        <v>1227</v>
      </c>
      <c r="K1238" s="35" t="str">
        <f t="shared" si="244"/>
        <v>3636</v>
      </c>
      <c r="L1238" s="35" t="str">
        <f t="shared" si="245"/>
        <v>36</v>
      </c>
      <c r="M1238" s="91"/>
      <c r="N1238" s="2">
        <f t="shared" si="252"/>
        <v>1</v>
      </c>
      <c r="P1238" s="86" t="str">
        <f t="shared" si="253"/>
        <v/>
      </c>
      <c r="R1238" s="85" t="str">
        <f t="shared" si="250"/>
        <v/>
      </c>
      <c r="S1238" s="29"/>
      <c r="T1238" s="30"/>
      <c r="U1238" s="31"/>
      <c r="W1238" s="25"/>
      <c r="Y1238" s="13" t="str">
        <f t="shared" si="246"/>
        <v/>
      </c>
      <c r="Z1238" s="15"/>
      <c r="AA1238" s="16"/>
      <c r="AB1238" s="17"/>
      <c r="AD1238" s="26"/>
      <c r="AF1238" s="154">
        <v>1</v>
      </c>
      <c r="AH1238" s="21" t="str">
        <f t="shared" si="247"/>
        <v/>
      </c>
      <c r="AI1238" s="27"/>
      <c r="AJ1238" s="28"/>
      <c r="AL1238" s="157"/>
      <c r="AN1238" s="65" t="str">
        <f t="shared" si="251"/>
        <v/>
      </c>
      <c r="AO1238" s="110"/>
      <c r="AP1238" s="110"/>
      <c r="AQ1238" s="110"/>
      <c r="AR1238" s="110"/>
      <c r="AS1238" s="110"/>
      <c r="AT1238" s="110"/>
      <c r="AU1238" s="110"/>
      <c r="AV1238" s="110"/>
      <c r="AW1238" s="110"/>
      <c r="AX1238" s="110"/>
      <c r="AY1238" s="110"/>
      <c r="AZ1238" s="110"/>
      <c r="BA1238" s="113"/>
      <c r="BC1238" s="2">
        <f t="shared" si="248"/>
        <v>2</v>
      </c>
      <c r="BE1238" s="69"/>
      <c r="BF1238" s="66"/>
      <c r="BG1238" s="70"/>
      <c r="BH1238" s="67"/>
      <c r="BI1238" s="68"/>
      <c r="BJ1238" s="194"/>
      <c r="BK1238" s="71"/>
      <c r="BL1238" s="72"/>
      <c r="BM1238" s="73"/>
      <c r="BN1238" s="164"/>
      <c r="BO1238" s="33"/>
      <c r="BP1238" s="61"/>
      <c r="BQ1238" s="62"/>
      <c r="BR1238" s="63">
        <v>1</v>
      </c>
      <c r="BS1238" s="76">
        <v>1</v>
      </c>
      <c r="BU1238" s="3"/>
    </row>
    <row r="1239" spans="1:73" x14ac:dyDescent="0.25">
      <c r="B1239" s="103" t="s">
        <v>2243</v>
      </c>
      <c r="E1239" s="53" t="s">
        <v>2353</v>
      </c>
      <c r="F1239" s="10" t="s">
        <v>1637</v>
      </c>
      <c r="G1239" s="107" t="s">
        <v>2337</v>
      </c>
      <c r="H1239" s="109" t="s">
        <v>2338</v>
      </c>
      <c r="I1239" s="35">
        <v>1</v>
      </c>
      <c r="J1239" s="35">
        <v>1228</v>
      </c>
      <c r="K1239" s="35" t="str">
        <f t="shared" si="244"/>
        <v>3892</v>
      </c>
      <c r="L1239" s="35" t="str">
        <f t="shared" si="245"/>
        <v>38</v>
      </c>
      <c r="M1239" s="91"/>
      <c r="N1239" s="2">
        <f t="shared" si="252"/>
        <v>1</v>
      </c>
      <c r="P1239" s="86" t="str">
        <f t="shared" si="253"/>
        <v/>
      </c>
      <c r="R1239" s="85" t="str">
        <f t="shared" si="250"/>
        <v/>
      </c>
      <c r="S1239" s="29"/>
      <c r="T1239" s="30"/>
      <c r="U1239" s="31"/>
      <c r="W1239" s="25"/>
      <c r="Y1239" s="13" t="str">
        <f t="shared" si="246"/>
        <v/>
      </c>
      <c r="Z1239" s="15"/>
      <c r="AA1239" s="16"/>
      <c r="AB1239" s="17"/>
      <c r="AD1239" s="26"/>
      <c r="AF1239" s="154">
        <v>1</v>
      </c>
      <c r="AH1239" s="21" t="str">
        <f t="shared" si="247"/>
        <v/>
      </c>
      <c r="AI1239" s="27"/>
      <c r="AJ1239" s="28"/>
      <c r="AL1239" s="157"/>
      <c r="AN1239" s="65" t="str">
        <f t="shared" si="251"/>
        <v/>
      </c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3"/>
      <c r="BC1239" s="2">
        <f t="shared" si="248"/>
        <v>1</v>
      </c>
      <c r="BE1239" s="69"/>
      <c r="BF1239" s="66">
        <v>1</v>
      </c>
      <c r="BG1239" s="70"/>
      <c r="BH1239" s="67"/>
      <c r="BI1239" s="68"/>
      <c r="BJ1239" s="194"/>
      <c r="BK1239" s="71"/>
      <c r="BL1239" s="72"/>
      <c r="BM1239" s="73"/>
      <c r="BN1239" s="164"/>
      <c r="BO1239" s="33"/>
      <c r="BP1239" s="61"/>
      <c r="BQ1239" s="62"/>
      <c r="BR1239" s="63"/>
      <c r="BS1239" s="76"/>
      <c r="BU1239" s="3"/>
    </row>
    <row r="1240" spans="1:73" x14ac:dyDescent="0.25">
      <c r="E1240" s="53" t="s">
        <v>978</v>
      </c>
      <c r="F1240" s="10" t="s">
        <v>1637</v>
      </c>
      <c r="G1240" s="107" t="s">
        <v>1785</v>
      </c>
      <c r="H1240" s="35" t="s">
        <v>167</v>
      </c>
      <c r="I1240" s="35">
        <v>1</v>
      </c>
      <c r="J1240" s="35">
        <v>1229</v>
      </c>
      <c r="K1240" s="35" t="str">
        <f t="shared" si="244"/>
        <v>3893</v>
      </c>
      <c r="L1240" s="35" t="str">
        <f t="shared" si="245"/>
        <v>38</v>
      </c>
      <c r="M1240" s="91"/>
      <c r="N1240" s="2">
        <f t="shared" si="252"/>
        <v>1</v>
      </c>
      <c r="P1240" s="86" t="str">
        <f t="shared" si="253"/>
        <v/>
      </c>
      <c r="R1240" s="85" t="str">
        <f t="shared" si="250"/>
        <v/>
      </c>
      <c r="S1240" s="29"/>
      <c r="T1240" s="30"/>
      <c r="U1240" s="31"/>
      <c r="W1240" s="25"/>
      <c r="Y1240" s="13" t="str">
        <f t="shared" si="246"/>
        <v/>
      </c>
      <c r="Z1240" s="15"/>
      <c r="AA1240" s="16"/>
      <c r="AB1240" s="17"/>
      <c r="AD1240" s="26"/>
      <c r="AF1240" s="154">
        <v>1</v>
      </c>
      <c r="AH1240" s="21" t="str">
        <f t="shared" si="247"/>
        <v/>
      </c>
      <c r="AI1240" s="27"/>
      <c r="AJ1240" s="28"/>
      <c r="AL1240" s="157"/>
      <c r="AN1240" s="65" t="str">
        <f t="shared" si="251"/>
        <v/>
      </c>
      <c r="AO1240" s="110"/>
      <c r="AP1240" s="110"/>
      <c r="AQ1240" s="110"/>
      <c r="AR1240" s="110"/>
      <c r="AS1240" s="110"/>
      <c r="AT1240" s="110"/>
      <c r="AU1240" s="110"/>
      <c r="AV1240" s="110"/>
      <c r="AW1240" s="110"/>
      <c r="AX1240" s="110"/>
      <c r="AY1240" s="110"/>
      <c r="AZ1240" s="110"/>
      <c r="BA1240" s="113"/>
      <c r="BC1240" s="2">
        <f t="shared" si="248"/>
        <v>1</v>
      </c>
      <c r="BE1240" s="69"/>
      <c r="BF1240" s="66">
        <v>1</v>
      </c>
      <c r="BG1240" s="70"/>
      <c r="BH1240" s="67"/>
      <c r="BI1240" s="68"/>
      <c r="BJ1240" s="194"/>
      <c r="BK1240" s="71"/>
      <c r="BL1240" s="72"/>
      <c r="BM1240" s="73"/>
      <c r="BN1240" s="164"/>
      <c r="BO1240" s="33"/>
      <c r="BP1240" s="61"/>
      <c r="BQ1240" s="62"/>
      <c r="BR1240" s="63"/>
      <c r="BS1240" s="76"/>
      <c r="BU1240" s="3"/>
    </row>
    <row r="1241" spans="1:73" x14ac:dyDescent="0.25">
      <c r="E1241" s="53" t="s">
        <v>979</v>
      </c>
      <c r="F1241" s="10" t="s">
        <v>1637</v>
      </c>
      <c r="G1241" s="107" t="s">
        <v>1786</v>
      </c>
      <c r="H1241" s="35" t="s">
        <v>169</v>
      </c>
      <c r="I1241" s="35">
        <v>1</v>
      </c>
      <c r="J1241" s="35">
        <v>1230</v>
      </c>
      <c r="K1241" s="35" t="str">
        <f t="shared" si="244"/>
        <v>3900</v>
      </c>
      <c r="L1241" s="35" t="str">
        <f t="shared" si="245"/>
        <v>39</v>
      </c>
      <c r="M1241" s="91"/>
      <c r="N1241" s="2">
        <f t="shared" si="252"/>
        <v>1</v>
      </c>
      <c r="P1241" s="86" t="str">
        <f t="shared" si="253"/>
        <v/>
      </c>
      <c r="R1241" s="85" t="str">
        <f t="shared" si="250"/>
        <v/>
      </c>
      <c r="S1241" s="29"/>
      <c r="T1241" s="30"/>
      <c r="U1241" s="31"/>
      <c r="W1241" s="25"/>
      <c r="Y1241" s="13" t="str">
        <f t="shared" si="246"/>
        <v/>
      </c>
      <c r="Z1241" s="15"/>
      <c r="AA1241" s="16"/>
      <c r="AB1241" s="17"/>
      <c r="AD1241" s="26"/>
      <c r="AF1241" s="154">
        <v>1</v>
      </c>
      <c r="AH1241" s="21" t="str">
        <f t="shared" si="247"/>
        <v/>
      </c>
      <c r="AI1241" s="27"/>
      <c r="AJ1241" s="28"/>
      <c r="AL1241" s="157"/>
      <c r="AN1241" s="65" t="str">
        <f t="shared" si="251"/>
        <v/>
      </c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3"/>
      <c r="BC1241" s="2" t="str">
        <f t="shared" si="248"/>
        <v/>
      </c>
      <c r="BE1241" s="69"/>
      <c r="BF1241" s="66"/>
      <c r="BG1241" s="70"/>
      <c r="BH1241" s="67"/>
      <c r="BI1241" s="68"/>
      <c r="BJ1241" s="194"/>
      <c r="BK1241" s="71"/>
      <c r="BL1241" s="72"/>
      <c r="BM1241" s="73"/>
      <c r="BN1241" s="164"/>
      <c r="BO1241" s="33"/>
      <c r="BP1241" s="61"/>
      <c r="BQ1241" s="62"/>
      <c r="BR1241" s="63"/>
      <c r="BS1241" s="76"/>
      <c r="BU1241" s="3"/>
    </row>
    <row r="1242" spans="1:73" x14ac:dyDescent="0.25">
      <c r="E1242" s="53" t="s">
        <v>980</v>
      </c>
      <c r="F1242" s="10" t="s">
        <v>1637</v>
      </c>
      <c r="G1242" s="107" t="s">
        <v>1787</v>
      </c>
      <c r="H1242" s="35" t="s">
        <v>171</v>
      </c>
      <c r="I1242" s="35">
        <v>1</v>
      </c>
      <c r="J1242" s="35">
        <v>1231</v>
      </c>
      <c r="K1242" s="35" t="str">
        <f t="shared" si="244"/>
        <v>3910</v>
      </c>
      <c r="L1242" s="35" t="str">
        <f t="shared" si="245"/>
        <v>39</v>
      </c>
      <c r="M1242" s="91"/>
      <c r="N1242" s="2">
        <f t="shared" si="252"/>
        <v>1</v>
      </c>
      <c r="P1242" s="86" t="str">
        <f t="shared" si="253"/>
        <v/>
      </c>
      <c r="R1242" s="85" t="str">
        <f t="shared" si="250"/>
        <v/>
      </c>
      <c r="S1242" s="29"/>
      <c r="T1242" s="30"/>
      <c r="U1242" s="31"/>
      <c r="W1242" s="25"/>
      <c r="Y1242" s="13" t="str">
        <f t="shared" si="246"/>
        <v/>
      </c>
      <c r="Z1242" s="15"/>
      <c r="AA1242" s="16"/>
      <c r="AB1242" s="17"/>
      <c r="AD1242" s="26"/>
      <c r="AF1242" s="154">
        <v>1</v>
      </c>
      <c r="AH1242" s="21" t="str">
        <f t="shared" si="247"/>
        <v/>
      </c>
      <c r="AI1242" s="27"/>
      <c r="AJ1242" s="28"/>
      <c r="AL1242" s="157"/>
      <c r="AN1242" s="65" t="str">
        <f t="shared" si="251"/>
        <v/>
      </c>
      <c r="AO1242" s="110"/>
      <c r="AP1242" s="110"/>
      <c r="AQ1242" s="110"/>
      <c r="AR1242" s="110"/>
      <c r="AS1242" s="110"/>
      <c r="AT1242" s="110"/>
      <c r="AU1242" s="110"/>
      <c r="AV1242" s="110"/>
      <c r="AW1242" s="110"/>
      <c r="AX1242" s="110"/>
      <c r="AY1242" s="110"/>
      <c r="AZ1242" s="110"/>
      <c r="BA1242" s="113"/>
      <c r="BC1242" s="2" t="str">
        <f t="shared" si="248"/>
        <v/>
      </c>
      <c r="BE1242" s="69"/>
      <c r="BF1242" s="66"/>
      <c r="BG1242" s="70"/>
      <c r="BH1242" s="67"/>
      <c r="BI1242" s="68"/>
      <c r="BJ1242" s="194"/>
      <c r="BK1242" s="71"/>
      <c r="BL1242" s="72"/>
      <c r="BM1242" s="73"/>
      <c r="BN1242" s="164"/>
      <c r="BO1242" s="33"/>
      <c r="BP1242" s="61"/>
      <c r="BQ1242" s="62"/>
      <c r="BR1242" s="63"/>
      <c r="BS1242" s="76"/>
      <c r="BU1242" s="3"/>
    </row>
    <row r="1243" spans="1:73" x14ac:dyDescent="0.25">
      <c r="E1243" s="53" t="s">
        <v>981</v>
      </c>
      <c r="F1243" s="10" t="s">
        <v>1637</v>
      </c>
      <c r="G1243" s="107" t="s">
        <v>1612</v>
      </c>
      <c r="H1243" s="35" t="s">
        <v>78</v>
      </c>
      <c r="I1243" s="35">
        <v>1</v>
      </c>
      <c r="J1243" s="35">
        <v>1232</v>
      </c>
      <c r="K1243" s="35" t="str">
        <f t="shared" si="244"/>
        <v>4231</v>
      </c>
      <c r="L1243" s="35" t="str">
        <f t="shared" si="245"/>
        <v>42</v>
      </c>
      <c r="M1243" s="91"/>
      <c r="N1243" s="2">
        <f t="shared" si="252"/>
        <v>-1</v>
      </c>
      <c r="P1243" s="86" t="str">
        <f t="shared" si="253"/>
        <v/>
      </c>
      <c r="R1243" s="85" t="str">
        <f t="shared" si="250"/>
        <v/>
      </c>
      <c r="S1243" s="29"/>
      <c r="T1243" s="30"/>
      <c r="U1243" s="31"/>
      <c r="W1243" s="25"/>
      <c r="Y1243" s="13" t="str">
        <f t="shared" si="246"/>
        <v/>
      </c>
      <c r="Z1243" s="15"/>
      <c r="AA1243" s="16"/>
      <c r="AB1243" s="17"/>
      <c r="AD1243" s="26"/>
      <c r="AF1243" s="154">
        <v>-1</v>
      </c>
      <c r="AH1243" s="21" t="str">
        <f t="shared" si="247"/>
        <v/>
      </c>
      <c r="AI1243" s="27"/>
      <c r="AJ1243" s="28"/>
      <c r="AL1243" s="157"/>
      <c r="AN1243" s="65" t="str">
        <f t="shared" si="251"/>
        <v/>
      </c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3"/>
      <c r="BC1243" s="2">
        <f t="shared" si="248"/>
        <v>1</v>
      </c>
      <c r="BE1243" s="69"/>
      <c r="BF1243" s="66"/>
      <c r="BG1243" s="70"/>
      <c r="BH1243" s="67"/>
      <c r="BI1243" s="68"/>
      <c r="BJ1243" s="194"/>
      <c r="BK1243" s="71"/>
      <c r="BL1243" s="72"/>
      <c r="BM1243" s="73"/>
      <c r="BN1243" s="164"/>
      <c r="BO1243" s="33"/>
      <c r="BP1243" s="61">
        <v>1</v>
      </c>
      <c r="BQ1243" s="62"/>
      <c r="BR1243" s="63"/>
      <c r="BS1243" s="76"/>
      <c r="BU1243" s="3"/>
    </row>
    <row r="1244" spans="1:73" x14ac:dyDescent="0.25">
      <c r="E1244" s="53" t="s">
        <v>982</v>
      </c>
      <c r="F1244" s="10" t="s">
        <v>1637</v>
      </c>
      <c r="G1244" s="107" t="s">
        <v>1601</v>
      </c>
      <c r="H1244" s="35" t="s">
        <v>81</v>
      </c>
      <c r="I1244" s="35">
        <v>1</v>
      </c>
      <c r="J1244" s="35">
        <v>1233</v>
      </c>
      <c r="K1244" s="35" t="str">
        <f t="shared" si="244"/>
        <v>4390</v>
      </c>
      <c r="L1244" s="35" t="str">
        <f t="shared" si="245"/>
        <v>43</v>
      </c>
      <c r="M1244" s="91"/>
      <c r="N1244" s="2">
        <f t="shared" si="252"/>
        <v>-1</v>
      </c>
      <c r="P1244" s="86" t="str">
        <f t="shared" si="253"/>
        <v/>
      </c>
      <c r="R1244" s="85" t="str">
        <f t="shared" si="250"/>
        <v/>
      </c>
      <c r="S1244" s="29"/>
      <c r="T1244" s="30"/>
      <c r="U1244" s="31"/>
      <c r="W1244" s="25"/>
      <c r="Y1244" s="13" t="str">
        <f t="shared" si="246"/>
        <v/>
      </c>
      <c r="Z1244" s="15"/>
      <c r="AA1244" s="16"/>
      <c r="AB1244" s="17"/>
      <c r="AD1244" s="26"/>
      <c r="AF1244" s="154">
        <v>-1</v>
      </c>
      <c r="AH1244" s="21" t="str">
        <f t="shared" si="247"/>
        <v/>
      </c>
      <c r="AI1244" s="27"/>
      <c r="AJ1244" s="28"/>
      <c r="AL1244" s="157"/>
      <c r="AN1244" s="65" t="str">
        <f t="shared" si="251"/>
        <v/>
      </c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3"/>
      <c r="BC1244" s="2">
        <f t="shared" si="248"/>
        <v>1</v>
      </c>
      <c r="BE1244" s="69"/>
      <c r="BF1244" s="66"/>
      <c r="BG1244" s="70"/>
      <c r="BH1244" s="67"/>
      <c r="BI1244" s="68"/>
      <c r="BJ1244" s="194"/>
      <c r="BK1244" s="71"/>
      <c r="BL1244" s="72"/>
      <c r="BM1244" s="73"/>
      <c r="BN1244" s="164"/>
      <c r="BO1244" s="33"/>
      <c r="BP1244" s="61">
        <v>1</v>
      </c>
      <c r="BQ1244" s="62"/>
      <c r="BR1244" s="63"/>
      <c r="BS1244" s="76"/>
      <c r="BU1244" s="3"/>
    </row>
    <row r="1245" spans="1:73" x14ac:dyDescent="0.25">
      <c r="E1245" s="59" t="s">
        <v>2163</v>
      </c>
      <c r="F1245" s="10" t="s">
        <v>1637</v>
      </c>
      <c r="G1245" s="107" t="s">
        <v>2150</v>
      </c>
      <c r="H1245" s="35" t="s">
        <v>2166</v>
      </c>
      <c r="I1245" s="35">
        <v>1</v>
      </c>
      <c r="J1245" s="35">
        <v>1234</v>
      </c>
      <c r="K1245" s="35" t="str">
        <f t="shared" si="244"/>
        <v>4511</v>
      </c>
      <c r="L1245" s="35" t="str">
        <f t="shared" si="245"/>
        <v>45</v>
      </c>
      <c r="M1245" s="91"/>
      <c r="N1245" s="2">
        <f t="shared" si="252"/>
        <v>-1</v>
      </c>
      <c r="P1245" s="86" t="str">
        <f t="shared" si="253"/>
        <v/>
      </c>
      <c r="R1245" s="85" t="str">
        <f t="shared" si="250"/>
        <v/>
      </c>
      <c r="S1245" s="29"/>
      <c r="T1245" s="30"/>
      <c r="U1245" s="31"/>
      <c r="W1245" s="25"/>
      <c r="Y1245" s="13" t="str">
        <f t="shared" si="246"/>
        <v/>
      </c>
      <c r="Z1245" s="15"/>
      <c r="AA1245" s="16"/>
      <c r="AB1245" s="17"/>
      <c r="AD1245" s="26"/>
      <c r="AF1245" s="154">
        <v>-1</v>
      </c>
      <c r="AH1245" s="21" t="str">
        <f t="shared" si="247"/>
        <v/>
      </c>
      <c r="AI1245" s="27"/>
      <c r="AJ1245" s="28"/>
      <c r="AL1245" s="157"/>
      <c r="AN1245" s="65" t="str">
        <f t="shared" si="251"/>
        <v/>
      </c>
      <c r="AO1245" s="110"/>
      <c r="AP1245" s="110"/>
      <c r="AQ1245" s="110"/>
      <c r="AR1245" s="110"/>
      <c r="AS1245" s="110"/>
      <c r="AT1245" s="110"/>
      <c r="AU1245" s="110"/>
      <c r="AV1245" s="110"/>
      <c r="AW1245" s="110"/>
      <c r="AX1245" s="110"/>
      <c r="AY1245" s="110"/>
      <c r="AZ1245" s="110"/>
      <c r="BA1245" s="113"/>
      <c r="BC1245" s="2">
        <f t="shared" si="248"/>
        <v>2</v>
      </c>
      <c r="BE1245" s="69"/>
      <c r="BF1245" s="66">
        <v>-1</v>
      </c>
      <c r="BG1245" s="70"/>
      <c r="BH1245" s="67"/>
      <c r="BI1245" s="68"/>
      <c r="BJ1245" s="194"/>
      <c r="BK1245" s="71"/>
      <c r="BL1245" s="72"/>
      <c r="BM1245" s="73"/>
      <c r="BN1245" s="164"/>
      <c r="BO1245" s="33"/>
      <c r="BP1245" s="61">
        <v>1</v>
      </c>
      <c r="BQ1245" s="62"/>
      <c r="BR1245" s="63"/>
      <c r="BS1245" s="76"/>
      <c r="BU1245" s="3"/>
    </row>
    <row r="1246" spans="1:73" x14ac:dyDescent="0.25">
      <c r="B1246" s="103" t="s">
        <v>2243</v>
      </c>
      <c r="E1246" s="53" t="s">
        <v>2389</v>
      </c>
      <c r="F1246" s="10" t="s">
        <v>1637</v>
      </c>
      <c r="G1246" s="107" t="s">
        <v>2373</v>
      </c>
      <c r="H1246" s="109" t="s">
        <v>2374</v>
      </c>
      <c r="I1246" s="35">
        <v>1</v>
      </c>
      <c r="J1246" s="35">
        <v>1235</v>
      </c>
      <c r="K1246" s="35" t="str">
        <f t="shared" si="244"/>
        <v>4892</v>
      </c>
      <c r="L1246" s="35" t="str">
        <f t="shared" si="245"/>
        <v>48</v>
      </c>
      <c r="M1246" s="91"/>
      <c r="N1246" s="2">
        <f t="shared" si="252"/>
        <v>-1</v>
      </c>
      <c r="P1246" s="86" t="str">
        <f t="shared" si="253"/>
        <v/>
      </c>
      <c r="R1246" s="85" t="str">
        <f t="shared" si="250"/>
        <v/>
      </c>
      <c r="S1246" s="29"/>
      <c r="T1246" s="30"/>
      <c r="U1246" s="31"/>
      <c r="W1246" s="25"/>
      <c r="Y1246" s="13" t="str">
        <f t="shared" si="246"/>
        <v/>
      </c>
      <c r="Z1246" s="15"/>
      <c r="AA1246" s="16"/>
      <c r="AB1246" s="17"/>
      <c r="AD1246" s="26"/>
      <c r="AF1246" s="154">
        <v>-1</v>
      </c>
      <c r="AH1246" s="21" t="str">
        <f t="shared" si="247"/>
        <v/>
      </c>
      <c r="AI1246" s="27"/>
      <c r="AJ1246" s="28"/>
      <c r="AL1246" s="157"/>
      <c r="AN1246" s="65" t="str">
        <f t="shared" si="251"/>
        <v/>
      </c>
      <c r="AO1246" s="110"/>
      <c r="AP1246" s="110"/>
      <c r="AQ1246" s="110"/>
      <c r="AR1246" s="110"/>
      <c r="AS1246" s="110"/>
      <c r="AT1246" s="110"/>
      <c r="AU1246" s="110"/>
      <c r="AV1246" s="110"/>
      <c r="AW1246" s="110"/>
      <c r="AX1246" s="110"/>
      <c r="AY1246" s="110"/>
      <c r="AZ1246" s="110"/>
      <c r="BA1246" s="113"/>
      <c r="BC1246" s="2">
        <f t="shared" si="248"/>
        <v>1</v>
      </c>
      <c r="BE1246" s="69"/>
      <c r="BF1246" s="66">
        <v>-1</v>
      </c>
      <c r="BG1246" s="70"/>
      <c r="BH1246" s="67"/>
      <c r="BI1246" s="68"/>
      <c r="BJ1246" s="194"/>
      <c r="BK1246" s="71"/>
      <c r="BL1246" s="72"/>
      <c r="BM1246" s="73"/>
      <c r="BN1246" s="164"/>
      <c r="BO1246" s="33"/>
      <c r="BP1246" s="61"/>
      <c r="BQ1246" s="62"/>
      <c r="BR1246" s="63"/>
      <c r="BS1246" s="76"/>
      <c r="BU1246" s="3"/>
    </row>
    <row r="1247" spans="1:73" x14ac:dyDescent="0.25">
      <c r="B1247" s="103" t="s">
        <v>2243</v>
      </c>
      <c r="E1247" s="53" t="s">
        <v>2434</v>
      </c>
      <c r="F1247" s="10" t="s">
        <v>1637</v>
      </c>
      <c r="G1247" s="107" t="s">
        <v>2418</v>
      </c>
      <c r="H1247" s="109" t="s">
        <v>2419</v>
      </c>
      <c r="I1247" s="35">
        <v>1</v>
      </c>
      <c r="J1247" s="35">
        <v>1236</v>
      </c>
      <c r="K1247" s="35" t="str">
        <f t="shared" si="244"/>
        <v>4893</v>
      </c>
      <c r="L1247" s="35" t="str">
        <f t="shared" si="245"/>
        <v>48</v>
      </c>
      <c r="M1247" s="91"/>
      <c r="N1247" s="2">
        <f t="shared" si="252"/>
        <v>-1</v>
      </c>
      <c r="P1247" s="86" t="str">
        <f t="shared" si="253"/>
        <v/>
      </c>
      <c r="R1247" s="85" t="str">
        <f t="shared" si="250"/>
        <v/>
      </c>
      <c r="S1247" s="29"/>
      <c r="T1247" s="30"/>
      <c r="U1247" s="31"/>
      <c r="W1247" s="25"/>
      <c r="Y1247" s="13" t="str">
        <f t="shared" si="246"/>
        <v/>
      </c>
      <c r="Z1247" s="15"/>
      <c r="AA1247" s="16"/>
      <c r="AB1247" s="17"/>
      <c r="AD1247" s="26"/>
      <c r="AF1247" s="154">
        <v>-1</v>
      </c>
      <c r="AH1247" s="21" t="str">
        <f t="shared" si="247"/>
        <v/>
      </c>
      <c r="AI1247" s="27"/>
      <c r="AJ1247" s="28"/>
      <c r="AL1247" s="157"/>
      <c r="AN1247" s="65" t="str">
        <f t="shared" si="251"/>
        <v/>
      </c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3"/>
      <c r="BC1247" s="2">
        <f t="shared" si="248"/>
        <v>1</v>
      </c>
      <c r="BE1247" s="69"/>
      <c r="BF1247" s="66">
        <v>-1</v>
      </c>
      <c r="BG1247" s="70"/>
      <c r="BH1247" s="67"/>
      <c r="BI1247" s="68"/>
      <c r="BJ1247" s="194"/>
      <c r="BK1247" s="71"/>
      <c r="BL1247" s="72"/>
      <c r="BM1247" s="73"/>
      <c r="BN1247" s="164"/>
      <c r="BO1247" s="33"/>
      <c r="BP1247" s="61"/>
      <c r="BQ1247" s="62"/>
      <c r="BR1247" s="63"/>
      <c r="BS1247" s="76"/>
      <c r="BU1247" s="3"/>
    </row>
    <row r="1248" spans="1:73" x14ac:dyDescent="0.25">
      <c r="B1248" s="103" t="s">
        <v>2413</v>
      </c>
      <c r="E1248" s="53" t="s">
        <v>2410</v>
      </c>
      <c r="F1248" s="10" t="s">
        <v>1637</v>
      </c>
      <c r="G1248" s="107" t="s">
        <v>2394</v>
      </c>
      <c r="H1248" s="109" t="s">
        <v>2393</v>
      </c>
      <c r="I1248" s="35">
        <v>1</v>
      </c>
      <c r="J1248" s="35">
        <v>1237</v>
      </c>
      <c r="K1248" s="35" t="str">
        <f t="shared" si="244"/>
        <v>4893</v>
      </c>
      <c r="L1248" s="35" t="str">
        <f t="shared" si="245"/>
        <v>48</v>
      </c>
      <c r="M1248" s="91"/>
      <c r="N1248" s="2">
        <f t="shared" si="252"/>
        <v>-1</v>
      </c>
      <c r="P1248" s="86" t="str">
        <f t="shared" si="253"/>
        <v/>
      </c>
      <c r="R1248" s="85" t="str">
        <f t="shared" si="250"/>
        <v/>
      </c>
      <c r="S1248" s="29"/>
      <c r="T1248" s="30"/>
      <c r="U1248" s="31"/>
      <c r="W1248" s="25"/>
      <c r="Y1248" s="13" t="str">
        <f t="shared" si="246"/>
        <v/>
      </c>
      <c r="Z1248" s="15"/>
      <c r="AA1248" s="16"/>
      <c r="AB1248" s="17"/>
      <c r="AD1248" s="26"/>
      <c r="AF1248" s="154">
        <v>-1</v>
      </c>
      <c r="AH1248" s="21" t="str">
        <f t="shared" si="247"/>
        <v/>
      </c>
      <c r="AI1248" s="27"/>
      <c r="AJ1248" s="28"/>
      <c r="AL1248" s="157"/>
      <c r="AN1248" s="65" t="str">
        <f t="shared" si="251"/>
        <v/>
      </c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3"/>
      <c r="BC1248" s="2">
        <f t="shared" si="248"/>
        <v>1</v>
      </c>
      <c r="BE1248" s="69"/>
      <c r="BF1248" s="66">
        <v>-1</v>
      </c>
      <c r="BG1248" s="70"/>
      <c r="BH1248" s="67"/>
      <c r="BI1248" s="68"/>
      <c r="BJ1248" s="194"/>
      <c r="BK1248" s="71"/>
      <c r="BL1248" s="72"/>
      <c r="BM1248" s="73"/>
      <c r="BN1248" s="164"/>
      <c r="BO1248" s="33"/>
      <c r="BP1248" s="61"/>
      <c r="BQ1248" s="62"/>
      <c r="BR1248" s="63"/>
      <c r="BS1248" s="76"/>
      <c r="BU1248" s="3"/>
    </row>
    <row r="1249" spans="1:73" x14ac:dyDescent="0.25">
      <c r="E1249" s="53" t="s">
        <v>983</v>
      </c>
      <c r="F1249" s="10" t="s">
        <v>1637</v>
      </c>
      <c r="G1249" s="10" t="s">
        <v>1794</v>
      </c>
      <c r="H1249" s="35" t="s">
        <v>169</v>
      </c>
      <c r="I1249" s="35">
        <v>1</v>
      </c>
      <c r="J1249" s="35">
        <v>1238</v>
      </c>
      <c r="K1249" s="35" t="str">
        <f t="shared" si="244"/>
        <v>4900</v>
      </c>
      <c r="L1249" s="35" t="str">
        <f t="shared" si="245"/>
        <v>49</v>
      </c>
      <c r="M1249" s="91"/>
      <c r="N1249" s="2">
        <f t="shared" si="252"/>
        <v>-1</v>
      </c>
      <c r="P1249" s="86" t="str">
        <f t="shared" si="253"/>
        <v/>
      </c>
      <c r="R1249" s="85" t="str">
        <f t="shared" si="250"/>
        <v/>
      </c>
      <c r="S1249" s="29"/>
      <c r="T1249" s="30"/>
      <c r="U1249" s="31"/>
      <c r="W1249" s="25"/>
      <c r="Y1249" s="13" t="str">
        <f t="shared" si="246"/>
        <v/>
      </c>
      <c r="Z1249" s="15"/>
      <c r="AA1249" s="16"/>
      <c r="AB1249" s="17"/>
      <c r="AD1249" s="26"/>
      <c r="AF1249" s="154">
        <v>-1</v>
      </c>
      <c r="AH1249" s="21" t="str">
        <f t="shared" si="247"/>
        <v/>
      </c>
      <c r="AI1249" s="27"/>
      <c r="AJ1249" s="28"/>
      <c r="AL1249" s="157"/>
      <c r="AN1249" s="65" t="str">
        <f t="shared" si="251"/>
        <v/>
      </c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3"/>
      <c r="BC1249" s="2" t="str">
        <f t="shared" si="248"/>
        <v/>
      </c>
      <c r="BE1249" s="69"/>
      <c r="BF1249" s="66"/>
      <c r="BG1249" s="70"/>
      <c r="BH1249" s="67"/>
      <c r="BI1249" s="68"/>
      <c r="BJ1249" s="194"/>
      <c r="BK1249" s="71"/>
      <c r="BL1249" s="72"/>
      <c r="BM1249" s="73"/>
      <c r="BN1249" s="164"/>
      <c r="BO1249" s="33"/>
      <c r="BP1249" s="61"/>
      <c r="BQ1249" s="62"/>
      <c r="BR1249" s="63"/>
      <c r="BS1249" s="76"/>
      <c r="BU1249" s="3"/>
    </row>
    <row r="1250" spans="1:73" x14ac:dyDescent="0.25">
      <c r="E1250" s="53" t="s">
        <v>984</v>
      </c>
      <c r="F1250" s="10" t="s">
        <v>1637</v>
      </c>
      <c r="G1250" s="10" t="s">
        <v>1795</v>
      </c>
      <c r="H1250" s="35" t="s">
        <v>171</v>
      </c>
      <c r="I1250" s="35">
        <v>1</v>
      </c>
      <c r="J1250" s="35">
        <v>1239</v>
      </c>
      <c r="K1250" s="35" t="str">
        <f t="shared" si="244"/>
        <v>4910</v>
      </c>
      <c r="L1250" s="35" t="str">
        <f t="shared" si="245"/>
        <v>49</v>
      </c>
      <c r="M1250" s="91"/>
      <c r="N1250" s="2">
        <f t="shared" si="252"/>
        <v>-1</v>
      </c>
      <c r="P1250" s="86" t="str">
        <f t="shared" si="253"/>
        <v/>
      </c>
      <c r="R1250" s="85" t="str">
        <f t="shared" si="250"/>
        <v/>
      </c>
      <c r="S1250" s="29"/>
      <c r="T1250" s="30"/>
      <c r="U1250" s="31"/>
      <c r="W1250" s="25"/>
      <c r="Y1250" s="13" t="str">
        <f t="shared" si="246"/>
        <v/>
      </c>
      <c r="Z1250" s="15"/>
      <c r="AA1250" s="16"/>
      <c r="AB1250" s="17"/>
      <c r="AD1250" s="26"/>
      <c r="AF1250" s="154">
        <v>-1</v>
      </c>
      <c r="AH1250" s="21" t="str">
        <f t="shared" si="247"/>
        <v/>
      </c>
      <c r="AI1250" s="27"/>
      <c r="AJ1250" s="28"/>
      <c r="AL1250" s="157"/>
      <c r="AN1250" s="65" t="str">
        <f t="shared" si="251"/>
        <v/>
      </c>
      <c r="AO1250" s="110"/>
      <c r="AP1250" s="110"/>
      <c r="AQ1250" s="110"/>
      <c r="AR1250" s="110"/>
      <c r="AS1250" s="110"/>
      <c r="AT1250" s="110"/>
      <c r="AU1250" s="110"/>
      <c r="AV1250" s="110"/>
      <c r="AW1250" s="110"/>
      <c r="AX1250" s="110"/>
      <c r="AY1250" s="110"/>
      <c r="AZ1250" s="110"/>
      <c r="BA1250" s="113"/>
      <c r="BC1250" s="2" t="str">
        <f t="shared" si="248"/>
        <v/>
      </c>
      <c r="BE1250" s="69"/>
      <c r="BF1250" s="66"/>
      <c r="BG1250" s="70"/>
      <c r="BH1250" s="67"/>
      <c r="BI1250" s="68"/>
      <c r="BJ1250" s="194"/>
      <c r="BK1250" s="71"/>
      <c r="BL1250" s="72"/>
      <c r="BM1250" s="73"/>
      <c r="BN1250" s="164"/>
      <c r="BO1250" s="33"/>
      <c r="BP1250" s="61"/>
      <c r="BQ1250" s="62"/>
      <c r="BR1250" s="63"/>
      <c r="BS1250" s="76"/>
      <c r="BU1250" s="3"/>
    </row>
    <row r="1251" spans="1:73" s="3" customFormat="1" ht="12.75" x14ac:dyDescent="0.2">
      <c r="A1251" s="103"/>
      <c r="B1251" s="103"/>
      <c r="C1251" s="103"/>
      <c r="D1251" s="103"/>
      <c r="E1251" s="83" t="s">
        <v>1638</v>
      </c>
      <c r="F1251" s="81" t="s">
        <v>1638</v>
      </c>
      <c r="G1251" s="81"/>
      <c r="H1251" s="84" t="s">
        <v>985</v>
      </c>
      <c r="I1251" s="84">
        <v>1</v>
      </c>
      <c r="J1251" s="84">
        <v>1240</v>
      </c>
      <c r="K1251" s="84" t="str">
        <f t="shared" si="244"/>
        <v/>
      </c>
      <c r="L1251" s="84"/>
      <c r="M1251" s="92"/>
      <c r="N1251" s="2" t="str">
        <f t="shared" si="252"/>
        <v/>
      </c>
      <c r="P1251" s="86" t="str">
        <f t="shared" si="253"/>
        <v/>
      </c>
      <c r="R1251" s="85" t="str">
        <f t="shared" si="250"/>
        <v/>
      </c>
      <c r="S1251" s="18"/>
      <c r="T1251" s="9"/>
      <c r="U1251" s="4"/>
      <c r="W1251" s="5"/>
      <c r="Y1251" s="13" t="str">
        <f t="shared" si="246"/>
        <v/>
      </c>
      <c r="Z1251" s="12"/>
      <c r="AA1251" s="11"/>
      <c r="AB1251" s="6"/>
      <c r="AD1251" s="7"/>
      <c r="AF1251" s="156"/>
      <c r="AH1251" s="21" t="str">
        <f t="shared" si="247"/>
        <v/>
      </c>
      <c r="AI1251" s="20"/>
      <c r="AJ1251" s="19"/>
      <c r="AL1251" s="159"/>
      <c r="AN1251" s="65" t="str">
        <f t="shared" si="251"/>
        <v/>
      </c>
      <c r="AO1251" s="110"/>
      <c r="AP1251" s="110"/>
      <c r="AQ1251" s="110"/>
      <c r="AR1251" s="110"/>
      <c r="AS1251" s="110"/>
      <c r="AT1251" s="110"/>
      <c r="AU1251" s="110"/>
      <c r="AV1251" s="110"/>
      <c r="AW1251" s="110"/>
      <c r="AX1251" s="110"/>
      <c r="AY1251" s="110"/>
      <c r="AZ1251" s="110"/>
      <c r="BA1251" s="113"/>
      <c r="BC1251" s="2" t="str">
        <f t="shared" si="248"/>
        <v/>
      </c>
      <c r="BE1251" s="69"/>
      <c r="BF1251" s="66"/>
      <c r="BG1251" s="70"/>
      <c r="BH1251" s="67"/>
      <c r="BI1251" s="68"/>
      <c r="BJ1251" s="194"/>
      <c r="BK1251" s="71"/>
      <c r="BL1251" s="72"/>
      <c r="BM1251" s="73"/>
      <c r="BN1251" s="164"/>
      <c r="BO1251" s="33"/>
      <c r="BP1251" s="61"/>
      <c r="BQ1251" s="62"/>
      <c r="BR1251" s="63"/>
      <c r="BS1251" s="76"/>
    </row>
    <row r="1252" spans="1:73" s="3" customFormat="1" ht="12.75" x14ac:dyDescent="0.2">
      <c r="A1252" s="103"/>
      <c r="B1252" s="103"/>
      <c r="C1252" s="103"/>
      <c r="D1252" s="103"/>
      <c r="E1252" s="83" t="s">
        <v>1639</v>
      </c>
      <c r="F1252" s="81" t="s">
        <v>1639</v>
      </c>
      <c r="G1252" s="81"/>
      <c r="H1252" s="84" t="s">
        <v>986</v>
      </c>
      <c r="I1252" s="84">
        <v>1</v>
      </c>
      <c r="J1252" s="84">
        <v>1241</v>
      </c>
      <c r="K1252" s="84" t="str">
        <f t="shared" si="244"/>
        <v/>
      </c>
      <c r="L1252" s="84"/>
      <c r="M1252" s="92"/>
      <c r="N1252" s="2" t="str">
        <f t="shared" si="252"/>
        <v/>
      </c>
      <c r="P1252" s="86" t="str">
        <f t="shared" si="253"/>
        <v/>
      </c>
      <c r="R1252" s="85" t="str">
        <f t="shared" si="250"/>
        <v/>
      </c>
      <c r="S1252" s="18"/>
      <c r="T1252" s="9"/>
      <c r="U1252" s="4"/>
      <c r="W1252" s="5"/>
      <c r="Y1252" s="13" t="str">
        <f t="shared" si="246"/>
        <v/>
      </c>
      <c r="Z1252" s="12"/>
      <c r="AA1252" s="11"/>
      <c r="AB1252" s="6"/>
      <c r="AD1252" s="7"/>
      <c r="AF1252" s="156"/>
      <c r="AH1252" s="21" t="str">
        <f t="shared" si="247"/>
        <v/>
      </c>
      <c r="AI1252" s="20"/>
      <c r="AJ1252" s="19"/>
      <c r="AL1252" s="159"/>
      <c r="AN1252" s="65" t="str">
        <f t="shared" si="251"/>
        <v/>
      </c>
      <c r="AO1252" s="110"/>
      <c r="AP1252" s="110"/>
      <c r="AQ1252" s="110"/>
      <c r="AR1252" s="110"/>
      <c r="AS1252" s="110"/>
      <c r="AT1252" s="110"/>
      <c r="AU1252" s="110"/>
      <c r="AV1252" s="110"/>
      <c r="AW1252" s="110"/>
      <c r="AX1252" s="110"/>
      <c r="AY1252" s="110"/>
      <c r="AZ1252" s="110"/>
      <c r="BA1252" s="113"/>
      <c r="BC1252" s="2" t="str">
        <f t="shared" si="248"/>
        <v/>
      </c>
      <c r="BE1252" s="69"/>
      <c r="BF1252" s="66"/>
      <c r="BG1252" s="70"/>
      <c r="BH1252" s="67"/>
      <c r="BI1252" s="68"/>
      <c r="BJ1252" s="194"/>
      <c r="BK1252" s="71"/>
      <c r="BL1252" s="72"/>
      <c r="BM1252" s="73"/>
      <c r="BN1252" s="164"/>
      <c r="BO1252" s="33"/>
      <c r="BP1252" s="61"/>
      <c r="BQ1252" s="62"/>
      <c r="BR1252" s="63"/>
      <c r="BS1252" s="76"/>
    </row>
    <row r="1253" spans="1:73" x14ac:dyDescent="0.25">
      <c r="E1253" s="53" t="s">
        <v>987</v>
      </c>
      <c r="F1253" s="10" t="s">
        <v>1639</v>
      </c>
      <c r="G1253" s="10" t="s">
        <v>1576</v>
      </c>
      <c r="H1253" s="151" t="s">
        <v>2439</v>
      </c>
      <c r="I1253" s="35">
        <v>1</v>
      </c>
      <c r="J1253" s="35">
        <v>1242</v>
      </c>
      <c r="K1253" s="35" t="str">
        <f t="shared" si="244"/>
        <v>3000</v>
      </c>
      <c r="L1253" s="35" t="str">
        <f t="shared" ref="L1253:L1303" si="254">MID(K1253,1,2)</f>
        <v>30</v>
      </c>
      <c r="M1253" s="91"/>
      <c r="N1253" s="2">
        <f t="shared" si="252"/>
        <v>1</v>
      </c>
      <c r="P1253" s="86" t="str">
        <f t="shared" si="253"/>
        <v/>
      </c>
      <c r="R1253" s="85" t="str">
        <f t="shared" si="250"/>
        <v/>
      </c>
      <c r="S1253" s="29"/>
      <c r="T1253" s="30"/>
      <c r="U1253" s="31"/>
      <c r="W1253" s="25"/>
      <c r="Y1253" s="13" t="str">
        <f t="shared" si="246"/>
        <v/>
      </c>
      <c r="Z1253" s="15"/>
      <c r="AA1253" s="16"/>
      <c r="AB1253" s="17"/>
      <c r="AD1253" s="26"/>
      <c r="AF1253" s="154">
        <v>1</v>
      </c>
      <c r="AH1253" s="21" t="str">
        <f t="shared" si="247"/>
        <v/>
      </c>
      <c r="AI1253" s="27"/>
      <c r="AJ1253" s="28"/>
      <c r="AL1253" s="157"/>
      <c r="AN1253" s="65" t="str">
        <f t="shared" si="251"/>
        <v/>
      </c>
      <c r="AO1253" s="110"/>
      <c r="AP1253" s="110"/>
      <c r="AQ1253" s="110"/>
      <c r="AR1253" s="110"/>
      <c r="AS1253" s="110"/>
      <c r="AT1253" s="110"/>
      <c r="AU1253" s="110"/>
      <c r="AV1253" s="110"/>
      <c r="AW1253" s="110"/>
      <c r="AX1253" s="110"/>
      <c r="AY1253" s="110"/>
      <c r="AZ1253" s="110"/>
      <c r="BA1253" s="113"/>
      <c r="BC1253" s="2">
        <f t="shared" si="248"/>
        <v>2</v>
      </c>
      <c r="BE1253" s="69"/>
      <c r="BF1253" s="66"/>
      <c r="BG1253" s="70"/>
      <c r="BH1253" s="67"/>
      <c r="BI1253" s="68"/>
      <c r="BJ1253" s="194"/>
      <c r="BK1253" s="71"/>
      <c r="BL1253" s="72"/>
      <c r="BM1253" s="73"/>
      <c r="BN1253" s="164"/>
      <c r="BO1253" s="33"/>
      <c r="BP1253" s="61"/>
      <c r="BQ1253" s="62"/>
      <c r="BR1253" s="63">
        <v>1</v>
      </c>
      <c r="BS1253" s="76">
        <v>1</v>
      </c>
      <c r="BU1253" s="3"/>
    </row>
    <row r="1254" spans="1:73" x14ac:dyDescent="0.25">
      <c r="E1254" s="53" t="s">
        <v>988</v>
      </c>
      <c r="F1254" s="10" t="s">
        <v>1639</v>
      </c>
      <c r="G1254" s="10" t="s">
        <v>1614</v>
      </c>
      <c r="H1254" s="35" t="s">
        <v>428</v>
      </c>
      <c r="I1254" s="35">
        <v>1</v>
      </c>
      <c r="J1254" s="35">
        <v>1243</v>
      </c>
      <c r="K1254" s="35" t="str">
        <f t="shared" si="244"/>
        <v>3010</v>
      </c>
      <c r="L1254" s="35" t="str">
        <f t="shared" si="254"/>
        <v>30</v>
      </c>
      <c r="M1254" s="91"/>
      <c r="N1254" s="2">
        <f t="shared" si="252"/>
        <v>1</v>
      </c>
      <c r="P1254" s="86" t="str">
        <f t="shared" si="253"/>
        <v/>
      </c>
      <c r="R1254" s="85" t="str">
        <f t="shared" si="250"/>
        <v/>
      </c>
      <c r="S1254" s="29"/>
      <c r="T1254" s="30"/>
      <c r="U1254" s="31"/>
      <c r="W1254" s="25"/>
      <c r="Y1254" s="13" t="str">
        <f t="shared" si="246"/>
        <v/>
      </c>
      <c r="Z1254" s="15"/>
      <c r="AA1254" s="16"/>
      <c r="AB1254" s="17"/>
      <c r="AD1254" s="26"/>
      <c r="AF1254" s="154">
        <v>1</v>
      </c>
      <c r="AH1254" s="21" t="str">
        <f t="shared" si="247"/>
        <v/>
      </c>
      <c r="AI1254" s="27"/>
      <c r="AJ1254" s="28"/>
      <c r="AL1254" s="157"/>
      <c r="AN1254" s="65" t="str">
        <f t="shared" si="251"/>
        <v/>
      </c>
      <c r="AO1254" s="110"/>
      <c r="AP1254" s="110"/>
      <c r="AQ1254" s="110"/>
      <c r="AR1254" s="110"/>
      <c r="AS1254" s="110"/>
      <c r="AT1254" s="110"/>
      <c r="AU1254" s="110"/>
      <c r="AV1254" s="110"/>
      <c r="AW1254" s="110"/>
      <c r="AX1254" s="110"/>
      <c r="AY1254" s="110"/>
      <c r="AZ1254" s="110"/>
      <c r="BA1254" s="113"/>
      <c r="BC1254" s="2">
        <f t="shared" si="248"/>
        <v>2</v>
      </c>
      <c r="BE1254" s="69"/>
      <c r="BF1254" s="66"/>
      <c r="BG1254" s="70"/>
      <c r="BH1254" s="67"/>
      <c r="BI1254" s="68"/>
      <c r="BJ1254" s="194"/>
      <c r="BK1254" s="71"/>
      <c r="BL1254" s="72"/>
      <c r="BM1254" s="73"/>
      <c r="BN1254" s="164"/>
      <c r="BO1254" s="33"/>
      <c r="BP1254" s="61"/>
      <c r="BQ1254" s="62"/>
      <c r="BR1254" s="63">
        <v>1</v>
      </c>
      <c r="BS1254" s="76">
        <v>1</v>
      </c>
      <c r="BU1254" s="3"/>
    </row>
    <row r="1255" spans="1:73" x14ac:dyDescent="0.25">
      <c r="E1255" s="53" t="s">
        <v>989</v>
      </c>
      <c r="F1255" s="10" t="s">
        <v>1639</v>
      </c>
      <c r="G1255" s="10" t="s">
        <v>1797</v>
      </c>
      <c r="H1255" s="35" t="s">
        <v>35</v>
      </c>
      <c r="I1255" s="35">
        <v>1</v>
      </c>
      <c r="J1255" s="35">
        <v>1244</v>
      </c>
      <c r="K1255" s="35" t="str">
        <f t="shared" si="244"/>
        <v>3010</v>
      </c>
      <c r="L1255" s="35" t="str">
        <f t="shared" si="254"/>
        <v>30</v>
      </c>
      <c r="M1255" s="91"/>
      <c r="N1255" s="2">
        <f t="shared" si="252"/>
        <v>1</v>
      </c>
      <c r="P1255" s="86" t="str">
        <f t="shared" si="253"/>
        <v/>
      </c>
      <c r="R1255" s="85" t="str">
        <f t="shared" si="250"/>
        <v/>
      </c>
      <c r="S1255" s="29"/>
      <c r="T1255" s="30"/>
      <c r="U1255" s="31"/>
      <c r="W1255" s="25"/>
      <c r="Y1255" s="13" t="str">
        <f t="shared" si="246"/>
        <v/>
      </c>
      <c r="Z1255" s="15"/>
      <c r="AA1255" s="16"/>
      <c r="AB1255" s="17"/>
      <c r="AD1255" s="26"/>
      <c r="AF1255" s="154">
        <v>1</v>
      </c>
      <c r="AH1255" s="21" t="str">
        <f t="shared" si="247"/>
        <v/>
      </c>
      <c r="AI1255" s="27"/>
      <c r="AJ1255" s="28"/>
      <c r="AL1255" s="157"/>
      <c r="AN1255" s="65" t="str">
        <f t="shared" si="251"/>
        <v/>
      </c>
      <c r="AO1255" s="110"/>
      <c r="AP1255" s="110"/>
      <c r="AQ1255" s="110"/>
      <c r="AR1255" s="110"/>
      <c r="AS1255" s="110"/>
      <c r="AT1255" s="110"/>
      <c r="AU1255" s="110"/>
      <c r="AV1255" s="110"/>
      <c r="AW1255" s="110"/>
      <c r="AX1255" s="110"/>
      <c r="AY1255" s="110"/>
      <c r="AZ1255" s="110"/>
      <c r="BA1255" s="113"/>
      <c r="BC1255" s="2">
        <f t="shared" si="248"/>
        <v>2</v>
      </c>
      <c r="BE1255" s="69"/>
      <c r="BF1255" s="66"/>
      <c r="BG1255" s="70"/>
      <c r="BH1255" s="67"/>
      <c r="BI1255" s="68"/>
      <c r="BJ1255" s="194"/>
      <c r="BK1255" s="71"/>
      <c r="BL1255" s="72"/>
      <c r="BM1255" s="73"/>
      <c r="BN1255" s="164"/>
      <c r="BO1255" s="33"/>
      <c r="BP1255" s="61"/>
      <c r="BQ1255" s="62"/>
      <c r="BR1255" s="63">
        <v>1</v>
      </c>
      <c r="BS1255" s="76">
        <v>1</v>
      </c>
      <c r="BU1255" s="3"/>
    </row>
    <row r="1256" spans="1:73" x14ac:dyDescent="0.25">
      <c r="E1256" s="53" t="s">
        <v>990</v>
      </c>
      <c r="F1256" s="10" t="s">
        <v>1639</v>
      </c>
      <c r="G1256" s="10" t="s">
        <v>1798</v>
      </c>
      <c r="H1256" s="35" t="s">
        <v>36</v>
      </c>
      <c r="I1256" s="35">
        <v>1</v>
      </c>
      <c r="J1256" s="35">
        <v>1245</v>
      </c>
      <c r="K1256" s="35" t="str">
        <f t="shared" si="244"/>
        <v>3010</v>
      </c>
      <c r="L1256" s="35" t="str">
        <f t="shared" si="254"/>
        <v>30</v>
      </c>
      <c r="M1256" s="91"/>
      <c r="N1256" s="2">
        <f t="shared" si="252"/>
        <v>1</v>
      </c>
      <c r="P1256" s="86" t="str">
        <f t="shared" si="253"/>
        <v/>
      </c>
      <c r="R1256" s="85" t="str">
        <f t="shared" si="250"/>
        <v/>
      </c>
      <c r="S1256" s="29"/>
      <c r="T1256" s="30"/>
      <c r="U1256" s="31"/>
      <c r="W1256" s="25"/>
      <c r="Y1256" s="13" t="str">
        <f t="shared" si="246"/>
        <v/>
      </c>
      <c r="Z1256" s="15"/>
      <c r="AA1256" s="16"/>
      <c r="AB1256" s="17"/>
      <c r="AD1256" s="26"/>
      <c r="AF1256" s="154">
        <v>1</v>
      </c>
      <c r="AH1256" s="21" t="str">
        <f t="shared" si="247"/>
        <v/>
      </c>
      <c r="AI1256" s="27"/>
      <c r="AJ1256" s="28"/>
      <c r="AL1256" s="157"/>
      <c r="AN1256" s="65" t="str">
        <f t="shared" si="251"/>
        <v/>
      </c>
      <c r="AO1256" s="110"/>
      <c r="AP1256" s="110"/>
      <c r="AQ1256" s="110"/>
      <c r="AR1256" s="110"/>
      <c r="AS1256" s="110"/>
      <c r="AT1256" s="110"/>
      <c r="AU1256" s="110"/>
      <c r="AV1256" s="110"/>
      <c r="AW1256" s="110"/>
      <c r="AX1256" s="110"/>
      <c r="AY1256" s="110"/>
      <c r="AZ1256" s="110"/>
      <c r="BA1256" s="113"/>
      <c r="BC1256" s="2">
        <f t="shared" si="248"/>
        <v>2</v>
      </c>
      <c r="BE1256" s="69"/>
      <c r="BF1256" s="66"/>
      <c r="BG1256" s="70"/>
      <c r="BH1256" s="67"/>
      <c r="BI1256" s="68"/>
      <c r="BJ1256" s="194"/>
      <c r="BK1256" s="71"/>
      <c r="BL1256" s="72"/>
      <c r="BM1256" s="73"/>
      <c r="BN1256" s="164"/>
      <c r="BO1256" s="33"/>
      <c r="BP1256" s="61"/>
      <c r="BQ1256" s="62"/>
      <c r="BR1256" s="63">
        <v>1</v>
      </c>
      <c r="BS1256" s="76">
        <v>1</v>
      </c>
      <c r="BU1256" s="3"/>
    </row>
    <row r="1257" spans="1:73" x14ac:dyDescent="0.25">
      <c r="E1257" s="53" t="s">
        <v>991</v>
      </c>
      <c r="F1257" s="10" t="s">
        <v>1639</v>
      </c>
      <c r="G1257" s="10" t="s">
        <v>1799</v>
      </c>
      <c r="H1257" s="35" t="s">
        <v>37</v>
      </c>
      <c r="I1257" s="35">
        <v>1</v>
      </c>
      <c r="J1257" s="35">
        <v>1246</v>
      </c>
      <c r="K1257" s="35" t="str">
        <f t="shared" si="244"/>
        <v>3010</v>
      </c>
      <c r="L1257" s="35" t="str">
        <f t="shared" si="254"/>
        <v>30</v>
      </c>
      <c r="M1257" s="91"/>
      <c r="N1257" s="2">
        <f t="shared" si="252"/>
        <v>1</v>
      </c>
      <c r="P1257" s="86" t="str">
        <f t="shared" si="253"/>
        <v/>
      </c>
      <c r="R1257" s="85" t="str">
        <f t="shared" si="250"/>
        <v/>
      </c>
      <c r="S1257" s="29"/>
      <c r="T1257" s="30"/>
      <c r="U1257" s="31"/>
      <c r="W1257" s="25"/>
      <c r="Y1257" s="13" t="str">
        <f t="shared" si="246"/>
        <v/>
      </c>
      <c r="Z1257" s="15"/>
      <c r="AA1257" s="16"/>
      <c r="AB1257" s="17"/>
      <c r="AD1257" s="26"/>
      <c r="AF1257" s="154">
        <v>1</v>
      </c>
      <c r="AH1257" s="21" t="str">
        <f t="shared" si="247"/>
        <v/>
      </c>
      <c r="AI1257" s="27"/>
      <c r="AJ1257" s="28"/>
      <c r="AL1257" s="157"/>
      <c r="AN1257" s="65" t="str">
        <f t="shared" si="251"/>
        <v/>
      </c>
      <c r="AO1257" s="110"/>
      <c r="AP1257" s="110"/>
      <c r="AQ1257" s="110"/>
      <c r="AR1257" s="110"/>
      <c r="AS1257" s="110"/>
      <c r="AT1257" s="110"/>
      <c r="AU1257" s="110"/>
      <c r="AV1257" s="110"/>
      <c r="AW1257" s="110"/>
      <c r="AX1257" s="110"/>
      <c r="AY1257" s="110"/>
      <c r="AZ1257" s="110"/>
      <c r="BA1257" s="113"/>
      <c r="BC1257" s="2">
        <f t="shared" si="248"/>
        <v>2</v>
      </c>
      <c r="BE1257" s="69"/>
      <c r="BF1257" s="66"/>
      <c r="BG1257" s="70"/>
      <c r="BH1257" s="67"/>
      <c r="BI1257" s="68"/>
      <c r="BJ1257" s="194"/>
      <c r="BK1257" s="71"/>
      <c r="BL1257" s="72"/>
      <c r="BM1257" s="73"/>
      <c r="BN1257" s="164"/>
      <c r="BO1257" s="33"/>
      <c r="BP1257" s="61"/>
      <c r="BQ1257" s="62"/>
      <c r="BR1257" s="63">
        <v>1</v>
      </c>
      <c r="BS1257" s="76">
        <v>1</v>
      </c>
      <c r="BU1257" s="3"/>
    </row>
    <row r="1258" spans="1:73" x14ac:dyDescent="0.25">
      <c r="E1258" s="53" t="s">
        <v>992</v>
      </c>
      <c r="F1258" s="10" t="s">
        <v>1639</v>
      </c>
      <c r="G1258" s="10" t="s">
        <v>1800</v>
      </c>
      <c r="H1258" s="35" t="s">
        <v>38</v>
      </c>
      <c r="I1258" s="35">
        <v>1</v>
      </c>
      <c r="J1258" s="35">
        <v>1247</v>
      </c>
      <c r="K1258" s="35" t="str">
        <f t="shared" si="244"/>
        <v>3010</v>
      </c>
      <c r="L1258" s="35" t="str">
        <f t="shared" si="254"/>
        <v>30</v>
      </c>
      <c r="M1258" s="91"/>
      <c r="N1258" s="2">
        <f t="shared" si="252"/>
        <v>1</v>
      </c>
      <c r="P1258" s="86" t="str">
        <f t="shared" si="253"/>
        <v/>
      </c>
      <c r="R1258" s="85" t="str">
        <f t="shared" si="250"/>
        <v/>
      </c>
      <c r="S1258" s="29"/>
      <c r="T1258" s="30"/>
      <c r="U1258" s="31"/>
      <c r="W1258" s="25"/>
      <c r="Y1258" s="13" t="str">
        <f t="shared" si="246"/>
        <v/>
      </c>
      <c r="Z1258" s="15"/>
      <c r="AA1258" s="16"/>
      <c r="AB1258" s="17"/>
      <c r="AD1258" s="26"/>
      <c r="AF1258" s="154">
        <v>1</v>
      </c>
      <c r="AH1258" s="21" t="str">
        <f t="shared" si="247"/>
        <v/>
      </c>
      <c r="AI1258" s="27"/>
      <c r="AJ1258" s="28"/>
      <c r="AL1258" s="157"/>
      <c r="AN1258" s="65" t="str">
        <f t="shared" si="251"/>
        <v/>
      </c>
      <c r="AO1258" s="110"/>
      <c r="AP1258" s="110"/>
      <c r="AQ1258" s="110"/>
      <c r="AR1258" s="110"/>
      <c r="AS1258" s="110"/>
      <c r="AT1258" s="110"/>
      <c r="AU1258" s="110"/>
      <c r="AV1258" s="110"/>
      <c r="AW1258" s="110"/>
      <c r="AX1258" s="110"/>
      <c r="AY1258" s="110"/>
      <c r="AZ1258" s="110"/>
      <c r="BA1258" s="113"/>
      <c r="BC1258" s="2">
        <f t="shared" si="248"/>
        <v>2</v>
      </c>
      <c r="BE1258" s="69"/>
      <c r="BF1258" s="66"/>
      <c r="BG1258" s="70"/>
      <c r="BH1258" s="67"/>
      <c r="BI1258" s="68"/>
      <c r="BJ1258" s="194"/>
      <c r="BK1258" s="71"/>
      <c r="BL1258" s="72"/>
      <c r="BM1258" s="73"/>
      <c r="BN1258" s="164"/>
      <c r="BO1258" s="33"/>
      <c r="BP1258" s="61"/>
      <c r="BQ1258" s="62"/>
      <c r="BR1258" s="63">
        <v>1</v>
      </c>
      <c r="BS1258" s="76">
        <v>1</v>
      </c>
      <c r="BU1258" s="3"/>
    </row>
    <row r="1259" spans="1:73" x14ac:dyDescent="0.25">
      <c r="E1259" s="53" t="s">
        <v>993</v>
      </c>
      <c r="F1259" s="10" t="s">
        <v>1639</v>
      </c>
      <c r="G1259" s="107" t="s">
        <v>1615</v>
      </c>
      <c r="H1259" s="35" t="s">
        <v>40</v>
      </c>
      <c r="I1259" s="35">
        <v>1</v>
      </c>
      <c r="J1259" s="35">
        <v>1248</v>
      </c>
      <c r="K1259" s="35" t="str">
        <f t="shared" si="244"/>
        <v>3010</v>
      </c>
      <c r="L1259" s="35" t="str">
        <f t="shared" si="254"/>
        <v>30</v>
      </c>
      <c r="M1259" s="91"/>
      <c r="N1259" s="2">
        <f t="shared" si="252"/>
        <v>1</v>
      </c>
      <c r="P1259" s="86" t="str">
        <f t="shared" si="253"/>
        <v/>
      </c>
      <c r="R1259" s="85" t="str">
        <f t="shared" si="250"/>
        <v/>
      </c>
      <c r="S1259" s="29"/>
      <c r="T1259" s="30"/>
      <c r="U1259" s="31"/>
      <c r="W1259" s="25"/>
      <c r="Y1259" s="13" t="str">
        <f t="shared" si="246"/>
        <v/>
      </c>
      <c r="Z1259" s="15"/>
      <c r="AA1259" s="16"/>
      <c r="AB1259" s="17"/>
      <c r="AD1259" s="26"/>
      <c r="AF1259" s="154">
        <v>1</v>
      </c>
      <c r="AH1259" s="21" t="str">
        <f t="shared" si="247"/>
        <v/>
      </c>
      <c r="AI1259" s="27"/>
      <c r="AJ1259" s="28"/>
      <c r="AL1259" s="157"/>
      <c r="AN1259" s="65" t="str">
        <f t="shared" si="251"/>
        <v/>
      </c>
      <c r="AO1259" s="110"/>
      <c r="AP1259" s="110"/>
      <c r="AQ1259" s="110"/>
      <c r="AR1259" s="110"/>
      <c r="AS1259" s="110"/>
      <c r="AT1259" s="110"/>
      <c r="AU1259" s="110"/>
      <c r="AV1259" s="110"/>
      <c r="AW1259" s="110"/>
      <c r="AX1259" s="110"/>
      <c r="AY1259" s="110"/>
      <c r="AZ1259" s="110"/>
      <c r="BA1259" s="113"/>
      <c r="BC1259" s="2">
        <f t="shared" si="248"/>
        <v>2</v>
      </c>
      <c r="BE1259" s="69"/>
      <c r="BF1259" s="66"/>
      <c r="BG1259" s="70"/>
      <c r="BH1259" s="67"/>
      <c r="BI1259" s="68"/>
      <c r="BJ1259" s="194"/>
      <c r="BK1259" s="71"/>
      <c r="BL1259" s="72"/>
      <c r="BM1259" s="73"/>
      <c r="BN1259" s="164"/>
      <c r="BO1259" s="33"/>
      <c r="BP1259" s="61"/>
      <c r="BQ1259" s="62"/>
      <c r="BR1259" s="63">
        <v>1</v>
      </c>
      <c r="BS1259" s="76">
        <v>1</v>
      </c>
      <c r="BU1259" s="3"/>
    </row>
    <row r="1260" spans="1:73" x14ac:dyDescent="0.25">
      <c r="E1260" s="53" t="s">
        <v>2126</v>
      </c>
      <c r="F1260" s="10" t="s">
        <v>1639</v>
      </c>
      <c r="G1260" s="107" t="s">
        <v>1582</v>
      </c>
      <c r="H1260" s="35" t="s">
        <v>120</v>
      </c>
      <c r="I1260" s="35">
        <v>1</v>
      </c>
      <c r="J1260" s="35">
        <v>1249</v>
      </c>
      <c r="K1260" s="35" t="str">
        <f t="shared" si="244"/>
        <v>3040</v>
      </c>
      <c r="L1260" s="35" t="str">
        <f t="shared" ref="L1260" si="255">MID(K1260,1,2)</f>
        <v>30</v>
      </c>
      <c r="M1260" s="91"/>
      <c r="N1260" s="2">
        <f t="shared" si="252"/>
        <v>1</v>
      </c>
      <c r="P1260" s="86" t="str">
        <f t="shared" si="253"/>
        <v/>
      </c>
      <c r="R1260" s="85" t="str">
        <f t="shared" si="250"/>
        <v/>
      </c>
      <c r="S1260" s="29"/>
      <c r="T1260" s="30"/>
      <c r="U1260" s="31"/>
      <c r="W1260" s="25"/>
      <c r="Y1260" s="13" t="str">
        <f t="shared" si="246"/>
        <v/>
      </c>
      <c r="Z1260" s="15"/>
      <c r="AA1260" s="16"/>
      <c r="AB1260" s="17"/>
      <c r="AD1260" s="26"/>
      <c r="AF1260" s="154">
        <v>1</v>
      </c>
      <c r="AH1260" s="21" t="str">
        <f t="shared" si="247"/>
        <v/>
      </c>
      <c r="AI1260" s="27"/>
      <c r="AJ1260" s="28"/>
      <c r="AL1260" s="157"/>
      <c r="AN1260" s="65" t="str">
        <f t="shared" si="251"/>
        <v/>
      </c>
      <c r="AO1260" s="110"/>
      <c r="AP1260" s="110"/>
      <c r="AQ1260" s="110"/>
      <c r="AR1260" s="110"/>
      <c r="AS1260" s="110"/>
      <c r="AT1260" s="110"/>
      <c r="AU1260" s="110"/>
      <c r="AV1260" s="110"/>
      <c r="AW1260" s="110"/>
      <c r="AX1260" s="110"/>
      <c r="AY1260" s="110"/>
      <c r="AZ1260" s="110"/>
      <c r="BA1260" s="113"/>
      <c r="BC1260" s="2">
        <f t="shared" si="248"/>
        <v>2</v>
      </c>
      <c r="BE1260" s="69"/>
      <c r="BF1260" s="66"/>
      <c r="BG1260" s="70"/>
      <c r="BH1260" s="67"/>
      <c r="BI1260" s="68"/>
      <c r="BJ1260" s="194"/>
      <c r="BK1260" s="71"/>
      <c r="BL1260" s="72"/>
      <c r="BM1260" s="73"/>
      <c r="BN1260" s="164"/>
      <c r="BO1260" s="33"/>
      <c r="BP1260" s="61"/>
      <c r="BQ1260" s="62"/>
      <c r="BR1260" s="63">
        <v>1</v>
      </c>
      <c r="BS1260" s="76">
        <v>1</v>
      </c>
      <c r="BU1260" s="3"/>
    </row>
    <row r="1261" spans="1:73" x14ac:dyDescent="0.25">
      <c r="E1261" s="53" t="s">
        <v>994</v>
      </c>
      <c r="F1261" s="10" t="s">
        <v>1639</v>
      </c>
      <c r="G1261" s="107" t="s">
        <v>1583</v>
      </c>
      <c r="H1261" s="35" t="s">
        <v>41</v>
      </c>
      <c r="I1261" s="35">
        <v>1</v>
      </c>
      <c r="J1261" s="35">
        <v>1250</v>
      </c>
      <c r="K1261" s="35" t="str">
        <f t="shared" si="244"/>
        <v>3050</v>
      </c>
      <c r="L1261" s="35" t="str">
        <f t="shared" si="254"/>
        <v>30</v>
      </c>
      <c r="M1261" s="91"/>
      <c r="N1261" s="2">
        <f t="shared" si="252"/>
        <v>1</v>
      </c>
      <c r="P1261" s="86" t="str">
        <f t="shared" si="253"/>
        <v/>
      </c>
      <c r="R1261" s="85" t="str">
        <f t="shared" si="250"/>
        <v/>
      </c>
      <c r="S1261" s="29"/>
      <c r="T1261" s="30"/>
      <c r="U1261" s="31"/>
      <c r="W1261" s="25"/>
      <c r="Y1261" s="13" t="str">
        <f t="shared" si="246"/>
        <v/>
      </c>
      <c r="Z1261" s="15"/>
      <c r="AA1261" s="16"/>
      <c r="AB1261" s="17"/>
      <c r="AD1261" s="26"/>
      <c r="AF1261" s="154">
        <v>1</v>
      </c>
      <c r="AH1261" s="21" t="str">
        <f t="shared" si="247"/>
        <v/>
      </c>
      <c r="AI1261" s="27"/>
      <c r="AJ1261" s="28"/>
      <c r="AL1261" s="157"/>
      <c r="AN1261" s="65" t="str">
        <f t="shared" si="251"/>
        <v/>
      </c>
      <c r="AO1261" s="110"/>
      <c r="AP1261" s="110"/>
      <c r="AQ1261" s="110"/>
      <c r="AR1261" s="110"/>
      <c r="AS1261" s="110"/>
      <c r="AT1261" s="110"/>
      <c r="AU1261" s="110"/>
      <c r="AV1261" s="110"/>
      <c r="AW1261" s="110"/>
      <c r="AX1261" s="110"/>
      <c r="AY1261" s="110"/>
      <c r="AZ1261" s="110"/>
      <c r="BA1261" s="113"/>
      <c r="BC1261" s="2">
        <f t="shared" si="248"/>
        <v>2</v>
      </c>
      <c r="BE1261" s="69"/>
      <c r="BF1261" s="66"/>
      <c r="BG1261" s="70"/>
      <c r="BH1261" s="67"/>
      <c r="BI1261" s="68"/>
      <c r="BJ1261" s="194"/>
      <c r="BK1261" s="71"/>
      <c r="BL1261" s="72"/>
      <c r="BM1261" s="73"/>
      <c r="BN1261" s="164"/>
      <c r="BO1261" s="33"/>
      <c r="BP1261" s="61"/>
      <c r="BQ1261" s="62"/>
      <c r="BR1261" s="63">
        <v>1</v>
      </c>
      <c r="BS1261" s="76">
        <v>1</v>
      </c>
      <c r="BU1261" s="3"/>
    </row>
    <row r="1262" spans="1:73" x14ac:dyDescent="0.25">
      <c r="E1262" s="53" t="s">
        <v>995</v>
      </c>
      <c r="F1262" s="10" t="s">
        <v>1639</v>
      </c>
      <c r="G1262" s="107" t="s">
        <v>1584</v>
      </c>
      <c r="H1262" s="35" t="s">
        <v>42</v>
      </c>
      <c r="I1262" s="35">
        <v>1</v>
      </c>
      <c r="J1262" s="35">
        <v>1251</v>
      </c>
      <c r="K1262" s="35" t="str">
        <f t="shared" si="244"/>
        <v>3052</v>
      </c>
      <c r="L1262" s="35" t="str">
        <f t="shared" si="254"/>
        <v>30</v>
      </c>
      <c r="M1262" s="91"/>
      <c r="N1262" s="2">
        <f t="shared" si="252"/>
        <v>1</v>
      </c>
      <c r="P1262" s="86" t="str">
        <f t="shared" si="253"/>
        <v/>
      </c>
      <c r="R1262" s="85" t="str">
        <f t="shared" si="250"/>
        <v/>
      </c>
      <c r="S1262" s="29"/>
      <c r="T1262" s="30"/>
      <c r="U1262" s="31"/>
      <c r="W1262" s="25"/>
      <c r="Y1262" s="13" t="str">
        <f t="shared" si="246"/>
        <v/>
      </c>
      <c r="Z1262" s="15"/>
      <c r="AA1262" s="16"/>
      <c r="AB1262" s="17"/>
      <c r="AD1262" s="26"/>
      <c r="AF1262" s="154">
        <v>1</v>
      </c>
      <c r="AH1262" s="21" t="str">
        <f t="shared" si="247"/>
        <v/>
      </c>
      <c r="AI1262" s="27"/>
      <c r="AJ1262" s="28"/>
      <c r="AL1262" s="157"/>
      <c r="AN1262" s="65" t="str">
        <f t="shared" si="251"/>
        <v/>
      </c>
      <c r="AO1262" s="110"/>
      <c r="AP1262" s="110"/>
      <c r="AQ1262" s="110"/>
      <c r="AR1262" s="110"/>
      <c r="AS1262" s="110"/>
      <c r="AT1262" s="110"/>
      <c r="AU1262" s="110"/>
      <c r="AV1262" s="110"/>
      <c r="AW1262" s="110"/>
      <c r="AX1262" s="110"/>
      <c r="AY1262" s="110"/>
      <c r="AZ1262" s="110"/>
      <c r="BA1262" s="113"/>
      <c r="BC1262" s="2">
        <f t="shared" si="248"/>
        <v>2</v>
      </c>
      <c r="BE1262" s="69"/>
      <c r="BF1262" s="66"/>
      <c r="BG1262" s="70"/>
      <c r="BH1262" s="67"/>
      <c r="BI1262" s="68"/>
      <c r="BJ1262" s="194"/>
      <c r="BK1262" s="71"/>
      <c r="BL1262" s="72"/>
      <c r="BM1262" s="73"/>
      <c r="BN1262" s="164"/>
      <c r="BO1262" s="33"/>
      <c r="BP1262" s="61"/>
      <c r="BQ1262" s="62"/>
      <c r="BR1262" s="63">
        <v>1</v>
      </c>
      <c r="BS1262" s="76">
        <v>1</v>
      </c>
      <c r="BU1262" s="3"/>
    </row>
    <row r="1263" spans="1:73" x14ac:dyDescent="0.25">
      <c r="E1263" s="53" t="s">
        <v>996</v>
      </c>
      <c r="F1263" s="10" t="s">
        <v>1639</v>
      </c>
      <c r="G1263" s="107" t="s">
        <v>1585</v>
      </c>
      <c r="H1263" s="35" t="s">
        <v>43</v>
      </c>
      <c r="I1263" s="35">
        <v>1</v>
      </c>
      <c r="J1263" s="35">
        <v>1252</v>
      </c>
      <c r="K1263" s="35" t="str">
        <f t="shared" si="244"/>
        <v>3053</v>
      </c>
      <c r="L1263" s="35" t="str">
        <f t="shared" si="254"/>
        <v>30</v>
      </c>
      <c r="M1263" s="91"/>
      <c r="N1263" s="2">
        <f t="shared" si="252"/>
        <v>1</v>
      </c>
      <c r="P1263" s="86" t="str">
        <f t="shared" si="253"/>
        <v/>
      </c>
      <c r="R1263" s="85" t="str">
        <f t="shared" si="250"/>
        <v/>
      </c>
      <c r="S1263" s="29"/>
      <c r="T1263" s="30"/>
      <c r="U1263" s="31"/>
      <c r="W1263" s="25"/>
      <c r="Y1263" s="13" t="str">
        <f t="shared" si="246"/>
        <v/>
      </c>
      <c r="Z1263" s="15"/>
      <c r="AA1263" s="16"/>
      <c r="AB1263" s="17"/>
      <c r="AD1263" s="26"/>
      <c r="AF1263" s="154">
        <v>1</v>
      </c>
      <c r="AH1263" s="21" t="str">
        <f t="shared" si="247"/>
        <v/>
      </c>
      <c r="AI1263" s="27"/>
      <c r="AJ1263" s="28"/>
      <c r="AL1263" s="157"/>
      <c r="AN1263" s="65" t="str">
        <f t="shared" si="251"/>
        <v/>
      </c>
      <c r="AO1263" s="110"/>
      <c r="AP1263" s="110"/>
      <c r="AQ1263" s="110"/>
      <c r="AR1263" s="110"/>
      <c r="AS1263" s="110"/>
      <c r="AT1263" s="110"/>
      <c r="AU1263" s="110"/>
      <c r="AV1263" s="110"/>
      <c r="AW1263" s="110"/>
      <c r="AX1263" s="110"/>
      <c r="AY1263" s="110"/>
      <c r="AZ1263" s="110"/>
      <c r="BA1263" s="113"/>
      <c r="BC1263" s="2">
        <f t="shared" si="248"/>
        <v>2</v>
      </c>
      <c r="BE1263" s="69"/>
      <c r="BF1263" s="66"/>
      <c r="BG1263" s="70"/>
      <c r="BH1263" s="67"/>
      <c r="BI1263" s="68"/>
      <c r="BJ1263" s="194"/>
      <c r="BK1263" s="71"/>
      <c r="BL1263" s="72"/>
      <c r="BM1263" s="73"/>
      <c r="BN1263" s="164"/>
      <c r="BO1263" s="33"/>
      <c r="BP1263" s="61"/>
      <c r="BQ1263" s="62"/>
      <c r="BR1263" s="63">
        <v>1</v>
      </c>
      <c r="BS1263" s="76">
        <v>1</v>
      </c>
      <c r="BU1263" s="3"/>
    </row>
    <row r="1264" spans="1:73" x14ac:dyDescent="0.25">
      <c r="E1264" s="53" t="s">
        <v>997</v>
      </c>
      <c r="F1264" s="10" t="s">
        <v>1639</v>
      </c>
      <c r="G1264" s="107" t="s">
        <v>1586</v>
      </c>
      <c r="H1264" s="35" t="s">
        <v>44</v>
      </c>
      <c r="I1264" s="35">
        <v>1</v>
      </c>
      <c r="J1264" s="35">
        <v>1253</v>
      </c>
      <c r="K1264" s="35" t="str">
        <f t="shared" si="244"/>
        <v>3055</v>
      </c>
      <c r="L1264" s="35" t="str">
        <f t="shared" si="254"/>
        <v>30</v>
      </c>
      <c r="M1264" s="91"/>
      <c r="N1264" s="2">
        <f t="shared" si="252"/>
        <v>1</v>
      </c>
      <c r="P1264" s="86" t="str">
        <f t="shared" si="253"/>
        <v/>
      </c>
      <c r="R1264" s="85" t="str">
        <f t="shared" si="250"/>
        <v/>
      </c>
      <c r="S1264" s="29"/>
      <c r="T1264" s="30"/>
      <c r="U1264" s="31"/>
      <c r="W1264" s="25"/>
      <c r="Y1264" s="13" t="str">
        <f t="shared" si="246"/>
        <v/>
      </c>
      <c r="Z1264" s="15"/>
      <c r="AA1264" s="16"/>
      <c r="AB1264" s="17"/>
      <c r="AD1264" s="26"/>
      <c r="AF1264" s="154">
        <v>1</v>
      </c>
      <c r="AH1264" s="21" t="str">
        <f t="shared" si="247"/>
        <v/>
      </c>
      <c r="AI1264" s="27"/>
      <c r="AJ1264" s="28"/>
      <c r="AL1264" s="157"/>
      <c r="AN1264" s="65" t="str">
        <f t="shared" si="251"/>
        <v/>
      </c>
      <c r="AO1264" s="110"/>
      <c r="AP1264" s="110"/>
      <c r="AQ1264" s="110"/>
      <c r="AR1264" s="110"/>
      <c r="AS1264" s="110"/>
      <c r="AT1264" s="110"/>
      <c r="AU1264" s="110"/>
      <c r="AV1264" s="110"/>
      <c r="AW1264" s="110"/>
      <c r="AX1264" s="110"/>
      <c r="AY1264" s="110"/>
      <c r="AZ1264" s="110"/>
      <c r="BA1264" s="113"/>
      <c r="BC1264" s="2">
        <f t="shared" si="248"/>
        <v>2</v>
      </c>
      <c r="BE1264" s="69"/>
      <c r="BF1264" s="66"/>
      <c r="BG1264" s="70"/>
      <c r="BH1264" s="67"/>
      <c r="BI1264" s="68"/>
      <c r="BJ1264" s="194"/>
      <c r="BK1264" s="71"/>
      <c r="BL1264" s="72"/>
      <c r="BM1264" s="73"/>
      <c r="BN1264" s="164"/>
      <c r="BO1264" s="33"/>
      <c r="BP1264" s="61"/>
      <c r="BQ1264" s="62"/>
      <c r="BR1264" s="63">
        <v>1</v>
      </c>
      <c r="BS1264" s="76">
        <v>1</v>
      </c>
      <c r="BU1264" s="3"/>
    </row>
    <row r="1265" spans="1:73" x14ac:dyDescent="0.25">
      <c r="E1265" s="53" t="s">
        <v>998</v>
      </c>
      <c r="F1265" s="10" t="s">
        <v>1639</v>
      </c>
      <c r="G1265" s="107" t="s">
        <v>1768</v>
      </c>
      <c r="H1265" s="35" t="s">
        <v>45</v>
      </c>
      <c r="I1265" s="35">
        <v>1</v>
      </c>
      <c r="J1265" s="35">
        <v>1254</v>
      </c>
      <c r="K1265" s="35" t="str">
        <f t="shared" si="244"/>
        <v>3059</v>
      </c>
      <c r="L1265" s="35" t="str">
        <f t="shared" si="254"/>
        <v>30</v>
      </c>
      <c r="M1265" s="91"/>
      <c r="N1265" s="2">
        <f t="shared" si="252"/>
        <v>1</v>
      </c>
      <c r="P1265" s="86" t="str">
        <f t="shared" si="253"/>
        <v/>
      </c>
      <c r="R1265" s="85" t="str">
        <f t="shared" si="250"/>
        <v/>
      </c>
      <c r="S1265" s="29"/>
      <c r="T1265" s="30"/>
      <c r="U1265" s="31"/>
      <c r="W1265" s="25"/>
      <c r="Y1265" s="13" t="str">
        <f t="shared" si="246"/>
        <v/>
      </c>
      <c r="Z1265" s="15"/>
      <c r="AA1265" s="16"/>
      <c r="AB1265" s="17"/>
      <c r="AD1265" s="26"/>
      <c r="AF1265" s="154">
        <v>1</v>
      </c>
      <c r="AH1265" s="21" t="str">
        <f t="shared" si="247"/>
        <v/>
      </c>
      <c r="AI1265" s="27"/>
      <c r="AJ1265" s="28"/>
      <c r="AL1265" s="157"/>
      <c r="AN1265" s="65" t="str">
        <f t="shared" si="251"/>
        <v/>
      </c>
      <c r="AO1265" s="110"/>
      <c r="AP1265" s="110"/>
      <c r="AQ1265" s="110"/>
      <c r="AR1265" s="110"/>
      <c r="AS1265" s="110"/>
      <c r="AT1265" s="110"/>
      <c r="AU1265" s="110"/>
      <c r="AV1265" s="110"/>
      <c r="AW1265" s="110"/>
      <c r="AX1265" s="110"/>
      <c r="AY1265" s="110"/>
      <c r="AZ1265" s="110"/>
      <c r="BA1265" s="113"/>
      <c r="BC1265" s="2">
        <f t="shared" si="248"/>
        <v>2</v>
      </c>
      <c r="BE1265" s="69"/>
      <c r="BF1265" s="66"/>
      <c r="BG1265" s="70"/>
      <c r="BH1265" s="67"/>
      <c r="BI1265" s="68"/>
      <c r="BJ1265" s="194"/>
      <c r="BK1265" s="71"/>
      <c r="BL1265" s="72"/>
      <c r="BM1265" s="73"/>
      <c r="BN1265" s="164"/>
      <c r="BO1265" s="33"/>
      <c r="BP1265" s="61"/>
      <c r="BQ1265" s="62"/>
      <c r="BR1265" s="63">
        <v>1</v>
      </c>
      <c r="BS1265" s="76">
        <v>1</v>
      </c>
      <c r="BU1265" s="3"/>
    </row>
    <row r="1266" spans="1:73" x14ac:dyDescent="0.25">
      <c r="E1266" s="53" t="s">
        <v>999</v>
      </c>
      <c r="F1266" s="10" t="s">
        <v>1639</v>
      </c>
      <c r="G1266" s="107" t="s">
        <v>1587</v>
      </c>
      <c r="H1266" s="35" t="s">
        <v>46</v>
      </c>
      <c r="I1266" s="35">
        <v>1</v>
      </c>
      <c r="J1266" s="35">
        <v>1255</v>
      </c>
      <c r="K1266" s="35" t="str">
        <f t="shared" si="244"/>
        <v>3090</v>
      </c>
      <c r="L1266" s="35" t="str">
        <f t="shared" si="254"/>
        <v>30</v>
      </c>
      <c r="M1266" s="91"/>
      <c r="N1266" s="2">
        <f t="shared" si="252"/>
        <v>1</v>
      </c>
      <c r="P1266" s="86" t="str">
        <f t="shared" si="253"/>
        <v/>
      </c>
      <c r="R1266" s="85" t="str">
        <f t="shared" si="250"/>
        <v/>
      </c>
      <c r="S1266" s="29"/>
      <c r="T1266" s="30"/>
      <c r="U1266" s="31"/>
      <c r="W1266" s="25"/>
      <c r="Y1266" s="13" t="str">
        <f t="shared" si="246"/>
        <v/>
      </c>
      <c r="Z1266" s="15"/>
      <c r="AA1266" s="16"/>
      <c r="AB1266" s="17"/>
      <c r="AD1266" s="26"/>
      <c r="AF1266" s="154">
        <v>1</v>
      </c>
      <c r="AH1266" s="21" t="str">
        <f t="shared" si="247"/>
        <v/>
      </c>
      <c r="AI1266" s="27"/>
      <c r="AJ1266" s="28"/>
      <c r="AL1266" s="157"/>
      <c r="AN1266" s="65" t="str">
        <f t="shared" si="251"/>
        <v/>
      </c>
      <c r="AO1266" s="110"/>
      <c r="AP1266" s="110"/>
      <c r="AQ1266" s="110"/>
      <c r="AR1266" s="110"/>
      <c r="AS1266" s="110"/>
      <c r="AT1266" s="110"/>
      <c r="AU1266" s="110"/>
      <c r="AV1266" s="110"/>
      <c r="AW1266" s="110"/>
      <c r="AX1266" s="110"/>
      <c r="AY1266" s="110"/>
      <c r="AZ1266" s="110"/>
      <c r="BA1266" s="113"/>
      <c r="BC1266" s="2">
        <f t="shared" si="248"/>
        <v>2</v>
      </c>
      <c r="BE1266" s="69"/>
      <c r="BF1266" s="66"/>
      <c r="BG1266" s="70"/>
      <c r="BH1266" s="67"/>
      <c r="BI1266" s="68"/>
      <c r="BJ1266" s="194"/>
      <c r="BK1266" s="71"/>
      <c r="BL1266" s="72"/>
      <c r="BM1266" s="73"/>
      <c r="BN1266" s="164"/>
      <c r="BO1266" s="33"/>
      <c r="BP1266" s="61"/>
      <c r="BQ1266" s="62"/>
      <c r="BR1266" s="63">
        <v>1</v>
      </c>
      <c r="BS1266" s="76">
        <v>1</v>
      </c>
      <c r="BU1266" s="3"/>
    </row>
    <row r="1267" spans="1:73" x14ac:dyDescent="0.25">
      <c r="B1267" s="103" t="s">
        <v>2243</v>
      </c>
      <c r="E1267" s="53" t="s">
        <v>2274</v>
      </c>
      <c r="F1267" s="10" t="s">
        <v>1639</v>
      </c>
      <c r="G1267" s="107" t="s">
        <v>1588</v>
      </c>
      <c r="H1267" s="35" t="s">
        <v>47</v>
      </c>
      <c r="I1267" s="35">
        <v>1</v>
      </c>
      <c r="J1267" s="35">
        <v>1256</v>
      </c>
      <c r="K1267" s="35" t="str">
        <f t="shared" ref="K1267" si="256">MID(G1267,1,4)</f>
        <v>3090</v>
      </c>
      <c r="L1267" s="35" t="str">
        <f>MID(K1267,1,2)</f>
        <v>30</v>
      </c>
      <c r="M1267" s="91"/>
      <c r="N1267" s="2">
        <f t="shared" si="252"/>
        <v>1</v>
      </c>
      <c r="P1267" s="86" t="str">
        <f t="shared" si="253"/>
        <v/>
      </c>
      <c r="R1267" s="85" t="str">
        <f t="shared" si="250"/>
        <v/>
      </c>
      <c r="S1267" s="29"/>
      <c r="T1267" s="30"/>
      <c r="U1267" s="31"/>
      <c r="W1267" s="25"/>
      <c r="Y1267" s="13" t="str">
        <f t="shared" si="246"/>
        <v/>
      </c>
      <c r="Z1267" s="15"/>
      <c r="AA1267" s="16"/>
      <c r="AB1267" s="17"/>
      <c r="AD1267" s="26"/>
      <c r="AF1267" s="154">
        <v>1</v>
      </c>
      <c r="AH1267" s="21" t="str">
        <f t="shared" si="247"/>
        <v/>
      </c>
      <c r="AI1267" s="27"/>
      <c r="AJ1267" s="28"/>
      <c r="AL1267" s="157"/>
      <c r="AN1267" s="65" t="str">
        <f t="shared" si="251"/>
        <v/>
      </c>
      <c r="AO1267" s="110"/>
      <c r="AP1267" s="110"/>
      <c r="AQ1267" s="110"/>
      <c r="AR1267" s="110"/>
      <c r="AS1267" s="110"/>
      <c r="AT1267" s="110"/>
      <c r="AU1267" s="110"/>
      <c r="AV1267" s="110"/>
      <c r="AW1267" s="110"/>
      <c r="AX1267" s="110"/>
      <c r="AY1267" s="110"/>
      <c r="AZ1267" s="110"/>
      <c r="BA1267" s="113"/>
      <c r="BC1267" s="2">
        <f t="shared" si="248"/>
        <v>2</v>
      </c>
      <c r="BE1267" s="69"/>
      <c r="BF1267" s="66"/>
      <c r="BG1267" s="70"/>
      <c r="BH1267" s="67"/>
      <c r="BI1267" s="68"/>
      <c r="BJ1267" s="194"/>
      <c r="BK1267" s="71"/>
      <c r="BL1267" s="72"/>
      <c r="BM1267" s="73"/>
      <c r="BN1267" s="164"/>
      <c r="BO1267" s="33"/>
      <c r="BP1267" s="61"/>
      <c r="BQ1267" s="62"/>
      <c r="BR1267" s="63">
        <v>1</v>
      </c>
      <c r="BS1267" s="76">
        <v>1</v>
      </c>
      <c r="BU1267" s="3"/>
    </row>
    <row r="1268" spans="1:73" x14ac:dyDescent="0.25">
      <c r="E1268" s="53" t="s">
        <v>1000</v>
      </c>
      <c r="F1268" s="10" t="s">
        <v>1639</v>
      </c>
      <c r="G1268" s="107" t="s">
        <v>1769</v>
      </c>
      <c r="H1268" s="35" t="s">
        <v>48</v>
      </c>
      <c r="I1268" s="35">
        <v>1</v>
      </c>
      <c r="J1268" s="35">
        <v>1257</v>
      </c>
      <c r="K1268" s="35" t="str">
        <f t="shared" si="244"/>
        <v>3091</v>
      </c>
      <c r="L1268" s="35" t="str">
        <f t="shared" si="254"/>
        <v>30</v>
      </c>
      <c r="M1268" s="91"/>
      <c r="N1268" s="2">
        <f t="shared" si="252"/>
        <v>1</v>
      </c>
      <c r="P1268" s="86" t="str">
        <f t="shared" si="253"/>
        <v/>
      </c>
      <c r="R1268" s="85" t="str">
        <f t="shared" si="250"/>
        <v/>
      </c>
      <c r="S1268" s="29"/>
      <c r="T1268" s="30"/>
      <c r="U1268" s="31"/>
      <c r="W1268" s="25"/>
      <c r="Y1268" s="13" t="str">
        <f t="shared" si="246"/>
        <v/>
      </c>
      <c r="Z1268" s="15"/>
      <c r="AA1268" s="16"/>
      <c r="AB1268" s="17"/>
      <c r="AD1268" s="26"/>
      <c r="AF1268" s="154">
        <v>1</v>
      </c>
      <c r="AH1268" s="21" t="str">
        <f t="shared" si="247"/>
        <v/>
      </c>
      <c r="AI1268" s="27"/>
      <c r="AJ1268" s="28"/>
      <c r="AL1268" s="157"/>
      <c r="AN1268" s="65" t="str">
        <f t="shared" si="251"/>
        <v/>
      </c>
      <c r="AO1268" s="110"/>
      <c r="AP1268" s="110"/>
      <c r="AQ1268" s="110"/>
      <c r="AR1268" s="110"/>
      <c r="AS1268" s="110"/>
      <c r="AT1268" s="110"/>
      <c r="AU1268" s="110"/>
      <c r="AV1268" s="110"/>
      <c r="AW1268" s="110"/>
      <c r="AX1268" s="110"/>
      <c r="AY1268" s="110"/>
      <c r="AZ1268" s="110"/>
      <c r="BA1268" s="113"/>
      <c r="BC1268" s="2">
        <f t="shared" si="248"/>
        <v>2</v>
      </c>
      <c r="BE1268" s="69"/>
      <c r="BF1268" s="66"/>
      <c r="BG1268" s="70"/>
      <c r="BH1268" s="67"/>
      <c r="BI1268" s="68"/>
      <c r="BJ1268" s="194"/>
      <c r="BK1268" s="71"/>
      <c r="BL1268" s="72"/>
      <c r="BM1268" s="73"/>
      <c r="BN1268" s="164"/>
      <c r="BO1268" s="33"/>
      <c r="BP1268" s="61"/>
      <c r="BQ1268" s="62"/>
      <c r="BR1268" s="63">
        <v>1</v>
      </c>
      <c r="BS1268" s="76">
        <v>1</v>
      </c>
      <c r="BU1268" s="3"/>
    </row>
    <row r="1269" spans="1:73" x14ac:dyDescent="0.25">
      <c r="E1269" s="53" t="s">
        <v>1001</v>
      </c>
      <c r="F1269" s="10" t="s">
        <v>1639</v>
      </c>
      <c r="G1269" s="107" t="s">
        <v>1589</v>
      </c>
      <c r="H1269" s="35" t="s">
        <v>49</v>
      </c>
      <c r="I1269" s="35">
        <v>1</v>
      </c>
      <c r="J1269" s="35">
        <v>1258</v>
      </c>
      <c r="K1269" s="35" t="str">
        <f t="shared" si="244"/>
        <v>3099</v>
      </c>
      <c r="L1269" s="35" t="str">
        <f t="shared" si="254"/>
        <v>30</v>
      </c>
      <c r="M1269" s="91"/>
      <c r="N1269" s="2">
        <f t="shared" si="252"/>
        <v>1</v>
      </c>
      <c r="P1269" s="86" t="str">
        <f t="shared" si="253"/>
        <v/>
      </c>
      <c r="R1269" s="85" t="str">
        <f t="shared" si="250"/>
        <v/>
      </c>
      <c r="S1269" s="29"/>
      <c r="T1269" s="30"/>
      <c r="U1269" s="31"/>
      <c r="W1269" s="25"/>
      <c r="Y1269" s="13" t="str">
        <f t="shared" si="246"/>
        <v/>
      </c>
      <c r="Z1269" s="15"/>
      <c r="AA1269" s="16"/>
      <c r="AB1269" s="17"/>
      <c r="AD1269" s="26"/>
      <c r="AF1269" s="154">
        <v>1</v>
      </c>
      <c r="AH1269" s="21" t="str">
        <f t="shared" si="247"/>
        <v/>
      </c>
      <c r="AI1269" s="27"/>
      <c r="AJ1269" s="28"/>
      <c r="AL1269" s="157"/>
      <c r="AN1269" s="65" t="str">
        <f t="shared" si="251"/>
        <v/>
      </c>
      <c r="AO1269" s="110"/>
      <c r="AP1269" s="110"/>
      <c r="AQ1269" s="110"/>
      <c r="AR1269" s="110"/>
      <c r="AS1269" s="110"/>
      <c r="AT1269" s="110"/>
      <c r="AU1269" s="110"/>
      <c r="AV1269" s="110"/>
      <c r="AW1269" s="110"/>
      <c r="AX1269" s="110"/>
      <c r="AY1269" s="110"/>
      <c r="AZ1269" s="110"/>
      <c r="BA1269" s="113"/>
      <c r="BC1269" s="2">
        <f t="shared" si="248"/>
        <v>2</v>
      </c>
      <c r="BE1269" s="69"/>
      <c r="BF1269" s="66"/>
      <c r="BG1269" s="70"/>
      <c r="BH1269" s="67"/>
      <c r="BI1269" s="68"/>
      <c r="BJ1269" s="194"/>
      <c r="BK1269" s="71"/>
      <c r="BL1269" s="72"/>
      <c r="BM1269" s="73"/>
      <c r="BN1269" s="164"/>
      <c r="BO1269" s="33"/>
      <c r="BP1269" s="61"/>
      <c r="BQ1269" s="62"/>
      <c r="BR1269" s="63">
        <v>1</v>
      </c>
      <c r="BS1269" s="76">
        <v>1</v>
      </c>
      <c r="BU1269" s="3"/>
    </row>
    <row r="1270" spans="1:73" x14ac:dyDescent="0.25">
      <c r="E1270" s="53" t="s">
        <v>1002</v>
      </c>
      <c r="F1270" s="10" t="s">
        <v>1639</v>
      </c>
      <c r="G1270" s="107" t="s">
        <v>1616</v>
      </c>
      <c r="H1270" s="35" t="s">
        <v>588</v>
      </c>
      <c r="I1270" s="35">
        <v>1</v>
      </c>
      <c r="J1270" s="35">
        <v>1259</v>
      </c>
      <c r="K1270" s="35" t="str">
        <f t="shared" si="244"/>
        <v>3101</v>
      </c>
      <c r="L1270" s="35" t="str">
        <f t="shared" si="254"/>
        <v>31</v>
      </c>
      <c r="M1270" s="91"/>
      <c r="N1270" s="2">
        <f t="shared" si="252"/>
        <v>1</v>
      </c>
      <c r="P1270" s="86" t="str">
        <f t="shared" si="253"/>
        <v/>
      </c>
      <c r="R1270" s="85" t="str">
        <f t="shared" si="250"/>
        <v/>
      </c>
      <c r="S1270" s="29"/>
      <c r="T1270" s="30"/>
      <c r="U1270" s="31"/>
      <c r="W1270" s="25"/>
      <c r="Y1270" s="13" t="str">
        <f t="shared" si="246"/>
        <v/>
      </c>
      <c r="Z1270" s="15"/>
      <c r="AA1270" s="16"/>
      <c r="AB1270" s="17"/>
      <c r="AD1270" s="26"/>
      <c r="AF1270" s="154">
        <v>1</v>
      </c>
      <c r="AH1270" s="21" t="str">
        <f t="shared" si="247"/>
        <v/>
      </c>
      <c r="AI1270" s="27"/>
      <c r="AJ1270" s="28"/>
      <c r="AL1270" s="157"/>
      <c r="AN1270" s="65" t="str">
        <f t="shared" si="251"/>
        <v/>
      </c>
      <c r="AO1270" s="110"/>
      <c r="AP1270" s="110"/>
      <c r="AQ1270" s="110"/>
      <c r="AR1270" s="110"/>
      <c r="AS1270" s="110"/>
      <c r="AT1270" s="110"/>
      <c r="AU1270" s="110"/>
      <c r="AV1270" s="110"/>
      <c r="AW1270" s="110"/>
      <c r="AX1270" s="110"/>
      <c r="AY1270" s="110"/>
      <c r="AZ1270" s="110"/>
      <c r="BA1270" s="113"/>
      <c r="BC1270" s="2">
        <f t="shared" si="248"/>
        <v>2</v>
      </c>
      <c r="BE1270" s="69"/>
      <c r="BF1270" s="66"/>
      <c r="BG1270" s="70"/>
      <c r="BH1270" s="67"/>
      <c r="BI1270" s="68"/>
      <c r="BJ1270" s="194"/>
      <c r="BK1270" s="71"/>
      <c r="BL1270" s="72"/>
      <c r="BM1270" s="73"/>
      <c r="BN1270" s="164"/>
      <c r="BO1270" s="33"/>
      <c r="BP1270" s="61"/>
      <c r="BQ1270" s="62"/>
      <c r="BR1270" s="63">
        <v>1</v>
      </c>
      <c r="BS1270" s="76">
        <v>1</v>
      </c>
      <c r="BU1270" s="3"/>
    </row>
    <row r="1271" spans="1:73" x14ac:dyDescent="0.25">
      <c r="E1271" s="53" t="s">
        <v>1003</v>
      </c>
      <c r="F1271" s="10" t="s">
        <v>1639</v>
      </c>
      <c r="G1271" s="107" t="s">
        <v>1604</v>
      </c>
      <c r="H1271" s="35" t="s">
        <v>1004</v>
      </c>
      <c r="I1271" s="35">
        <v>1</v>
      </c>
      <c r="J1271" s="35">
        <v>1260</v>
      </c>
      <c r="K1271" s="35" t="str">
        <f t="shared" si="244"/>
        <v>3106</v>
      </c>
      <c r="L1271" s="35" t="str">
        <f t="shared" si="254"/>
        <v>31</v>
      </c>
      <c r="M1271" s="91"/>
      <c r="N1271" s="2">
        <f t="shared" si="252"/>
        <v>1</v>
      </c>
      <c r="P1271" s="86" t="str">
        <f t="shared" si="253"/>
        <v/>
      </c>
      <c r="R1271" s="85" t="str">
        <f t="shared" si="250"/>
        <v/>
      </c>
      <c r="S1271" s="29"/>
      <c r="T1271" s="30"/>
      <c r="U1271" s="31"/>
      <c r="W1271" s="25"/>
      <c r="Y1271" s="13" t="str">
        <f t="shared" si="246"/>
        <v/>
      </c>
      <c r="Z1271" s="15"/>
      <c r="AA1271" s="16"/>
      <c r="AB1271" s="17"/>
      <c r="AD1271" s="26"/>
      <c r="AF1271" s="154">
        <v>1</v>
      </c>
      <c r="AH1271" s="21" t="str">
        <f t="shared" si="247"/>
        <v/>
      </c>
      <c r="AI1271" s="27"/>
      <c r="AJ1271" s="28"/>
      <c r="AL1271" s="157"/>
      <c r="AN1271" s="65" t="str">
        <f t="shared" si="251"/>
        <v/>
      </c>
      <c r="AO1271" s="110"/>
      <c r="AP1271" s="110"/>
      <c r="AQ1271" s="110"/>
      <c r="AR1271" s="110"/>
      <c r="AS1271" s="110"/>
      <c r="AT1271" s="110"/>
      <c r="AU1271" s="110"/>
      <c r="AV1271" s="110"/>
      <c r="AW1271" s="110"/>
      <c r="AX1271" s="110"/>
      <c r="AY1271" s="110"/>
      <c r="AZ1271" s="110"/>
      <c r="BA1271" s="113"/>
      <c r="BC1271" s="2">
        <f t="shared" si="248"/>
        <v>2</v>
      </c>
      <c r="BE1271" s="69"/>
      <c r="BF1271" s="66"/>
      <c r="BG1271" s="70"/>
      <c r="BH1271" s="67"/>
      <c r="BI1271" s="68"/>
      <c r="BJ1271" s="194"/>
      <c r="BK1271" s="71"/>
      <c r="BL1271" s="72"/>
      <c r="BM1271" s="73"/>
      <c r="BN1271" s="164"/>
      <c r="BO1271" s="33"/>
      <c r="BP1271" s="61"/>
      <c r="BQ1271" s="62"/>
      <c r="BR1271" s="63">
        <v>1</v>
      </c>
      <c r="BS1271" s="76">
        <v>1</v>
      </c>
      <c r="BU1271" s="3"/>
    </row>
    <row r="1272" spans="1:73" x14ac:dyDescent="0.25">
      <c r="E1272" s="53" t="s">
        <v>1005</v>
      </c>
      <c r="F1272" s="10" t="s">
        <v>1639</v>
      </c>
      <c r="G1272" s="107" t="s">
        <v>1592</v>
      </c>
      <c r="H1272" s="35" t="s">
        <v>52</v>
      </c>
      <c r="I1272" s="35">
        <v>1</v>
      </c>
      <c r="J1272" s="35">
        <v>1261</v>
      </c>
      <c r="K1272" s="35" t="str">
        <f t="shared" si="244"/>
        <v>3109</v>
      </c>
      <c r="L1272" s="35" t="str">
        <f t="shared" si="254"/>
        <v>31</v>
      </c>
      <c r="M1272" s="91"/>
      <c r="N1272" s="2">
        <f t="shared" si="252"/>
        <v>1</v>
      </c>
      <c r="P1272" s="86" t="str">
        <f t="shared" si="253"/>
        <v/>
      </c>
      <c r="R1272" s="85" t="str">
        <f t="shared" si="250"/>
        <v/>
      </c>
      <c r="S1272" s="29"/>
      <c r="T1272" s="30"/>
      <c r="U1272" s="31"/>
      <c r="W1272" s="25"/>
      <c r="Y1272" s="13" t="str">
        <f t="shared" si="246"/>
        <v/>
      </c>
      <c r="Z1272" s="15"/>
      <c r="AA1272" s="16"/>
      <c r="AB1272" s="17"/>
      <c r="AD1272" s="26"/>
      <c r="AF1272" s="154">
        <v>1</v>
      </c>
      <c r="AH1272" s="21" t="str">
        <f t="shared" si="247"/>
        <v/>
      </c>
      <c r="AI1272" s="27"/>
      <c r="AJ1272" s="28"/>
      <c r="AL1272" s="157"/>
      <c r="AN1272" s="65" t="str">
        <f t="shared" si="251"/>
        <v/>
      </c>
      <c r="AO1272" s="110"/>
      <c r="AP1272" s="110"/>
      <c r="AQ1272" s="110"/>
      <c r="AR1272" s="110"/>
      <c r="AS1272" s="110"/>
      <c r="AT1272" s="110"/>
      <c r="AU1272" s="110"/>
      <c r="AV1272" s="110"/>
      <c r="AW1272" s="110"/>
      <c r="AX1272" s="110"/>
      <c r="AY1272" s="110"/>
      <c r="AZ1272" s="110"/>
      <c r="BA1272" s="113"/>
      <c r="BC1272" s="2">
        <f t="shared" si="248"/>
        <v>2</v>
      </c>
      <c r="BE1272" s="69"/>
      <c r="BF1272" s="66"/>
      <c r="BG1272" s="70"/>
      <c r="BH1272" s="67"/>
      <c r="BI1272" s="68"/>
      <c r="BJ1272" s="194"/>
      <c r="BK1272" s="71"/>
      <c r="BL1272" s="72"/>
      <c r="BM1272" s="73"/>
      <c r="BN1272" s="164"/>
      <c r="BO1272" s="33"/>
      <c r="BP1272" s="61"/>
      <c r="BQ1272" s="62"/>
      <c r="BR1272" s="63">
        <v>1</v>
      </c>
      <c r="BS1272" s="76">
        <v>1</v>
      </c>
      <c r="BU1272" s="3"/>
    </row>
    <row r="1273" spans="1:73" x14ac:dyDescent="0.25">
      <c r="E1273" s="53" t="s">
        <v>1006</v>
      </c>
      <c r="F1273" s="10" t="s">
        <v>1639</v>
      </c>
      <c r="G1273" s="107" t="s">
        <v>1822</v>
      </c>
      <c r="H1273" s="35" t="s">
        <v>1007</v>
      </c>
      <c r="I1273" s="35">
        <v>1</v>
      </c>
      <c r="J1273" s="35">
        <v>1262</v>
      </c>
      <c r="K1273" s="35" t="str">
        <f t="shared" si="244"/>
        <v>3116</v>
      </c>
      <c r="L1273" s="35" t="str">
        <f t="shared" si="254"/>
        <v>31</v>
      </c>
      <c r="M1273" s="91"/>
      <c r="N1273" s="2">
        <f t="shared" si="252"/>
        <v>1</v>
      </c>
      <c r="P1273" s="86" t="str">
        <f t="shared" si="253"/>
        <v/>
      </c>
      <c r="R1273" s="85" t="str">
        <f t="shared" si="250"/>
        <v/>
      </c>
      <c r="S1273" s="29"/>
      <c r="T1273" s="30"/>
      <c r="U1273" s="31"/>
      <c r="W1273" s="25"/>
      <c r="Y1273" s="13" t="str">
        <f t="shared" si="246"/>
        <v/>
      </c>
      <c r="Z1273" s="15"/>
      <c r="AA1273" s="16"/>
      <c r="AB1273" s="17"/>
      <c r="AD1273" s="26"/>
      <c r="AF1273" s="154">
        <v>1</v>
      </c>
      <c r="AH1273" s="21" t="str">
        <f t="shared" si="247"/>
        <v/>
      </c>
      <c r="AI1273" s="27"/>
      <c r="AJ1273" s="28"/>
      <c r="AL1273" s="157"/>
      <c r="AN1273" s="65" t="str">
        <f t="shared" si="251"/>
        <v/>
      </c>
      <c r="AO1273" s="110"/>
      <c r="AP1273" s="110"/>
      <c r="AQ1273" s="110"/>
      <c r="AR1273" s="110"/>
      <c r="AS1273" s="110"/>
      <c r="AT1273" s="110"/>
      <c r="AU1273" s="110"/>
      <c r="AV1273" s="110"/>
      <c r="AW1273" s="110"/>
      <c r="AX1273" s="110"/>
      <c r="AY1273" s="110"/>
      <c r="AZ1273" s="110"/>
      <c r="BA1273" s="113"/>
      <c r="BC1273" s="2">
        <f t="shared" si="248"/>
        <v>2</v>
      </c>
      <c r="BE1273" s="69"/>
      <c r="BF1273" s="66"/>
      <c r="BG1273" s="70"/>
      <c r="BH1273" s="67"/>
      <c r="BI1273" s="68"/>
      <c r="BJ1273" s="194"/>
      <c r="BK1273" s="71"/>
      <c r="BL1273" s="72"/>
      <c r="BM1273" s="73"/>
      <c r="BN1273" s="164"/>
      <c r="BO1273" s="33"/>
      <c r="BP1273" s="61"/>
      <c r="BQ1273" s="62"/>
      <c r="BR1273" s="63">
        <v>1</v>
      </c>
      <c r="BS1273" s="76">
        <v>1</v>
      </c>
      <c r="BU1273" s="3"/>
    </row>
    <row r="1274" spans="1:73" x14ac:dyDescent="0.25">
      <c r="B1274" s="103" t="s">
        <v>2243</v>
      </c>
      <c r="E1274" s="53" t="s">
        <v>2293</v>
      </c>
      <c r="F1274" s="10" t="s">
        <v>1639</v>
      </c>
      <c r="G1274" s="107" t="s">
        <v>1770</v>
      </c>
      <c r="H1274" s="35" t="s">
        <v>55</v>
      </c>
      <c r="I1274" s="35">
        <v>1</v>
      </c>
      <c r="J1274" s="35">
        <v>1263</v>
      </c>
      <c r="K1274" s="35" t="str">
        <f t="shared" ref="K1274" si="257">MID(G1274,1,4)</f>
        <v>3118</v>
      </c>
      <c r="L1274" s="35" t="str">
        <f t="shared" si="254"/>
        <v>31</v>
      </c>
      <c r="M1274" s="91"/>
      <c r="N1274" s="2">
        <f t="shared" si="252"/>
        <v>1</v>
      </c>
      <c r="P1274" s="86" t="str">
        <f t="shared" si="253"/>
        <v/>
      </c>
      <c r="R1274" s="85" t="str">
        <f t="shared" si="250"/>
        <v/>
      </c>
      <c r="S1274" s="29"/>
      <c r="T1274" s="30"/>
      <c r="U1274" s="31"/>
      <c r="W1274" s="25"/>
      <c r="Y1274" s="13" t="str">
        <f t="shared" si="246"/>
        <v/>
      </c>
      <c r="Z1274" s="15"/>
      <c r="AA1274" s="16"/>
      <c r="AB1274" s="17"/>
      <c r="AD1274" s="26"/>
      <c r="AF1274" s="154">
        <v>1</v>
      </c>
      <c r="AH1274" s="21" t="str">
        <f t="shared" si="247"/>
        <v/>
      </c>
      <c r="AI1274" s="27"/>
      <c r="AJ1274" s="28"/>
      <c r="AL1274" s="157"/>
      <c r="AN1274" s="65" t="str">
        <f t="shared" si="251"/>
        <v/>
      </c>
      <c r="AO1274" s="110"/>
      <c r="AP1274" s="110"/>
      <c r="AQ1274" s="110"/>
      <c r="AR1274" s="110"/>
      <c r="AS1274" s="110"/>
      <c r="AT1274" s="110"/>
      <c r="AU1274" s="110"/>
      <c r="AV1274" s="110"/>
      <c r="AW1274" s="110"/>
      <c r="AX1274" s="110"/>
      <c r="AY1274" s="110"/>
      <c r="AZ1274" s="110"/>
      <c r="BA1274" s="113"/>
      <c r="BC1274" s="2">
        <f t="shared" si="248"/>
        <v>2</v>
      </c>
      <c r="BE1274" s="69"/>
      <c r="BF1274" s="66"/>
      <c r="BG1274" s="70"/>
      <c r="BH1274" s="67"/>
      <c r="BI1274" s="68"/>
      <c r="BJ1274" s="194"/>
      <c r="BK1274" s="71"/>
      <c r="BL1274" s="72"/>
      <c r="BM1274" s="73"/>
      <c r="BN1274" s="164"/>
      <c r="BO1274" s="33"/>
      <c r="BP1274" s="61"/>
      <c r="BQ1274" s="62"/>
      <c r="BR1274" s="63">
        <v>1</v>
      </c>
      <c r="BS1274" s="76">
        <v>1</v>
      </c>
      <c r="BU1274" s="3"/>
    </row>
    <row r="1275" spans="1:73" x14ac:dyDescent="0.25">
      <c r="A1275" s="103" t="s">
        <v>2243</v>
      </c>
      <c r="E1275" s="53" t="s">
        <v>2194</v>
      </c>
      <c r="F1275" s="10">
        <v>4330</v>
      </c>
      <c r="G1275" s="107" t="s">
        <v>1771</v>
      </c>
      <c r="H1275" s="35" t="s">
        <v>56</v>
      </c>
      <c r="I1275" s="35">
        <v>1</v>
      </c>
      <c r="J1275" s="35">
        <v>1264</v>
      </c>
      <c r="K1275" s="35" t="str">
        <f t="shared" si="244"/>
        <v>3119</v>
      </c>
      <c r="L1275" s="35" t="str">
        <f>MID(K1275,1,2)</f>
        <v>31</v>
      </c>
      <c r="M1275" s="91"/>
      <c r="N1275" s="2">
        <f t="shared" si="252"/>
        <v>1</v>
      </c>
      <c r="P1275" s="86" t="str">
        <f t="shared" si="253"/>
        <v/>
      </c>
      <c r="R1275" s="85" t="str">
        <f t="shared" si="250"/>
        <v/>
      </c>
      <c r="S1275" s="29"/>
      <c r="T1275" s="30"/>
      <c r="U1275" s="31"/>
      <c r="W1275" s="25"/>
      <c r="Y1275" s="13" t="str">
        <f t="shared" si="246"/>
        <v/>
      </c>
      <c r="Z1275" s="15"/>
      <c r="AA1275" s="16"/>
      <c r="AB1275" s="17"/>
      <c r="AD1275" s="26"/>
      <c r="AF1275" s="154">
        <v>1</v>
      </c>
      <c r="AH1275" s="21" t="str">
        <f t="shared" si="247"/>
        <v/>
      </c>
      <c r="AI1275" s="27"/>
      <c r="AJ1275" s="28"/>
      <c r="AL1275" s="157"/>
      <c r="AN1275" s="65" t="str">
        <f t="shared" si="251"/>
        <v/>
      </c>
      <c r="AO1275" s="110"/>
      <c r="AP1275" s="110"/>
      <c r="AQ1275" s="110"/>
      <c r="AR1275" s="110"/>
      <c r="AS1275" s="110"/>
      <c r="AT1275" s="110"/>
      <c r="AU1275" s="110"/>
      <c r="AV1275" s="110"/>
      <c r="AW1275" s="110"/>
      <c r="AX1275" s="110"/>
      <c r="AY1275" s="110"/>
      <c r="AZ1275" s="110"/>
      <c r="BA1275" s="113"/>
      <c r="BC1275" s="2">
        <f t="shared" si="248"/>
        <v>2</v>
      </c>
      <c r="BE1275" s="69"/>
      <c r="BF1275" s="66"/>
      <c r="BG1275" s="70"/>
      <c r="BH1275" s="67"/>
      <c r="BI1275" s="68"/>
      <c r="BJ1275" s="194"/>
      <c r="BK1275" s="71"/>
      <c r="BL1275" s="72"/>
      <c r="BM1275" s="73"/>
      <c r="BN1275" s="164"/>
      <c r="BO1275" s="33"/>
      <c r="BP1275" s="61"/>
      <c r="BQ1275" s="62"/>
      <c r="BR1275" s="63">
        <v>1</v>
      </c>
      <c r="BS1275" s="76">
        <v>1</v>
      </c>
      <c r="BU1275" s="3"/>
    </row>
    <row r="1276" spans="1:73" x14ac:dyDescent="0.25">
      <c r="E1276" s="53" t="s">
        <v>1008</v>
      </c>
      <c r="F1276" s="10" t="s">
        <v>1639</v>
      </c>
      <c r="G1276" s="107" t="s">
        <v>1596</v>
      </c>
      <c r="H1276" s="35" t="s">
        <v>57</v>
      </c>
      <c r="I1276" s="35">
        <v>1</v>
      </c>
      <c r="J1276" s="35">
        <v>1265</v>
      </c>
      <c r="K1276" s="35" t="str">
        <f t="shared" ref="K1276:K1348" si="258">MID(G1276,1,4)</f>
        <v>3130</v>
      </c>
      <c r="L1276" s="35" t="str">
        <f t="shared" si="254"/>
        <v>31</v>
      </c>
      <c r="M1276" s="91"/>
      <c r="N1276" s="2">
        <f t="shared" si="252"/>
        <v>1</v>
      </c>
      <c r="P1276" s="86" t="str">
        <f t="shared" si="253"/>
        <v/>
      </c>
      <c r="R1276" s="85" t="str">
        <f t="shared" si="250"/>
        <v/>
      </c>
      <c r="S1276" s="29"/>
      <c r="T1276" s="30"/>
      <c r="U1276" s="31"/>
      <c r="W1276" s="25"/>
      <c r="Y1276" s="13" t="str">
        <f t="shared" si="246"/>
        <v/>
      </c>
      <c r="Z1276" s="15"/>
      <c r="AA1276" s="16"/>
      <c r="AB1276" s="17"/>
      <c r="AD1276" s="26"/>
      <c r="AF1276" s="154">
        <v>1</v>
      </c>
      <c r="AH1276" s="21" t="str">
        <f t="shared" si="247"/>
        <v/>
      </c>
      <c r="AI1276" s="27"/>
      <c r="AJ1276" s="28"/>
      <c r="AL1276" s="157"/>
      <c r="AN1276" s="65" t="str">
        <f t="shared" si="251"/>
        <v/>
      </c>
      <c r="AO1276" s="110"/>
      <c r="AP1276" s="110"/>
      <c r="AQ1276" s="110"/>
      <c r="AR1276" s="110"/>
      <c r="AS1276" s="110"/>
      <c r="AT1276" s="110"/>
      <c r="AU1276" s="110"/>
      <c r="AV1276" s="110"/>
      <c r="AW1276" s="110"/>
      <c r="AX1276" s="110"/>
      <c r="AY1276" s="110"/>
      <c r="AZ1276" s="110"/>
      <c r="BA1276" s="113"/>
      <c r="BC1276" s="2">
        <f t="shared" si="248"/>
        <v>2</v>
      </c>
      <c r="BE1276" s="69"/>
      <c r="BF1276" s="66"/>
      <c r="BG1276" s="70"/>
      <c r="BH1276" s="67"/>
      <c r="BI1276" s="68"/>
      <c r="BJ1276" s="194"/>
      <c r="BK1276" s="71"/>
      <c r="BL1276" s="72"/>
      <c r="BM1276" s="73"/>
      <c r="BN1276" s="164"/>
      <c r="BO1276" s="33"/>
      <c r="BP1276" s="61"/>
      <c r="BQ1276" s="62"/>
      <c r="BR1276" s="63">
        <v>1</v>
      </c>
      <c r="BS1276" s="76">
        <v>1</v>
      </c>
      <c r="BU1276" s="3"/>
    </row>
    <row r="1277" spans="1:73" x14ac:dyDescent="0.25">
      <c r="A1277" s="103" t="s">
        <v>2243</v>
      </c>
      <c r="E1277" s="53" t="s">
        <v>2231</v>
      </c>
      <c r="F1277" s="10">
        <v>4330</v>
      </c>
      <c r="G1277" s="107" t="s">
        <v>1618</v>
      </c>
      <c r="H1277" s="35" t="s">
        <v>92</v>
      </c>
      <c r="I1277" s="35">
        <v>1</v>
      </c>
      <c r="J1277" s="35">
        <v>1266</v>
      </c>
      <c r="K1277" s="35" t="str">
        <f t="shared" si="258"/>
        <v>3132</v>
      </c>
      <c r="L1277" s="35" t="str">
        <f>MID(K1277,1,2)</f>
        <v>31</v>
      </c>
      <c r="M1277" s="91"/>
      <c r="N1277" s="2">
        <f t="shared" si="252"/>
        <v>1</v>
      </c>
      <c r="P1277" s="86" t="str">
        <f t="shared" si="253"/>
        <v/>
      </c>
      <c r="R1277" s="85" t="str">
        <f t="shared" si="250"/>
        <v/>
      </c>
      <c r="S1277" s="29"/>
      <c r="T1277" s="30"/>
      <c r="U1277" s="31"/>
      <c r="W1277" s="25"/>
      <c r="Y1277" s="13" t="str">
        <f t="shared" si="246"/>
        <v/>
      </c>
      <c r="Z1277" s="15"/>
      <c r="AA1277" s="16"/>
      <c r="AB1277" s="17"/>
      <c r="AD1277" s="26"/>
      <c r="AF1277" s="154">
        <v>1</v>
      </c>
      <c r="AH1277" s="21" t="str">
        <f t="shared" si="247"/>
        <v/>
      </c>
      <c r="AI1277" s="27"/>
      <c r="AJ1277" s="28"/>
      <c r="AL1277" s="157"/>
      <c r="AN1277" s="65" t="str">
        <f t="shared" si="251"/>
        <v/>
      </c>
      <c r="AO1277" s="110"/>
      <c r="AP1277" s="110"/>
      <c r="AQ1277" s="110"/>
      <c r="AR1277" s="110"/>
      <c r="AS1277" s="110"/>
      <c r="AT1277" s="110"/>
      <c r="AU1277" s="110"/>
      <c r="AV1277" s="110"/>
      <c r="AW1277" s="110"/>
      <c r="AX1277" s="110"/>
      <c r="AY1277" s="110"/>
      <c r="AZ1277" s="110"/>
      <c r="BA1277" s="113"/>
      <c r="BC1277" s="2">
        <f t="shared" si="248"/>
        <v>2</v>
      </c>
      <c r="BE1277" s="69"/>
      <c r="BF1277" s="66"/>
      <c r="BG1277" s="70"/>
      <c r="BH1277" s="67"/>
      <c r="BI1277" s="68"/>
      <c r="BJ1277" s="194"/>
      <c r="BK1277" s="71"/>
      <c r="BL1277" s="72"/>
      <c r="BM1277" s="73"/>
      <c r="BN1277" s="164"/>
      <c r="BO1277" s="33"/>
      <c r="BP1277" s="61"/>
      <c r="BQ1277" s="62"/>
      <c r="BR1277" s="63">
        <v>1</v>
      </c>
      <c r="BS1277" s="76">
        <v>1</v>
      </c>
      <c r="BU1277" s="3"/>
    </row>
    <row r="1278" spans="1:73" x14ac:dyDescent="0.25">
      <c r="E1278" s="53" t="s">
        <v>1009</v>
      </c>
      <c r="F1278" s="10" t="s">
        <v>1639</v>
      </c>
      <c r="G1278" s="107" t="s">
        <v>1640</v>
      </c>
      <c r="H1278" s="35" t="s">
        <v>1010</v>
      </c>
      <c r="I1278" s="35">
        <v>1</v>
      </c>
      <c r="J1278" s="35">
        <v>1267</v>
      </c>
      <c r="K1278" s="35" t="str">
        <f t="shared" si="258"/>
        <v>3136</v>
      </c>
      <c r="L1278" s="35" t="str">
        <f t="shared" si="254"/>
        <v>31</v>
      </c>
      <c r="M1278" s="91"/>
      <c r="N1278" s="2">
        <f t="shared" si="252"/>
        <v>1</v>
      </c>
      <c r="P1278" s="86" t="str">
        <f t="shared" si="253"/>
        <v/>
      </c>
      <c r="R1278" s="85" t="str">
        <f t="shared" si="250"/>
        <v/>
      </c>
      <c r="S1278" s="29"/>
      <c r="T1278" s="30"/>
      <c r="U1278" s="31"/>
      <c r="W1278" s="25"/>
      <c r="Y1278" s="13" t="str">
        <f t="shared" si="246"/>
        <v/>
      </c>
      <c r="Z1278" s="15"/>
      <c r="AA1278" s="16"/>
      <c r="AB1278" s="17"/>
      <c r="AD1278" s="26"/>
      <c r="AF1278" s="154">
        <v>1</v>
      </c>
      <c r="AH1278" s="21" t="str">
        <f t="shared" si="247"/>
        <v/>
      </c>
      <c r="AI1278" s="27"/>
      <c r="AJ1278" s="28"/>
      <c r="AL1278" s="157"/>
      <c r="AN1278" s="65" t="str">
        <f t="shared" si="251"/>
        <v/>
      </c>
      <c r="AO1278" s="110"/>
      <c r="AP1278" s="110"/>
      <c r="AQ1278" s="110"/>
      <c r="AR1278" s="110"/>
      <c r="AS1278" s="110"/>
      <c r="AT1278" s="110"/>
      <c r="AU1278" s="110"/>
      <c r="AV1278" s="110"/>
      <c r="AW1278" s="110"/>
      <c r="AX1278" s="110"/>
      <c r="AY1278" s="110"/>
      <c r="AZ1278" s="110"/>
      <c r="BA1278" s="113"/>
      <c r="BC1278" s="2">
        <f t="shared" si="248"/>
        <v>2</v>
      </c>
      <c r="BE1278" s="69"/>
      <c r="BF1278" s="66"/>
      <c r="BG1278" s="70"/>
      <c r="BH1278" s="67"/>
      <c r="BI1278" s="68"/>
      <c r="BJ1278" s="194"/>
      <c r="BK1278" s="71"/>
      <c r="BL1278" s="72"/>
      <c r="BM1278" s="73"/>
      <c r="BN1278" s="164"/>
      <c r="BO1278" s="33"/>
      <c r="BP1278" s="61"/>
      <c r="BQ1278" s="62"/>
      <c r="BR1278" s="63">
        <v>1</v>
      </c>
      <c r="BS1278" s="76">
        <v>1</v>
      </c>
      <c r="BU1278" s="3"/>
    </row>
    <row r="1279" spans="1:73" x14ac:dyDescent="0.25">
      <c r="E1279" s="53" t="s">
        <v>1011</v>
      </c>
      <c r="F1279" s="10" t="s">
        <v>1639</v>
      </c>
      <c r="G1279" s="107" t="s">
        <v>1823</v>
      </c>
      <c r="H1279" s="35" t="s">
        <v>1012</v>
      </c>
      <c r="I1279" s="35">
        <v>1</v>
      </c>
      <c r="J1279" s="35">
        <v>1268</v>
      </c>
      <c r="K1279" s="35" t="str">
        <f t="shared" si="258"/>
        <v>3156</v>
      </c>
      <c r="L1279" s="35" t="str">
        <f t="shared" si="254"/>
        <v>31</v>
      </c>
      <c r="M1279" s="91"/>
      <c r="N1279" s="2">
        <f t="shared" si="252"/>
        <v>1</v>
      </c>
      <c r="P1279" s="86" t="str">
        <f t="shared" si="253"/>
        <v/>
      </c>
      <c r="R1279" s="85" t="str">
        <f t="shared" si="250"/>
        <v/>
      </c>
      <c r="S1279" s="29"/>
      <c r="T1279" s="30"/>
      <c r="U1279" s="31"/>
      <c r="W1279" s="25"/>
      <c r="Y1279" s="13" t="str">
        <f t="shared" si="246"/>
        <v/>
      </c>
      <c r="Z1279" s="15"/>
      <c r="AA1279" s="16"/>
      <c r="AB1279" s="17"/>
      <c r="AD1279" s="26"/>
      <c r="AF1279" s="154">
        <v>1</v>
      </c>
      <c r="AH1279" s="21" t="str">
        <f t="shared" si="247"/>
        <v/>
      </c>
      <c r="AI1279" s="27"/>
      <c r="AJ1279" s="28"/>
      <c r="AL1279" s="157"/>
      <c r="AN1279" s="65" t="str">
        <f t="shared" si="251"/>
        <v/>
      </c>
      <c r="AO1279" s="110"/>
      <c r="AP1279" s="110"/>
      <c r="AQ1279" s="110"/>
      <c r="AR1279" s="110"/>
      <c r="AS1279" s="110"/>
      <c r="AT1279" s="110"/>
      <c r="AU1279" s="110"/>
      <c r="AV1279" s="110"/>
      <c r="AW1279" s="110"/>
      <c r="AX1279" s="110"/>
      <c r="AY1279" s="110"/>
      <c r="AZ1279" s="110"/>
      <c r="BA1279" s="113"/>
      <c r="BC1279" s="2">
        <f t="shared" si="248"/>
        <v>2</v>
      </c>
      <c r="BE1279" s="69"/>
      <c r="BF1279" s="66"/>
      <c r="BG1279" s="70"/>
      <c r="BH1279" s="67"/>
      <c r="BI1279" s="68"/>
      <c r="BJ1279" s="194"/>
      <c r="BK1279" s="71"/>
      <c r="BL1279" s="72"/>
      <c r="BM1279" s="73"/>
      <c r="BN1279" s="164"/>
      <c r="BO1279" s="33"/>
      <c r="BP1279" s="61"/>
      <c r="BQ1279" s="62"/>
      <c r="BR1279" s="63">
        <v>1</v>
      </c>
      <c r="BS1279" s="76">
        <v>1</v>
      </c>
      <c r="BU1279" s="3"/>
    </row>
    <row r="1280" spans="1:73" x14ac:dyDescent="0.25">
      <c r="E1280" s="53" t="s">
        <v>2127</v>
      </c>
      <c r="F1280" s="10" t="s">
        <v>1639</v>
      </c>
      <c r="G1280" s="107" t="s">
        <v>1773</v>
      </c>
      <c r="H1280" s="35" t="s">
        <v>65</v>
      </c>
      <c r="I1280" s="35">
        <v>1</v>
      </c>
      <c r="J1280" s="35">
        <v>1269</v>
      </c>
      <c r="K1280" s="35" t="str">
        <f t="shared" si="258"/>
        <v>3159</v>
      </c>
      <c r="L1280" s="35" t="str">
        <f t="shared" ref="L1280" si="259">MID(K1280,1,2)</f>
        <v>31</v>
      </c>
      <c r="M1280" s="91"/>
      <c r="N1280" s="2">
        <f t="shared" si="252"/>
        <v>1</v>
      </c>
      <c r="P1280" s="86" t="str">
        <f t="shared" si="253"/>
        <v/>
      </c>
      <c r="R1280" s="85" t="str">
        <f t="shared" si="250"/>
        <v/>
      </c>
      <c r="S1280" s="29"/>
      <c r="T1280" s="30"/>
      <c r="U1280" s="31"/>
      <c r="W1280" s="25"/>
      <c r="Y1280" s="13" t="str">
        <f t="shared" si="246"/>
        <v/>
      </c>
      <c r="Z1280" s="15"/>
      <c r="AA1280" s="16"/>
      <c r="AB1280" s="17"/>
      <c r="AD1280" s="26"/>
      <c r="AF1280" s="154">
        <v>1</v>
      </c>
      <c r="AH1280" s="21" t="str">
        <f t="shared" si="247"/>
        <v/>
      </c>
      <c r="AI1280" s="27"/>
      <c r="AJ1280" s="28"/>
      <c r="AL1280" s="157"/>
      <c r="AN1280" s="65" t="str">
        <f t="shared" si="251"/>
        <v/>
      </c>
      <c r="AO1280" s="110"/>
      <c r="AP1280" s="110"/>
      <c r="AQ1280" s="110"/>
      <c r="AR1280" s="110"/>
      <c r="AS1280" s="110"/>
      <c r="AT1280" s="110"/>
      <c r="AU1280" s="110"/>
      <c r="AV1280" s="110"/>
      <c r="AW1280" s="110"/>
      <c r="AX1280" s="110"/>
      <c r="AY1280" s="110"/>
      <c r="AZ1280" s="110"/>
      <c r="BA1280" s="113"/>
      <c r="BC1280" s="2">
        <f t="shared" si="248"/>
        <v>2</v>
      </c>
      <c r="BE1280" s="69"/>
      <c r="BF1280" s="66"/>
      <c r="BG1280" s="70"/>
      <c r="BH1280" s="67"/>
      <c r="BI1280" s="68"/>
      <c r="BJ1280" s="194"/>
      <c r="BK1280" s="71"/>
      <c r="BL1280" s="72"/>
      <c r="BM1280" s="73"/>
      <c r="BN1280" s="164"/>
      <c r="BO1280" s="33"/>
      <c r="BP1280" s="61"/>
      <c r="BQ1280" s="62"/>
      <c r="BR1280" s="63">
        <v>1</v>
      </c>
      <c r="BS1280" s="76">
        <v>1</v>
      </c>
      <c r="BU1280" s="3"/>
    </row>
    <row r="1281" spans="1:73" x14ac:dyDescent="0.25">
      <c r="E1281" s="53" t="s">
        <v>1013</v>
      </c>
      <c r="F1281" s="10" t="s">
        <v>1639</v>
      </c>
      <c r="G1281" s="107" t="s">
        <v>1815</v>
      </c>
      <c r="H1281" s="35" t="s">
        <v>595</v>
      </c>
      <c r="I1281" s="35">
        <v>1</v>
      </c>
      <c r="J1281" s="35">
        <v>1270</v>
      </c>
      <c r="K1281" s="35" t="str">
        <f t="shared" si="258"/>
        <v>3160</v>
      </c>
      <c r="L1281" s="35" t="str">
        <f t="shared" si="254"/>
        <v>31</v>
      </c>
      <c r="M1281" s="91"/>
      <c r="N1281" s="2">
        <f t="shared" si="252"/>
        <v>1</v>
      </c>
      <c r="P1281" s="86" t="str">
        <f t="shared" si="253"/>
        <v/>
      </c>
      <c r="R1281" s="85" t="str">
        <f t="shared" si="250"/>
        <v/>
      </c>
      <c r="S1281" s="29"/>
      <c r="T1281" s="30"/>
      <c r="U1281" s="31"/>
      <c r="W1281" s="25"/>
      <c r="Y1281" s="13" t="str">
        <f t="shared" si="246"/>
        <v/>
      </c>
      <c r="Z1281" s="15"/>
      <c r="AA1281" s="16"/>
      <c r="AB1281" s="17"/>
      <c r="AD1281" s="26"/>
      <c r="AF1281" s="154">
        <v>1</v>
      </c>
      <c r="AH1281" s="21" t="str">
        <f t="shared" si="247"/>
        <v/>
      </c>
      <c r="AI1281" s="27"/>
      <c r="AJ1281" s="28"/>
      <c r="AL1281" s="157"/>
      <c r="AN1281" s="65" t="str">
        <f t="shared" si="251"/>
        <v/>
      </c>
      <c r="AO1281" s="110"/>
      <c r="AP1281" s="110"/>
      <c r="AQ1281" s="110"/>
      <c r="AR1281" s="110"/>
      <c r="AS1281" s="110"/>
      <c r="AT1281" s="110"/>
      <c r="AU1281" s="110"/>
      <c r="AV1281" s="110"/>
      <c r="AW1281" s="110"/>
      <c r="AX1281" s="110"/>
      <c r="AY1281" s="110"/>
      <c r="AZ1281" s="110"/>
      <c r="BA1281" s="113"/>
      <c r="BC1281" s="2">
        <f t="shared" si="248"/>
        <v>2</v>
      </c>
      <c r="BE1281" s="69"/>
      <c r="BF1281" s="66"/>
      <c r="BG1281" s="70"/>
      <c r="BH1281" s="67"/>
      <c r="BI1281" s="68"/>
      <c r="BJ1281" s="194"/>
      <c r="BK1281" s="71"/>
      <c r="BL1281" s="72"/>
      <c r="BM1281" s="73"/>
      <c r="BN1281" s="164"/>
      <c r="BO1281" s="33"/>
      <c r="BP1281" s="61"/>
      <c r="BQ1281" s="62"/>
      <c r="BR1281" s="63">
        <v>1</v>
      </c>
      <c r="BS1281" s="76">
        <v>1</v>
      </c>
      <c r="BU1281" s="3"/>
    </row>
    <row r="1282" spans="1:73" x14ac:dyDescent="0.25">
      <c r="B1282" s="103" t="s">
        <v>2243</v>
      </c>
      <c r="E1282" s="53" t="s">
        <v>2313</v>
      </c>
      <c r="F1282" s="10" t="s">
        <v>1639</v>
      </c>
      <c r="G1282" s="107" t="s">
        <v>1608</v>
      </c>
      <c r="H1282" s="35" t="s">
        <v>67</v>
      </c>
      <c r="I1282" s="35">
        <v>1</v>
      </c>
      <c r="J1282" s="35">
        <v>1271</v>
      </c>
      <c r="K1282" s="35" t="str">
        <f t="shared" si="258"/>
        <v>3163</v>
      </c>
      <c r="L1282" s="35" t="str">
        <f t="shared" si="254"/>
        <v>31</v>
      </c>
      <c r="M1282" s="91"/>
      <c r="N1282" s="2">
        <f t="shared" si="252"/>
        <v>1</v>
      </c>
      <c r="P1282" s="86" t="str">
        <f t="shared" si="253"/>
        <v/>
      </c>
      <c r="R1282" s="85" t="str">
        <f t="shared" si="250"/>
        <v/>
      </c>
      <c r="S1282" s="29"/>
      <c r="T1282" s="30"/>
      <c r="U1282" s="31"/>
      <c r="W1282" s="25"/>
      <c r="Y1282" s="13" t="str">
        <f t="shared" si="246"/>
        <v/>
      </c>
      <c r="Z1282" s="15"/>
      <c r="AA1282" s="16"/>
      <c r="AB1282" s="17"/>
      <c r="AD1282" s="26"/>
      <c r="AF1282" s="154">
        <v>1</v>
      </c>
      <c r="AH1282" s="21" t="str">
        <f t="shared" si="247"/>
        <v/>
      </c>
      <c r="AI1282" s="27"/>
      <c r="AJ1282" s="28"/>
      <c r="AL1282" s="157"/>
      <c r="AN1282" s="65" t="str">
        <f t="shared" si="251"/>
        <v/>
      </c>
      <c r="AO1282" s="110"/>
      <c r="AP1282" s="110"/>
      <c r="AQ1282" s="110"/>
      <c r="AR1282" s="110"/>
      <c r="AS1282" s="110"/>
      <c r="AT1282" s="110"/>
      <c r="AU1282" s="110"/>
      <c r="AV1282" s="110"/>
      <c r="AW1282" s="110"/>
      <c r="AX1282" s="110"/>
      <c r="AY1282" s="110"/>
      <c r="AZ1282" s="110"/>
      <c r="BA1282" s="113"/>
      <c r="BC1282" s="2">
        <f t="shared" si="248"/>
        <v>2</v>
      </c>
      <c r="BE1282" s="69"/>
      <c r="BF1282" s="66"/>
      <c r="BG1282" s="70"/>
      <c r="BH1282" s="67"/>
      <c r="BI1282" s="68"/>
      <c r="BJ1282" s="194"/>
      <c r="BK1282" s="71"/>
      <c r="BL1282" s="72"/>
      <c r="BM1282" s="73"/>
      <c r="BN1282" s="164"/>
      <c r="BO1282" s="33"/>
      <c r="BP1282" s="61"/>
      <c r="BQ1282" s="62"/>
      <c r="BR1282" s="63">
        <v>1</v>
      </c>
      <c r="BS1282" s="76">
        <v>1</v>
      </c>
      <c r="BU1282" s="3"/>
    </row>
    <row r="1283" spans="1:73" x14ac:dyDescent="0.25">
      <c r="E1283" s="53" t="s">
        <v>1014</v>
      </c>
      <c r="F1283" s="10" t="s">
        <v>1639</v>
      </c>
      <c r="G1283" s="107" t="s">
        <v>1578</v>
      </c>
      <c r="H1283" s="35" t="s">
        <v>68</v>
      </c>
      <c r="I1283" s="35">
        <v>1</v>
      </c>
      <c r="J1283" s="35">
        <v>1272</v>
      </c>
      <c r="K1283" s="35" t="str">
        <f t="shared" si="258"/>
        <v>3170</v>
      </c>
      <c r="L1283" s="35" t="str">
        <f t="shared" si="254"/>
        <v>31</v>
      </c>
      <c r="M1283" s="91"/>
      <c r="N1283" s="2">
        <f t="shared" si="252"/>
        <v>1</v>
      </c>
      <c r="P1283" s="86" t="str">
        <f t="shared" si="253"/>
        <v/>
      </c>
      <c r="R1283" s="85" t="str">
        <f t="shared" si="250"/>
        <v/>
      </c>
      <c r="S1283" s="29"/>
      <c r="T1283" s="30"/>
      <c r="U1283" s="31"/>
      <c r="W1283" s="25"/>
      <c r="Y1283" s="13" t="str">
        <f t="shared" si="246"/>
        <v/>
      </c>
      <c r="Z1283" s="15"/>
      <c r="AA1283" s="16"/>
      <c r="AB1283" s="17"/>
      <c r="AD1283" s="26"/>
      <c r="AF1283" s="154">
        <v>1</v>
      </c>
      <c r="AH1283" s="21" t="str">
        <f t="shared" si="247"/>
        <v/>
      </c>
      <c r="AI1283" s="27"/>
      <c r="AJ1283" s="28"/>
      <c r="AL1283" s="157"/>
      <c r="AN1283" s="65" t="str">
        <f t="shared" si="251"/>
        <v/>
      </c>
      <c r="AO1283" s="110"/>
      <c r="AP1283" s="110"/>
      <c r="AQ1283" s="110"/>
      <c r="AR1283" s="110"/>
      <c r="AS1283" s="110"/>
      <c r="AT1283" s="110"/>
      <c r="AU1283" s="110"/>
      <c r="AV1283" s="110"/>
      <c r="AW1283" s="110"/>
      <c r="AX1283" s="110"/>
      <c r="AY1283" s="110"/>
      <c r="AZ1283" s="110"/>
      <c r="BA1283" s="113"/>
      <c r="BC1283" s="2">
        <f t="shared" si="248"/>
        <v>2</v>
      </c>
      <c r="BE1283" s="69"/>
      <c r="BF1283" s="66"/>
      <c r="BG1283" s="70"/>
      <c r="BH1283" s="67"/>
      <c r="BI1283" s="68"/>
      <c r="BJ1283" s="194"/>
      <c r="BK1283" s="71"/>
      <c r="BL1283" s="72"/>
      <c r="BM1283" s="73"/>
      <c r="BN1283" s="164"/>
      <c r="BO1283" s="33"/>
      <c r="BP1283" s="61"/>
      <c r="BQ1283" s="62"/>
      <c r="BR1283" s="63">
        <v>1</v>
      </c>
      <c r="BS1283" s="76">
        <v>1</v>
      </c>
      <c r="BU1283" s="3"/>
    </row>
    <row r="1284" spans="1:73" x14ac:dyDescent="0.25">
      <c r="B1284" s="103" t="s">
        <v>2243</v>
      </c>
      <c r="E1284" s="53" t="s">
        <v>2333</v>
      </c>
      <c r="F1284" s="10" t="s">
        <v>1639</v>
      </c>
      <c r="G1284" s="107" t="s">
        <v>1820</v>
      </c>
      <c r="H1284" s="109" t="s">
        <v>702</v>
      </c>
      <c r="I1284" s="35">
        <v>1</v>
      </c>
      <c r="J1284" s="35">
        <v>1273</v>
      </c>
      <c r="K1284" s="35" t="str">
        <f t="shared" si="258"/>
        <v>3180</v>
      </c>
      <c r="L1284" s="35" t="str">
        <f t="shared" si="254"/>
        <v>31</v>
      </c>
      <c r="M1284" s="91"/>
      <c r="N1284" s="2">
        <f t="shared" si="252"/>
        <v>1</v>
      </c>
      <c r="P1284" s="86" t="str">
        <f t="shared" si="253"/>
        <v/>
      </c>
      <c r="R1284" s="85" t="str">
        <f t="shared" si="250"/>
        <v/>
      </c>
      <c r="S1284" s="29"/>
      <c r="T1284" s="30"/>
      <c r="U1284" s="31"/>
      <c r="W1284" s="25"/>
      <c r="Y1284" s="13" t="str">
        <f t="shared" si="246"/>
        <v/>
      </c>
      <c r="Z1284" s="15"/>
      <c r="AA1284" s="16"/>
      <c r="AB1284" s="17"/>
      <c r="AD1284" s="26"/>
      <c r="AF1284" s="154">
        <v>1</v>
      </c>
      <c r="AH1284" s="21" t="str">
        <f t="shared" si="247"/>
        <v/>
      </c>
      <c r="AI1284" s="27"/>
      <c r="AJ1284" s="28"/>
      <c r="AL1284" s="157"/>
      <c r="AN1284" s="65" t="str">
        <f t="shared" si="251"/>
        <v/>
      </c>
      <c r="AO1284" s="110"/>
      <c r="AP1284" s="110"/>
      <c r="AQ1284" s="110"/>
      <c r="AR1284" s="110"/>
      <c r="AS1284" s="110"/>
      <c r="AT1284" s="110"/>
      <c r="AU1284" s="110"/>
      <c r="AV1284" s="110"/>
      <c r="AW1284" s="110"/>
      <c r="AX1284" s="110"/>
      <c r="AY1284" s="110"/>
      <c r="AZ1284" s="110"/>
      <c r="BA1284" s="113"/>
      <c r="BC1284" s="2">
        <f t="shared" si="248"/>
        <v>1</v>
      </c>
      <c r="BE1284" s="69"/>
      <c r="BF1284" s="66"/>
      <c r="BG1284" s="70"/>
      <c r="BH1284" s="67"/>
      <c r="BI1284" s="68"/>
      <c r="BJ1284" s="194"/>
      <c r="BK1284" s="71"/>
      <c r="BL1284" s="72"/>
      <c r="BM1284" s="73"/>
      <c r="BN1284" s="164"/>
      <c r="BO1284" s="33"/>
      <c r="BP1284" s="61"/>
      <c r="BQ1284" s="62"/>
      <c r="BR1284" s="63">
        <v>1</v>
      </c>
      <c r="BS1284" s="76"/>
      <c r="BU1284" s="3"/>
    </row>
    <row r="1285" spans="1:73" x14ac:dyDescent="0.25">
      <c r="E1285" s="53" t="s">
        <v>1015</v>
      </c>
      <c r="F1285" s="10" t="s">
        <v>1639</v>
      </c>
      <c r="G1285" s="107" t="s">
        <v>1630</v>
      </c>
      <c r="H1285" s="35" t="s">
        <v>70</v>
      </c>
      <c r="I1285" s="35">
        <v>1</v>
      </c>
      <c r="J1285" s="35">
        <v>1274</v>
      </c>
      <c r="K1285" s="35" t="str">
        <f t="shared" si="258"/>
        <v>3181</v>
      </c>
      <c r="L1285" s="35" t="str">
        <f t="shared" si="254"/>
        <v>31</v>
      </c>
      <c r="M1285" s="91"/>
      <c r="N1285" s="2">
        <f t="shared" si="252"/>
        <v>1</v>
      </c>
      <c r="P1285" s="86" t="str">
        <f t="shared" si="253"/>
        <v/>
      </c>
      <c r="R1285" s="85" t="str">
        <f t="shared" si="250"/>
        <v/>
      </c>
      <c r="S1285" s="29"/>
      <c r="T1285" s="30"/>
      <c r="U1285" s="31"/>
      <c r="W1285" s="25"/>
      <c r="Y1285" s="13" t="str">
        <f t="shared" si="246"/>
        <v/>
      </c>
      <c r="Z1285" s="15"/>
      <c r="AA1285" s="16"/>
      <c r="AB1285" s="17"/>
      <c r="AD1285" s="26"/>
      <c r="AF1285" s="154">
        <v>1</v>
      </c>
      <c r="AH1285" s="21" t="str">
        <f t="shared" si="247"/>
        <v/>
      </c>
      <c r="AI1285" s="27"/>
      <c r="AJ1285" s="28"/>
      <c r="AL1285" s="157"/>
      <c r="AN1285" s="65" t="str">
        <f t="shared" si="251"/>
        <v/>
      </c>
      <c r="AO1285" s="110"/>
      <c r="AP1285" s="110"/>
      <c r="AQ1285" s="110"/>
      <c r="AR1285" s="110"/>
      <c r="AS1285" s="110"/>
      <c r="AT1285" s="110"/>
      <c r="AU1285" s="110"/>
      <c r="AV1285" s="110"/>
      <c r="AW1285" s="110"/>
      <c r="AX1285" s="110"/>
      <c r="AY1285" s="110"/>
      <c r="AZ1285" s="110"/>
      <c r="BA1285" s="113"/>
      <c r="BC1285" s="2">
        <f t="shared" si="248"/>
        <v>2</v>
      </c>
      <c r="BE1285" s="69"/>
      <c r="BF1285" s="66"/>
      <c r="BG1285" s="70"/>
      <c r="BH1285" s="67"/>
      <c r="BI1285" s="68"/>
      <c r="BJ1285" s="194"/>
      <c r="BK1285" s="71"/>
      <c r="BL1285" s="72"/>
      <c r="BM1285" s="73"/>
      <c r="BN1285" s="164"/>
      <c r="BO1285" s="33"/>
      <c r="BP1285" s="61"/>
      <c r="BQ1285" s="62"/>
      <c r="BR1285" s="63">
        <v>1</v>
      </c>
      <c r="BS1285" s="76">
        <v>1</v>
      </c>
      <c r="BU1285" s="3"/>
    </row>
    <row r="1286" spans="1:73" x14ac:dyDescent="0.25">
      <c r="A1286" s="103" t="s">
        <v>2243</v>
      </c>
      <c r="E1286" s="53" t="s">
        <v>2236</v>
      </c>
      <c r="F1286" s="10">
        <v>4330</v>
      </c>
      <c r="G1286" s="107" t="s">
        <v>1609</v>
      </c>
      <c r="H1286" s="35" t="s">
        <v>71</v>
      </c>
      <c r="I1286" s="35">
        <v>1</v>
      </c>
      <c r="J1286" s="35">
        <v>1275</v>
      </c>
      <c r="K1286" s="35" t="str">
        <f t="shared" si="258"/>
        <v>3199</v>
      </c>
      <c r="L1286" s="35" t="str">
        <f>MID(K1286,1,2)</f>
        <v>31</v>
      </c>
      <c r="M1286" s="91"/>
      <c r="N1286" s="2">
        <f t="shared" si="252"/>
        <v>1</v>
      </c>
      <c r="P1286" s="86" t="str">
        <f t="shared" si="253"/>
        <v/>
      </c>
      <c r="R1286" s="85" t="str">
        <f t="shared" si="250"/>
        <v/>
      </c>
      <c r="S1286" s="29"/>
      <c r="T1286" s="30"/>
      <c r="U1286" s="31"/>
      <c r="W1286" s="25"/>
      <c r="Y1286" s="13" t="str">
        <f t="shared" si="246"/>
        <v/>
      </c>
      <c r="Z1286" s="15"/>
      <c r="AA1286" s="16"/>
      <c r="AB1286" s="17"/>
      <c r="AD1286" s="26"/>
      <c r="AF1286" s="154">
        <v>1</v>
      </c>
      <c r="AH1286" s="21" t="str">
        <f t="shared" si="247"/>
        <v/>
      </c>
      <c r="AI1286" s="27"/>
      <c r="AJ1286" s="28"/>
      <c r="AL1286" s="157"/>
      <c r="AN1286" s="65" t="str">
        <f t="shared" si="251"/>
        <v/>
      </c>
      <c r="AO1286" s="110"/>
      <c r="AP1286" s="110"/>
      <c r="AQ1286" s="110"/>
      <c r="AR1286" s="110"/>
      <c r="AS1286" s="110"/>
      <c r="AT1286" s="110"/>
      <c r="AU1286" s="110"/>
      <c r="AV1286" s="110"/>
      <c r="AW1286" s="110"/>
      <c r="AX1286" s="110"/>
      <c r="AY1286" s="110"/>
      <c r="AZ1286" s="110"/>
      <c r="BA1286" s="113"/>
      <c r="BC1286" s="2">
        <f t="shared" si="248"/>
        <v>2</v>
      </c>
      <c r="BE1286" s="69"/>
      <c r="BF1286" s="66"/>
      <c r="BG1286" s="70"/>
      <c r="BH1286" s="67"/>
      <c r="BI1286" s="68"/>
      <c r="BJ1286" s="194"/>
      <c r="BK1286" s="71"/>
      <c r="BL1286" s="72"/>
      <c r="BM1286" s="73"/>
      <c r="BN1286" s="164"/>
      <c r="BO1286" s="33"/>
      <c r="BP1286" s="61"/>
      <c r="BQ1286" s="62"/>
      <c r="BR1286" s="63">
        <v>1</v>
      </c>
      <c r="BS1286" s="76">
        <v>1</v>
      </c>
      <c r="BU1286" s="3"/>
    </row>
    <row r="1287" spans="1:73" x14ac:dyDescent="0.25">
      <c r="E1287" s="59" t="s">
        <v>2184</v>
      </c>
      <c r="F1287" s="10" t="s">
        <v>1639</v>
      </c>
      <c r="G1287" s="56" t="s">
        <v>2168</v>
      </c>
      <c r="H1287" s="35" t="s">
        <v>2170</v>
      </c>
      <c r="I1287" s="35">
        <v>1</v>
      </c>
      <c r="J1287" s="35">
        <v>1276</v>
      </c>
      <c r="K1287" s="35" t="str">
        <f t="shared" si="258"/>
        <v>3511</v>
      </c>
      <c r="L1287" s="35" t="str">
        <f t="shared" si="254"/>
        <v>35</v>
      </c>
      <c r="M1287" s="91"/>
      <c r="N1287" s="2">
        <f t="shared" si="252"/>
        <v>1</v>
      </c>
      <c r="P1287" s="86" t="str">
        <f t="shared" si="253"/>
        <v/>
      </c>
      <c r="R1287" s="85" t="str">
        <f t="shared" si="250"/>
        <v/>
      </c>
      <c r="S1287" s="29"/>
      <c r="T1287" s="30"/>
      <c r="U1287" s="31"/>
      <c r="W1287" s="25"/>
      <c r="Y1287" s="13" t="str">
        <f t="shared" si="246"/>
        <v/>
      </c>
      <c r="Z1287" s="15"/>
      <c r="AA1287" s="16"/>
      <c r="AB1287" s="17"/>
      <c r="AD1287" s="26"/>
      <c r="AF1287" s="154">
        <v>1</v>
      </c>
      <c r="AH1287" s="21" t="str">
        <f t="shared" si="247"/>
        <v/>
      </c>
      <c r="AI1287" s="27"/>
      <c r="AJ1287" s="28"/>
      <c r="AL1287" s="157"/>
      <c r="AN1287" s="65" t="str">
        <f t="shared" si="251"/>
        <v/>
      </c>
      <c r="AO1287" s="110"/>
      <c r="AP1287" s="110"/>
      <c r="AQ1287" s="110"/>
      <c r="AR1287" s="110"/>
      <c r="AS1287" s="110"/>
      <c r="AT1287" s="110"/>
      <c r="AU1287" s="110"/>
      <c r="AV1287" s="110"/>
      <c r="AW1287" s="110"/>
      <c r="AX1287" s="110"/>
      <c r="AY1287" s="110"/>
      <c r="AZ1287" s="110"/>
      <c r="BA1287" s="113"/>
      <c r="BC1287" s="2">
        <f t="shared" si="248"/>
        <v>2</v>
      </c>
      <c r="BE1287" s="69"/>
      <c r="BF1287" s="66">
        <v>1</v>
      </c>
      <c r="BG1287" s="70"/>
      <c r="BH1287" s="67"/>
      <c r="BI1287" s="68"/>
      <c r="BJ1287" s="194"/>
      <c r="BK1287" s="71"/>
      <c r="BL1287" s="72"/>
      <c r="BM1287" s="73"/>
      <c r="BN1287" s="164"/>
      <c r="BO1287" s="33"/>
      <c r="BP1287" s="61"/>
      <c r="BQ1287" s="62"/>
      <c r="BR1287" s="63">
        <v>1</v>
      </c>
      <c r="BS1287" s="76"/>
      <c r="BU1287" s="3"/>
    </row>
    <row r="1288" spans="1:73" x14ac:dyDescent="0.25">
      <c r="D1288" s="165" t="s">
        <v>2482</v>
      </c>
      <c r="E1288" s="53" t="s">
        <v>1016</v>
      </c>
      <c r="F1288" s="10" t="s">
        <v>1639</v>
      </c>
      <c r="G1288" s="10" t="s">
        <v>1579</v>
      </c>
      <c r="H1288" s="35" t="s">
        <v>596</v>
      </c>
      <c r="I1288" s="35">
        <v>1</v>
      </c>
      <c r="J1288" s="35">
        <v>1277</v>
      </c>
      <c r="K1288" s="35" t="str">
        <f t="shared" si="258"/>
        <v>3612</v>
      </c>
      <c r="L1288" s="35" t="str">
        <f t="shared" si="254"/>
        <v>36</v>
      </c>
      <c r="M1288" s="91"/>
      <c r="N1288" s="2">
        <f t="shared" si="252"/>
        <v>1</v>
      </c>
      <c r="P1288" s="86" t="str">
        <f t="shared" si="253"/>
        <v/>
      </c>
      <c r="R1288" s="85" t="str">
        <f t="shared" si="250"/>
        <v/>
      </c>
      <c r="S1288" s="29"/>
      <c r="T1288" s="30"/>
      <c r="U1288" s="31"/>
      <c r="W1288" s="25"/>
      <c r="Y1288" s="13" t="str">
        <f t="shared" si="246"/>
        <v/>
      </c>
      <c r="Z1288" s="15"/>
      <c r="AA1288" s="16"/>
      <c r="AB1288" s="17"/>
      <c r="AD1288" s="26"/>
      <c r="AF1288" s="154">
        <v>1</v>
      </c>
      <c r="AH1288" s="21" t="str">
        <f t="shared" si="247"/>
        <v/>
      </c>
      <c r="AI1288" s="27"/>
      <c r="AJ1288" s="28"/>
      <c r="AL1288" s="157"/>
      <c r="AN1288" s="65" t="str">
        <f t="shared" si="251"/>
        <v/>
      </c>
      <c r="AO1288" s="110"/>
      <c r="AP1288" s="110"/>
      <c r="AQ1288" s="110"/>
      <c r="AR1288" s="110"/>
      <c r="AS1288" s="110"/>
      <c r="AT1288" s="110"/>
      <c r="AU1288" s="110"/>
      <c r="AV1288" s="110"/>
      <c r="AW1288" s="110"/>
      <c r="AX1288" s="110"/>
      <c r="AY1288" s="110"/>
      <c r="AZ1288" s="110"/>
      <c r="BA1288" s="113"/>
      <c r="BC1288" s="2">
        <f t="shared" si="248"/>
        <v>2</v>
      </c>
      <c r="BE1288" s="69"/>
      <c r="BF1288" s="66"/>
      <c r="BG1288" s="70"/>
      <c r="BH1288" s="67"/>
      <c r="BI1288" s="68"/>
      <c r="BJ1288" s="194"/>
      <c r="BK1288" s="71"/>
      <c r="BL1288" s="72"/>
      <c r="BM1288" s="73"/>
      <c r="BN1288" s="164"/>
      <c r="BO1288" s="33"/>
      <c r="BP1288" s="61"/>
      <c r="BQ1288" s="62"/>
      <c r="BR1288" s="63">
        <v>1</v>
      </c>
      <c r="BS1288" s="76">
        <v>1</v>
      </c>
      <c r="BU1288" s="3"/>
    </row>
    <row r="1289" spans="1:73" x14ac:dyDescent="0.25">
      <c r="D1289" s="165" t="s">
        <v>2482</v>
      </c>
      <c r="E1289" s="53" t="s">
        <v>1440</v>
      </c>
      <c r="F1289" s="10" t="s">
        <v>1639</v>
      </c>
      <c r="G1289" s="107" t="s">
        <v>1624</v>
      </c>
      <c r="H1289" s="35" t="s">
        <v>1374</v>
      </c>
      <c r="I1289" s="35">
        <v>1</v>
      </c>
      <c r="J1289" s="35">
        <v>1278</v>
      </c>
      <c r="K1289" s="35" t="str">
        <f t="shared" si="258"/>
        <v>3632</v>
      </c>
      <c r="L1289" s="35" t="str">
        <f t="shared" si="254"/>
        <v>36</v>
      </c>
      <c r="M1289" s="91"/>
      <c r="N1289" s="2">
        <f t="shared" si="252"/>
        <v>1</v>
      </c>
      <c r="P1289" s="86" t="str">
        <f t="shared" si="253"/>
        <v/>
      </c>
      <c r="R1289" s="85" t="str">
        <f t="shared" si="250"/>
        <v/>
      </c>
      <c r="S1289" s="29"/>
      <c r="T1289" s="30"/>
      <c r="U1289" s="31"/>
      <c r="W1289" s="25"/>
      <c r="Y1289" s="13" t="str">
        <f t="shared" si="246"/>
        <v/>
      </c>
      <c r="Z1289" s="15"/>
      <c r="AA1289" s="16"/>
      <c r="AB1289" s="17"/>
      <c r="AD1289" s="26"/>
      <c r="AF1289" s="154">
        <v>1</v>
      </c>
      <c r="AH1289" s="21" t="str">
        <f t="shared" si="247"/>
        <v/>
      </c>
      <c r="AI1289" s="27"/>
      <c r="AJ1289" s="28"/>
      <c r="AL1289" s="157"/>
      <c r="AN1289" s="65" t="str">
        <f t="shared" si="251"/>
        <v/>
      </c>
      <c r="AO1289" s="110"/>
      <c r="AP1289" s="110"/>
      <c r="AQ1289" s="110"/>
      <c r="AR1289" s="110"/>
      <c r="AS1289" s="110"/>
      <c r="AT1289" s="110"/>
      <c r="AU1289" s="110"/>
      <c r="AV1289" s="110"/>
      <c r="AW1289" s="110"/>
      <c r="AX1289" s="110"/>
      <c r="AY1289" s="110"/>
      <c r="AZ1289" s="110"/>
      <c r="BA1289" s="113"/>
      <c r="BC1289" s="2">
        <f t="shared" si="248"/>
        <v>2</v>
      </c>
      <c r="BE1289" s="69"/>
      <c r="BF1289" s="66"/>
      <c r="BG1289" s="70"/>
      <c r="BH1289" s="67"/>
      <c r="BI1289" s="68"/>
      <c r="BJ1289" s="194"/>
      <c r="BK1289" s="71"/>
      <c r="BL1289" s="72"/>
      <c r="BM1289" s="73"/>
      <c r="BN1289" s="164"/>
      <c r="BO1289" s="33"/>
      <c r="BP1289" s="61"/>
      <c r="BQ1289" s="62"/>
      <c r="BR1289" s="63">
        <v>1</v>
      </c>
      <c r="BS1289" s="76">
        <v>1</v>
      </c>
      <c r="BU1289" s="3"/>
    </row>
    <row r="1290" spans="1:73" x14ac:dyDescent="0.25">
      <c r="D1290" s="165" t="s">
        <v>2482</v>
      </c>
      <c r="E1290" s="53" t="s">
        <v>1441</v>
      </c>
      <c r="F1290" s="10" t="s">
        <v>1639</v>
      </c>
      <c r="G1290" s="107" t="s">
        <v>1611</v>
      </c>
      <c r="H1290" s="35" t="s">
        <v>74</v>
      </c>
      <c r="I1290" s="35">
        <v>1</v>
      </c>
      <c r="J1290" s="35">
        <v>1279</v>
      </c>
      <c r="K1290" s="35" t="str">
        <f t="shared" si="258"/>
        <v>3636</v>
      </c>
      <c r="L1290" s="35" t="str">
        <f t="shared" si="254"/>
        <v>36</v>
      </c>
      <c r="M1290" s="91"/>
      <c r="N1290" s="2">
        <f t="shared" si="252"/>
        <v>1</v>
      </c>
      <c r="P1290" s="86" t="str">
        <f t="shared" si="253"/>
        <v/>
      </c>
      <c r="R1290" s="85" t="str">
        <f t="shared" si="250"/>
        <v/>
      </c>
      <c r="S1290" s="29"/>
      <c r="T1290" s="30"/>
      <c r="U1290" s="31"/>
      <c r="W1290" s="25"/>
      <c r="Y1290" s="13" t="str">
        <f t="shared" si="246"/>
        <v/>
      </c>
      <c r="Z1290" s="15"/>
      <c r="AA1290" s="16"/>
      <c r="AB1290" s="17"/>
      <c r="AD1290" s="26"/>
      <c r="AF1290" s="154">
        <v>1</v>
      </c>
      <c r="AH1290" s="21" t="str">
        <f t="shared" si="247"/>
        <v/>
      </c>
      <c r="AI1290" s="27"/>
      <c r="AJ1290" s="28"/>
      <c r="AL1290" s="157"/>
      <c r="AN1290" s="65" t="str">
        <f t="shared" si="251"/>
        <v/>
      </c>
      <c r="AO1290" s="110"/>
      <c r="AP1290" s="110"/>
      <c r="AQ1290" s="110"/>
      <c r="AR1290" s="110"/>
      <c r="AS1290" s="110"/>
      <c r="AT1290" s="110"/>
      <c r="AU1290" s="110"/>
      <c r="AV1290" s="110"/>
      <c r="AW1290" s="110"/>
      <c r="AX1290" s="110"/>
      <c r="AY1290" s="110"/>
      <c r="AZ1290" s="110"/>
      <c r="BA1290" s="113"/>
      <c r="BC1290" s="2">
        <f t="shared" si="248"/>
        <v>2</v>
      </c>
      <c r="BE1290" s="69"/>
      <c r="BF1290" s="66"/>
      <c r="BG1290" s="70"/>
      <c r="BH1290" s="67"/>
      <c r="BI1290" s="68"/>
      <c r="BJ1290" s="194"/>
      <c r="BK1290" s="71"/>
      <c r="BL1290" s="72"/>
      <c r="BM1290" s="73"/>
      <c r="BN1290" s="164"/>
      <c r="BO1290" s="33"/>
      <c r="BP1290" s="61"/>
      <c r="BQ1290" s="62"/>
      <c r="BR1290" s="63">
        <v>1</v>
      </c>
      <c r="BS1290" s="76">
        <v>1</v>
      </c>
      <c r="BU1290" s="3"/>
    </row>
    <row r="1291" spans="1:73" x14ac:dyDescent="0.25">
      <c r="B1291" s="103" t="s">
        <v>2243</v>
      </c>
      <c r="E1291" s="53" t="s">
        <v>2354</v>
      </c>
      <c r="F1291" s="10" t="s">
        <v>1639</v>
      </c>
      <c r="G1291" s="107" t="s">
        <v>2337</v>
      </c>
      <c r="H1291" s="109" t="s">
        <v>2338</v>
      </c>
      <c r="I1291" s="35">
        <v>1</v>
      </c>
      <c r="J1291" s="35">
        <v>1280</v>
      </c>
      <c r="K1291" s="35" t="str">
        <f t="shared" si="258"/>
        <v>3892</v>
      </c>
      <c r="L1291" s="35" t="str">
        <f t="shared" si="254"/>
        <v>38</v>
      </c>
      <c r="M1291" s="91"/>
      <c r="N1291" s="2">
        <f t="shared" si="252"/>
        <v>1</v>
      </c>
      <c r="P1291" s="86" t="str">
        <f t="shared" si="253"/>
        <v/>
      </c>
      <c r="R1291" s="85" t="str">
        <f t="shared" si="250"/>
        <v/>
      </c>
      <c r="S1291" s="29"/>
      <c r="T1291" s="30"/>
      <c r="U1291" s="31"/>
      <c r="W1291" s="25"/>
      <c r="Y1291" s="13" t="str">
        <f t="shared" si="246"/>
        <v/>
      </c>
      <c r="Z1291" s="15"/>
      <c r="AA1291" s="16"/>
      <c r="AB1291" s="17"/>
      <c r="AD1291" s="26"/>
      <c r="AF1291" s="154">
        <v>1</v>
      </c>
      <c r="AH1291" s="21" t="str">
        <f t="shared" si="247"/>
        <v/>
      </c>
      <c r="AI1291" s="27"/>
      <c r="AJ1291" s="28"/>
      <c r="AL1291" s="157"/>
      <c r="AN1291" s="65" t="str">
        <f t="shared" si="251"/>
        <v/>
      </c>
      <c r="AO1291" s="110"/>
      <c r="AP1291" s="110"/>
      <c r="AQ1291" s="110"/>
      <c r="AR1291" s="110"/>
      <c r="AS1291" s="110"/>
      <c r="AT1291" s="110"/>
      <c r="AU1291" s="110"/>
      <c r="AV1291" s="110"/>
      <c r="AW1291" s="110"/>
      <c r="AX1291" s="110"/>
      <c r="AY1291" s="110"/>
      <c r="AZ1291" s="110"/>
      <c r="BA1291" s="113"/>
      <c r="BC1291" s="2">
        <f t="shared" si="248"/>
        <v>1</v>
      </c>
      <c r="BE1291" s="69"/>
      <c r="BF1291" s="66">
        <v>1</v>
      </c>
      <c r="BG1291" s="70"/>
      <c r="BH1291" s="67"/>
      <c r="BI1291" s="68"/>
      <c r="BJ1291" s="194"/>
      <c r="BK1291" s="71"/>
      <c r="BL1291" s="72"/>
      <c r="BM1291" s="73"/>
      <c r="BN1291" s="164"/>
      <c r="BO1291" s="33"/>
      <c r="BP1291" s="61"/>
      <c r="BQ1291" s="62"/>
      <c r="BR1291" s="63"/>
      <c r="BS1291" s="76"/>
      <c r="BU1291" s="3"/>
    </row>
    <row r="1292" spans="1:73" x14ac:dyDescent="0.25">
      <c r="E1292" s="53" t="s">
        <v>1017</v>
      </c>
      <c r="F1292" s="10" t="s">
        <v>1639</v>
      </c>
      <c r="G1292" s="107" t="s">
        <v>1785</v>
      </c>
      <c r="H1292" s="35" t="s">
        <v>167</v>
      </c>
      <c r="I1292" s="35">
        <v>1</v>
      </c>
      <c r="J1292" s="35">
        <v>1281</v>
      </c>
      <c r="K1292" s="35" t="str">
        <f t="shared" si="258"/>
        <v>3893</v>
      </c>
      <c r="L1292" s="35" t="str">
        <f t="shared" si="254"/>
        <v>38</v>
      </c>
      <c r="M1292" s="91"/>
      <c r="N1292" s="2">
        <f t="shared" si="252"/>
        <v>1</v>
      </c>
      <c r="P1292" s="86" t="str">
        <f t="shared" si="253"/>
        <v/>
      </c>
      <c r="R1292" s="85" t="str">
        <f t="shared" si="250"/>
        <v/>
      </c>
      <c r="S1292" s="29"/>
      <c r="T1292" s="30"/>
      <c r="U1292" s="31"/>
      <c r="W1292" s="25"/>
      <c r="Y1292" s="13" t="str">
        <f t="shared" si="246"/>
        <v/>
      </c>
      <c r="Z1292" s="15"/>
      <c r="AA1292" s="16"/>
      <c r="AB1292" s="17"/>
      <c r="AD1292" s="26"/>
      <c r="AF1292" s="154">
        <v>1</v>
      </c>
      <c r="AH1292" s="21" t="str">
        <f t="shared" si="247"/>
        <v/>
      </c>
      <c r="AI1292" s="27"/>
      <c r="AJ1292" s="28"/>
      <c r="AL1292" s="157"/>
      <c r="AN1292" s="65" t="str">
        <f t="shared" si="251"/>
        <v/>
      </c>
      <c r="AO1292" s="110"/>
      <c r="AP1292" s="110"/>
      <c r="AQ1292" s="110"/>
      <c r="AR1292" s="110"/>
      <c r="AS1292" s="110"/>
      <c r="AT1292" s="110"/>
      <c r="AU1292" s="110"/>
      <c r="AV1292" s="110"/>
      <c r="AW1292" s="110"/>
      <c r="AX1292" s="110"/>
      <c r="AY1292" s="110"/>
      <c r="AZ1292" s="110"/>
      <c r="BA1292" s="113"/>
      <c r="BC1292" s="2">
        <f t="shared" si="248"/>
        <v>1</v>
      </c>
      <c r="BE1292" s="69"/>
      <c r="BF1292" s="66">
        <v>1</v>
      </c>
      <c r="BG1292" s="70"/>
      <c r="BH1292" s="67"/>
      <c r="BI1292" s="68"/>
      <c r="BJ1292" s="194"/>
      <c r="BK1292" s="71"/>
      <c r="BL1292" s="72"/>
      <c r="BM1292" s="73"/>
      <c r="BN1292" s="164"/>
      <c r="BO1292" s="33"/>
      <c r="BP1292" s="61"/>
      <c r="BQ1292" s="62"/>
      <c r="BR1292" s="63"/>
      <c r="BS1292" s="76"/>
      <c r="BU1292" s="3"/>
    </row>
    <row r="1293" spans="1:73" x14ac:dyDescent="0.25">
      <c r="E1293" s="53" t="s">
        <v>1018</v>
      </c>
      <c r="F1293" s="10" t="s">
        <v>1639</v>
      </c>
      <c r="G1293" s="107" t="s">
        <v>1786</v>
      </c>
      <c r="H1293" s="35" t="s">
        <v>169</v>
      </c>
      <c r="I1293" s="35">
        <v>1</v>
      </c>
      <c r="J1293" s="35">
        <v>1282</v>
      </c>
      <c r="K1293" s="35" t="str">
        <f t="shared" si="258"/>
        <v>3900</v>
      </c>
      <c r="L1293" s="35" t="str">
        <f t="shared" si="254"/>
        <v>39</v>
      </c>
      <c r="M1293" s="91"/>
      <c r="N1293" s="2">
        <f t="shared" si="252"/>
        <v>1</v>
      </c>
      <c r="P1293" s="86" t="str">
        <f t="shared" si="253"/>
        <v/>
      </c>
      <c r="R1293" s="85" t="str">
        <f t="shared" si="250"/>
        <v/>
      </c>
      <c r="S1293" s="29"/>
      <c r="T1293" s="30"/>
      <c r="U1293" s="31"/>
      <c r="W1293" s="25"/>
      <c r="Y1293" s="13" t="str">
        <f t="shared" ref="Y1293:Y1356" si="260">IF(SUM(Z1293:AB1293)=0,"",SUM(Z1293:AB1293))</f>
        <v/>
      </c>
      <c r="Z1293" s="15"/>
      <c r="AA1293" s="16"/>
      <c r="AB1293" s="17"/>
      <c r="AD1293" s="26"/>
      <c r="AF1293" s="154">
        <v>1</v>
      </c>
      <c r="AH1293" s="21" t="str">
        <f t="shared" ref="AH1293:AH1356" si="261">IF(SUM(AI1293:AJ1293)=0,"",SUM(AI1293:AJ1293))</f>
        <v/>
      </c>
      <c r="AI1293" s="27"/>
      <c r="AJ1293" s="28"/>
      <c r="AL1293" s="157"/>
      <c r="AN1293" s="65" t="str">
        <f t="shared" si="251"/>
        <v/>
      </c>
      <c r="AO1293" s="110"/>
      <c r="AP1293" s="110"/>
      <c r="AQ1293" s="110"/>
      <c r="AR1293" s="110"/>
      <c r="AS1293" s="110"/>
      <c r="AT1293" s="110"/>
      <c r="AU1293" s="110"/>
      <c r="AV1293" s="110"/>
      <c r="AW1293" s="110"/>
      <c r="AX1293" s="110"/>
      <c r="AY1293" s="110"/>
      <c r="AZ1293" s="110"/>
      <c r="BA1293" s="113"/>
      <c r="BC1293" s="2" t="str">
        <f t="shared" ref="BC1293:BC1356" si="262">IF(COUNTA(BE1293:BS1293)=0,"",COUNTA(BE1293:BS1293))</f>
        <v/>
      </c>
      <c r="BE1293" s="69"/>
      <c r="BF1293" s="66"/>
      <c r="BG1293" s="70"/>
      <c r="BH1293" s="67"/>
      <c r="BI1293" s="68"/>
      <c r="BJ1293" s="194"/>
      <c r="BK1293" s="71"/>
      <c r="BL1293" s="72"/>
      <c r="BM1293" s="73"/>
      <c r="BN1293" s="164"/>
      <c r="BO1293" s="33"/>
      <c r="BP1293" s="61"/>
      <c r="BQ1293" s="62"/>
      <c r="BR1293" s="63"/>
      <c r="BS1293" s="76"/>
      <c r="BU1293" s="3"/>
    </row>
    <row r="1294" spans="1:73" x14ac:dyDescent="0.25">
      <c r="E1294" s="53" t="s">
        <v>1019</v>
      </c>
      <c r="F1294" s="10" t="s">
        <v>1639</v>
      </c>
      <c r="G1294" s="107" t="s">
        <v>1787</v>
      </c>
      <c r="H1294" s="35" t="s">
        <v>171</v>
      </c>
      <c r="I1294" s="35">
        <v>1</v>
      </c>
      <c r="J1294" s="35">
        <v>1283</v>
      </c>
      <c r="K1294" s="35" t="str">
        <f t="shared" si="258"/>
        <v>3910</v>
      </c>
      <c r="L1294" s="35" t="str">
        <f t="shared" si="254"/>
        <v>39</v>
      </c>
      <c r="M1294" s="91"/>
      <c r="N1294" s="2">
        <f t="shared" si="252"/>
        <v>1</v>
      </c>
      <c r="P1294" s="86" t="str">
        <f t="shared" si="253"/>
        <v/>
      </c>
      <c r="R1294" s="85" t="str">
        <f t="shared" si="250"/>
        <v/>
      </c>
      <c r="S1294" s="29"/>
      <c r="T1294" s="30"/>
      <c r="U1294" s="31"/>
      <c r="W1294" s="25"/>
      <c r="Y1294" s="13" t="str">
        <f t="shared" si="260"/>
        <v/>
      </c>
      <c r="Z1294" s="15"/>
      <c r="AA1294" s="16"/>
      <c r="AB1294" s="17"/>
      <c r="AD1294" s="26"/>
      <c r="AF1294" s="154">
        <v>1</v>
      </c>
      <c r="AH1294" s="21" t="str">
        <f t="shared" si="261"/>
        <v/>
      </c>
      <c r="AI1294" s="27"/>
      <c r="AJ1294" s="28"/>
      <c r="AL1294" s="157"/>
      <c r="AN1294" s="65" t="str">
        <f t="shared" si="251"/>
        <v/>
      </c>
      <c r="AO1294" s="110"/>
      <c r="AP1294" s="110"/>
      <c r="AQ1294" s="110"/>
      <c r="AR1294" s="110"/>
      <c r="AS1294" s="110"/>
      <c r="AT1294" s="110"/>
      <c r="AU1294" s="110"/>
      <c r="AV1294" s="110"/>
      <c r="AW1294" s="110"/>
      <c r="AX1294" s="110"/>
      <c r="AY1294" s="110"/>
      <c r="AZ1294" s="110"/>
      <c r="BA1294" s="113"/>
      <c r="BC1294" s="2" t="str">
        <f t="shared" si="262"/>
        <v/>
      </c>
      <c r="BE1294" s="69"/>
      <c r="BF1294" s="66"/>
      <c r="BG1294" s="70"/>
      <c r="BH1294" s="67"/>
      <c r="BI1294" s="68"/>
      <c r="BJ1294" s="194"/>
      <c r="BK1294" s="71"/>
      <c r="BL1294" s="72"/>
      <c r="BM1294" s="73"/>
      <c r="BN1294" s="164"/>
      <c r="BO1294" s="33"/>
      <c r="BP1294" s="61"/>
      <c r="BQ1294" s="62"/>
      <c r="BR1294" s="63"/>
      <c r="BS1294" s="76"/>
      <c r="BU1294" s="3"/>
    </row>
    <row r="1295" spans="1:73" x14ac:dyDescent="0.25">
      <c r="E1295" s="53" t="s">
        <v>1020</v>
      </c>
      <c r="F1295" s="10" t="s">
        <v>1639</v>
      </c>
      <c r="G1295" s="107" t="s">
        <v>1600</v>
      </c>
      <c r="H1295" s="35" t="s">
        <v>80</v>
      </c>
      <c r="I1295" s="35">
        <v>1</v>
      </c>
      <c r="J1295" s="35">
        <v>1284</v>
      </c>
      <c r="K1295" s="35" t="str">
        <f t="shared" si="258"/>
        <v>4260</v>
      </c>
      <c r="L1295" s="35" t="str">
        <f t="shared" si="254"/>
        <v>42</v>
      </c>
      <c r="M1295" s="91"/>
      <c r="N1295" s="2">
        <f t="shared" si="252"/>
        <v>-1</v>
      </c>
      <c r="P1295" s="86" t="str">
        <f t="shared" si="253"/>
        <v/>
      </c>
      <c r="R1295" s="85" t="str">
        <f t="shared" si="250"/>
        <v/>
      </c>
      <c r="S1295" s="29"/>
      <c r="T1295" s="30"/>
      <c r="U1295" s="31"/>
      <c r="W1295" s="25"/>
      <c r="Y1295" s="13" t="str">
        <f t="shared" si="260"/>
        <v/>
      </c>
      <c r="Z1295" s="15"/>
      <c r="AA1295" s="16"/>
      <c r="AB1295" s="17"/>
      <c r="AD1295" s="26"/>
      <c r="AF1295" s="154">
        <v>-1</v>
      </c>
      <c r="AH1295" s="21" t="str">
        <f t="shared" si="261"/>
        <v/>
      </c>
      <c r="AI1295" s="27"/>
      <c r="AJ1295" s="28"/>
      <c r="AL1295" s="157"/>
      <c r="AN1295" s="65" t="str">
        <f t="shared" si="251"/>
        <v/>
      </c>
      <c r="AO1295" s="110"/>
      <c r="AP1295" s="110"/>
      <c r="AQ1295" s="110"/>
      <c r="AR1295" s="110"/>
      <c r="AS1295" s="110"/>
      <c r="AT1295" s="110"/>
      <c r="AU1295" s="110"/>
      <c r="AV1295" s="110"/>
      <c r="AW1295" s="110"/>
      <c r="AX1295" s="110"/>
      <c r="AY1295" s="110"/>
      <c r="AZ1295" s="110"/>
      <c r="BA1295" s="113"/>
      <c r="BC1295" s="2">
        <f t="shared" si="262"/>
        <v>1</v>
      </c>
      <c r="BE1295" s="69"/>
      <c r="BF1295" s="66"/>
      <c r="BG1295" s="70"/>
      <c r="BH1295" s="67"/>
      <c r="BI1295" s="68"/>
      <c r="BJ1295" s="194"/>
      <c r="BK1295" s="71"/>
      <c r="BL1295" s="72"/>
      <c r="BM1295" s="73"/>
      <c r="BN1295" s="164"/>
      <c r="BO1295" s="33"/>
      <c r="BP1295" s="61">
        <v>1</v>
      </c>
      <c r="BQ1295" s="62"/>
      <c r="BR1295" s="63"/>
      <c r="BS1295" s="76"/>
      <c r="BU1295" s="3"/>
    </row>
    <row r="1296" spans="1:73" x14ac:dyDescent="0.25">
      <c r="E1296" s="53" t="s">
        <v>1021</v>
      </c>
      <c r="F1296" s="10" t="s">
        <v>1639</v>
      </c>
      <c r="G1296" s="107" t="s">
        <v>1601</v>
      </c>
      <c r="H1296" s="35" t="s">
        <v>81</v>
      </c>
      <c r="I1296" s="35">
        <v>1</v>
      </c>
      <c r="J1296" s="35">
        <v>1285</v>
      </c>
      <c r="K1296" s="35" t="str">
        <f t="shared" si="258"/>
        <v>4390</v>
      </c>
      <c r="L1296" s="35" t="str">
        <f t="shared" si="254"/>
        <v>43</v>
      </c>
      <c r="M1296" s="91"/>
      <c r="N1296" s="2">
        <f t="shared" si="252"/>
        <v>-1</v>
      </c>
      <c r="P1296" s="86" t="str">
        <f t="shared" si="253"/>
        <v/>
      </c>
      <c r="R1296" s="85" t="str">
        <f t="shared" ref="R1296:R1359" si="263">IF(SUM(S1296:U1296)=0,"",SUM(S1296:U1296))</f>
        <v/>
      </c>
      <c r="S1296" s="29"/>
      <c r="T1296" s="30"/>
      <c r="U1296" s="31"/>
      <c r="W1296" s="25"/>
      <c r="Y1296" s="13" t="str">
        <f t="shared" si="260"/>
        <v/>
      </c>
      <c r="Z1296" s="15"/>
      <c r="AA1296" s="16"/>
      <c r="AB1296" s="17"/>
      <c r="AD1296" s="26"/>
      <c r="AF1296" s="154">
        <v>-1</v>
      </c>
      <c r="AH1296" s="21" t="str">
        <f t="shared" si="261"/>
        <v/>
      </c>
      <c r="AI1296" s="27"/>
      <c r="AJ1296" s="28"/>
      <c r="AL1296" s="157"/>
      <c r="AN1296" s="65" t="str">
        <f t="shared" ref="AN1296:AN1359" si="264">IF(SUM(AO1296:BA1296)=0,"",SUM(AO1296:BA1296))</f>
        <v/>
      </c>
      <c r="AO1296" s="110"/>
      <c r="AP1296" s="110"/>
      <c r="AQ1296" s="110"/>
      <c r="AR1296" s="110"/>
      <c r="AS1296" s="110"/>
      <c r="AT1296" s="110"/>
      <c r="AU1296" s="110"/>
      <c r="AV1296" s="110"/>
      <c r="AW1296" s="110"/>
      <c r="AX1296" s="110"/>
      <c r="AY1296" s="110"/>
      <c r="AZ1296" s="110"/>
      <c r="BA1296" s="113"/>
      <c r="BC1296" s="2">
        <f t="shared" si="262"/>
        <v>1</v>
      </c>
      <c r="BE1296" s="69"/>
      <c r="BF1296" s="66"/>
      <c r="BG1296" s="70"/>
      <c r="BH1296" s="67"/>
      <c r="BI1296" s="68"/>
      <c r="BJ1296" s="194"/>
      <c r="BK1296" s="71"/>
      <c r="BL1296" s="72"/>
      <c r="BM1296" s="73"/>
      <c r="BN1296" s="164"/>
      <c r="BO1296" s="33"/>
      <c r="BP1296" s="61">
        <v>1</v>
      </c>
      <c r="BQ1296" s="62"/>
      <c r="BR1296" s="63"/>
      <c r="BS1296" s="76"/>
      <c r="BU1296" s="3"/>
    </row>
    <row r="1297" spans="1:73" x14ac:dyDescent="0.25">
      <c r="E1297" s="59" t="s">
        <v>2164</v>
      </c>
      <c r="F1297" s="10" t="s">
        <v>1639</v>
      </c>
      <c r="G1297" s="107" t="s">
        <v>2150</v>
      </c>
      <c r="H1297" s="35" t="s">
        <v>2166</v>
      </c>
      <c r="I1297" s="35">
        <v>1</v>
      </c>
      <c r="J1297" s="35">
        <v>1286</v>
      </c>
      <c r="K1297" s="35" t="str">
        <f t="shared" si="258"/>
        <v>4511</v>
      </c>
      <c r="L1297" s="35" t="str">
        <f t="shared" si="254"/>
        <v>45</v>
      </c>
      <c r="M1297" s="91"/>
      <c r="N1297" s="2">
        <f t="shared" si="252"/>
        <v>-1</v>
      </c>
      <c r="P1297" s="86" t="str">
        <f t="shared" si="253"/>
        <v/>
      </c>
      <c r="R1297" s="85" t="str">
        <f t="shared" si="263"/>
        <v/>
      </c>
      <c r="S1297" s="29"/>
      <c r="T1297" s="30"/>
      <c r="U1297" s="31"/>
      <c r="W1297" s="25"/>
      <c r="Y1297" s="13" t="str">
        <f t="shared" si="260"/>
        <v/>
      </c>
      <c r="Z1297" s="15"/>
      <c r="AA1297" s="16"/>
      <c r="AB1297" s="17"/>
      <c r="AD1297" s="26"/>
      <c r="AF1297" s="154">
        <v>-1</v>
      </c>
      <c r="AH1297" s="21" t="str">
        <f t="shared" si="261"/>
        <v/>
      </c>
      <c r="AI1297" s="27"/>
      <c r="AJ1297" s="28"/>
      <c r="AL1297" s="157"/>
      <c r="AN1297" s="65" t="str">
        <f t="shared" si="264"/>
        <v/>
      </c>
      <c r="AO1297" s="110"/>
      <c r="AP1297" s="110"/>
      <c r="AQ1297" s="110"/>
      <c r="AR1297" s="110"/>
      <c r="AS1297" s="110"/>
      <c r="AT1297" s="110"/>
      <c r="AU1297" s="110"/>
      <c r="AV1297" s="110"/>
      <c r="AW1297" s="110"/>
      <c r="AX1297" s="110"/>
      <c r="AY1297" s="110"/>
      <c r="AZ1297" s="110"/>
      <c r="BA1297" s="113"/>
      <c r="BC1297" s="2">
        <f t="shared" si="262"/>
        <v>2</v>
      </c>
      <c r="BE1297" s="69"/>
      <c r="BF1297" s="66">
        <v>-1</v>
      </c>
      <c r="BG1297" s="70"/>
      <c r="BH1297" s="67"/>
      <c r="BI1297" s="68"/>
      <c r="BJ1297" s="194"/>
      <c r="BK1297" s="71"/>
      <c r="BL1297" s="72"/>
      <c r="BM1297" s="73"/>
      <c r="BN1297" s="164"/>
      <c r="BO1297" s="33"/>
      <c r="BP1297" s="61">
        <v>1</v>
      </c>
      <c r="BQ1297" s="62"/>
      <c r="BR1297" s="63"/>
      <c r="BS1297" s="76"/>
      <c r="BU1297" s="3"/>
    </row>
    <row r="1298" spans="1:73" x14ac:dyDescent="0.25">
      <c r="E1298" s="53" t="s">
        <v>1022</v>
      </c>
      <c r="F1298" s="10" t="s">
        <v>1639</v>
      </c>
      <c r="G1298" s="107" t="s">
        <v>1627</v>
      </c>
      <c r="H1298" s="35" t="s">
        <v>603</v>
      </c>
      <c r="I1298" s="35">
        <v>1</v>
      </c>
      <c r="J1298" s="35">
        <v>1287</v>
      </c>
      <c r="K1298" s="35" t="str">
        <f t="shared" si="258"/>
        <v>4612</v>
      </c>
      <c r="L1298" s="35" t="str">
        <f t="shared" si="254"/>
        <v>46</v>
      </c>
      <c r="M1298" s="91"/>
      <c r="N1298" s="2">
        <f t="shared" si="252"/>
        <v>-1</v>
      </c>
      <c r="P1298" s="86" t="str">
        <f t="shared" si="253"/>
        <v/>
      </c>
      <c r="R1298" s="85" t="str">
        <f t="shared" si="263"/>
        <v/>
      </c>
      <c r="S1298" s="29"/>
      <c r="T1298" s="30"/>
      <c r="U1298" s="31"/>
      <c r="W1298" s="25"/>
      <c r="Y1298" s="13" t="str">
        <f t="shared" si="260"/>
        <v/>
      </c>
      <c r="Z1298" s="15"/>
      <c r="AA1298" s="16"/>
      <c r="AB1298" s="17"/>
      <c r="AD1298" s="26"/>
      <c r="AF1298" s="154">
        <v>-1</v>
      </c>
      <c r="AH1298" s="21" t="str">
        <f t="shared" si="261"/>
        <v/>
      </c>
      <c r="AI1298" s="27"/>
      <c r="AJ1298" s="28"/>
      <c r="AL1298" s="157"/>
      <c r="AN1298" s="65" t="str">
        <f t="shared" si="264"/>
        <v/>
      </c>
      <c r="AO1298" s="110"/>
      <c r="AP1298" s="110"/>
      <c r="AQ1298" s="110"/>
      <c r="AR1298" s="110"/>
      <c r="AS1298" s="110"/>
      <c r="AT1298" s="110"/>
      <c r="AU1298" s="110"/>
      <c r="AV1298" s="110"/>
      <c r="AW1298" s="110"/>
      <c r="AX1298" s="110"/>
      <c r="AY1298" s="110"/>
      <c r="AZ1298" s="110"/>
      <c r="BA1298" s="113"/>
      <c r="BC1298" s="2">
        <f t="shared" si="262"/>
        <v>1</v>
      </c>
      <c r="BE1298" s="69"/>
      <c r="BF1298" s="66"/>
      <c r="BG1298" s="70"/>
      <c r="BH1298" s="67"/>
      <c r="BI1298" s="68"/>
      <c r="BJ1298" s="194"/>
      <c r="BK1298" s="71"/>
      <c r="BL1298" s="72"/>
      <c r="BM1298" s="73"/>
      <c r="BN1298" s="164"/>
      <c r="BO1298" s="33"/>
      <c r="BP1298" s="61">
        <v>1</v>
      </c>
      <c r="BQ1298" s="62"/>
      <c r="BR1298" s="63"/>
      <c r="BS1298" s="76"/>
      <c r="BU1298" s="3"/>
    </row>
    <row r="1299" spans="1:73" x14ac:dyDescent="0.25">
      <c r="B1299" s="103" t="s">
        <v>2243</v>
      </c>
      <c r="E1299" s="53" t="s">
        <v>2390</v>
      </c>
      <c r="F1299" s="10" t="s">
        <v>1639</v>
      </c>
      <c r="G1299" s="107" t="s">
        <v>2373</v>
      </c>
      <c r="H1299" s="109" t="s">
        <v>2374</v>
      </c>
      <c r="I1299" s="35">
        <v>1</v>
      </c>
      <c r="J1299" s="35">
        <v>1288</v>
      </c>
      <c r="K1299" s="35" t="str">
        <f t="shared" si="258"/>
        <v>4892</v>
      </c>
      <c r="L1299" s="35" t="str">
        <f t="shared" si="254"/>
        <v>48</v>
      </c>
      <c r="M1299" s="91"/>
      <c r="N1299" s="2">
        <f t="shared" ref="N1299:N1362" si="265">IF(SUM(P1299,AF1299,AH1299,AL1299,)=0,"",SUM(P1299,AF1299,AH1299,AL1299,))</f>
        <v>-1</v>
      </c>
      <c r="P1299" s="86" t="str">
        <f t="shared" ref="P1299:P1362" si="266">IF(SUM(R1299,W1299,Y1299,AD1299)=0,"",SUM(R1299,W1299,Y1299,AD1299))</f>
        <v/>
      </c>
      <c r="R1299" s="85" t="str">
        <f t="shared" si="263"/>
        <v/>
      </c>
      <c r="S1299" s="29"/>
      <c r="T1299" s="30"/>
      <c r="U1299" s="31"/>
      <c r="W1299" s="25"/>
      <c r="Y1299" s="13" t="str">
        <f t="shared" si="260"/>
        <v/>
      </c>
      <c r="Z1299" s="15"/>
      <c r="AA1299" s="16"/>
      <c r="AB1299" s="17"/>
      <c r="AD1299" s="26"/>
      <c r="AF1299" s="154">
        <v>-1</v>
      </c>
      <c r="AH1299" s="21" t="str">
        <f t="shared" si="261"/>
        <v/>
      </c>
      <c r="AI1299" s="27"/>
      <c r="AJ1299" s="28"/>
      <c r="AL1299" s="157"/>
      <c r="AN1299" s="65" t="str">
        <f t="shared" si="264"/>
        <v/>
      </c>
      <c r="AO1299" s="110"/>
      <c r="AP1299" s="110"/>
      <c r="AQ1299" s="110"/>
      <c r="AR1299" s="110"/>
      <c r="AS1299" s="110"/>
      <c r="AT1299" s="110"/>
      <c r="AU1299" s="110"/>
      <c r="AV1299" s="110"/>
      <c r="AW1299" s="110"/>
      <c r="AX1299" s="110"/>
      <c r="AY1299" s="110"/>
      <c r="AZ1299" s="110"/>
      <c r="BA1299" s="113"/>
      <c r="BC1299" s="2">
        <f t="shared" si="262"/>
        <v>1</v>
      </c>
      <c r="BE1299" s="69"/>
      <c r="BF1299" s="66">
        <v>-1</v>
      </c>
      <c r="BG1299" s="70"/>
      <c r="BH1299" s="67"/>
      <c r="BI1299" s="68"/>
      <c r="BJ1299" s="194"/>
      <c r="BK1299" s="71"/>
      <c r="BL1299" s="72"/>
      <c r="BM1299" s="73"/>
      <c r="BN1299" s="164"/>
      <c r="BO1299" s="33"/>
      <c r="BP1299" s="61"/>
      <c r="BQ1299" s="62"/>
      <c r="BR1299" s="63"/>
      <c r="BS1299" s="76"/>
      <c r="BU1299" s="3"/>
    </row>
    <row r="1300" spans="1:73" x14ac:dyDescent="0.25">
      <c r="B1300" s="103" t="s">
        <v>2243</v>
      </c>
      <c r="E1300" s="53" t="s">
        <v>2435</v>
      </c>
      <c r="F1300" s="10" t="s">
        <v>1639</v>
      </c>
      <c r="G1300" s="107" t="s">
        <v>2418</v>
      </c>
      <c r="H1300" s="109" t="s">
        <v>2419</v>
      </c>
      <c r="I1300" s="35">
        <v>1</v>
      </c>
      <c r="J1300" s="35">
        <v>1289</v>
      </c>
      <c r="K1300" s="35" t="str">
        <f t="shared" si="258"/>
        <v>4893</v>
      </c>
      <c r="L1300" s="35" t="str">
        <f t="shared" si="254"/>
        <v>48</v>
      </c>
      <c r="M1300" s="91"/>
      <c r="N1300" s="2">
        <f t="shared" si="265"/>
        <v>-1</v>
      </c>
      <c r="P1300" s="86" t="str">
        <f t="shared" si="266"/>
        <v/>
      </c>
      <c r="R1300" s="85" t="str">
        <f t="shared" si="263"/>
        <v/>
      </c>
      <c r="S1300" s="29"/>
      <c r="T1300" s="30"/>
      <c r="U1300" s="31"/>
      <c r="W1300" s="25"/>
      <c r="Y1300" s="13" t="str">
        <f t="shared" si="260"/>
        <v/>
      </c>
      <c r="Z1300" s="15"/>
      <c r="AA1300" s="16"/>
      <c r="AB1300" s="17"/>
      <c r="AD1300" s="26"/>
      <c r="AF1300" s="154">
        <v>-1</v>
      </c>
      <c r="AH1300" s="21" t="str">
        <f t="shared" si="261"/>
        <v/>
      </c>
      <c r="AI1300" s="27"/>
      <c r="AJ1300" s="28"/>
      <c r="AL1300" s="157"/>
      <c r="AN1300" s="65" t="str">
        <f t="shared" si="264"/>
        <v/>
      </c>
      <c r="AO1300" s="110"/>
      <c r="AP1300" s="110"/>
      <c r="AQ1300" s="110"/>
      <c r="AR1300" s="110"/>
      <c r="AS1300" s="110"/>
      <c r="AT1300" s="110"/>
      <c r="AU1300" s="110"/>
      <c r="AV1300" s="110"/>
      <c r="AW1300" s="110"/>
      <c r="AX1300" s="110"/>
      <c r="AY1300" s="110"/>
      <c r="AZ1300" s="110"/>
      <c r="BA1300" s="113"/>
      <c r="BC1300" s="2">
        <f t="shared" si="262"/>
        <v>1</v>
      </c>
      <c r="BE1300" s="69"/>
      <c r="BF1300" s="66">
        <v>-1</v>
      </c>
      <c r="BG1300" s="70"/>
      <c r="BH1300" s="67"/>
      <c r="BI1300" s="68"/>
      <c r="BJ1300" s="194"/>
      <c r="BK1300" s="71"/>
      <c r="BL1300" s="72"/>
      <c r="BM1300" s="73"/>
      <c r="BN1300" s="164"/>
      <c r="BO1300" s="33"/>
      <c r="BP1300" s="61"/>
      <c r="BQ1300" s="62"/>
      <c r="BR1300" s="63"/>
      <c r="BS1300" s="76"/>
      <c r="BU1300" s="3"/>
    </row>
    <row r="1301" spans="1:73" x14ac:dyDescent="0.25">
      <c r="B1301" s="103" t="s">
        <v>2413</v>
      </c>
      <c r="E1301" s="53" t="s">
        <v>2411</v>
      </c>
      <c r="F1301" s="10" t="s">
        <v>1639</v>
      </c>
      <c r="G1301" s="107" t="s">
        <v>2394</v>
      </c>
      <c r="H1301" s="109" t="s">
        <v>2393</v>
      </c>
      <c r="I1301" s="35">
        <v>1</v>
      </c>
      <c r="J1301" s="35">
        <v>1290</v>
      </c>
      <c r="K1301" s="35" t="str">
        <f t="shared" si="258"/>
        <v>4893</v>
      </c>
      <c r="L1301" s="35" t="str">
        <f t="shared" si="254"/>
        <v>48</v>
      </c>
      <c r="M1301" s="91"/>
      <c r="N1301" s="2">
        <f t="shared" si="265"/>
        <v>-1</v>
      </c>
      <c r="P1301" s="86" t="str">
        <f t="shared" si="266"/>
        <v/>
      </c>
      <c r="R1301" s="85" t="str">
        <f t="shared" si="263"/>
        <v/>
      </c>
      <c r="S1301" s="29"/>
      <c r="T1301" s="30"/>
      <c r="U1301" s="31"/>
      <c r="W1301" s="25"/>
      <c r="Y1301" s="13" t="str">
        <f t="shared" si="260"/>
        <v/>
      </c>
      <c r="Z1301" s="15"/>
      <c r="AA1301" s="16"/>
      <c r="AB1301" s="17"/>
      <c r="AD1301" s="26"/>
      <c r="AF1301" s="154">
        <v>-1</v>
      </c>
      <c r="AH1301" s="21" t="str">
        <f t="shared" si="261"/>
        <v/>
      </c>
      <c r="AI1301" s="27"/>
      <c r="AJ1301" s="28"/>
      <c r="AL1301" s="157"/>
      <c r="AN1301" s="65" t="str">
        <f t="shared" si="264"/>
        <v/>
      </c>
      <c r="AO1301" s="110"/>
      <c r="AP1301" s="110"/>
      <c r="AQ1301" s="110"/>
      <c r="AR1301" s="110"/>
      <c r="AS1301" s="110"/>
      <c r="AT1301" s="110"/>
      <c r="AU1301" s="110"/>
      <c r="AV1301" s="110"/>
      <c r="AW1301" s="110"/>
      <c r="AX1301" s="110"/>
      <c r="AY1301" s="110"/>
      <c r="AZ1301" s="110"/>
      <c r="BA1301" s="113"/>
      <c r="BC1301" s="2">
        <f t="shared" si="262"/>
        <v>1</v>
      </c>
      <c r="BE1301" s="69"/>
      <c r="BF1301" s="66">
        <v>-1</v>
      </c>
      <c r="BG1301" s="70"/>
      <c r="BH1301" s="67"/>
      <c r="BI1301" s="68"/>
      <c r="BJ1301" s="194"/>
      <c r="BK1301" s="71"/>
      <c r="BL1301" s="72"/>
      <c r="BM1301" s="73"/>
      <c r="BN1301" s="164"/>
      <c r="BO1301" s="33"/>
      <c r="BP1301" s="61"/>
      <c r="BQ1301" s="62"/>
      <c r="BR1301" s="63"/>
      <c r="BS1301" s="76"/>
      <c r="BU1301" s="3"/>
    </row>
    <row r="1302" spans="1:73" x14ac:dyDescent="0.25">
      <c r="E1302" s="53" t="s">
        <v>1023</v>
      </c>
      <c r="F1302" s="10" t="s">
        <v>1639</v>
      </c>
      <c r="G1302" s="107" t="s">
        <v>1794</v>
      </c>
      <c r="H1302" s="35" t="s">
        <v>169</v>
      </c>
      <c r="I1302" s="35">
        <v>1</v>
      </c>
      <c r="J1302" s="35">
        <v>1291</v>
      </c>
      <c r="K1302" s="35" t="str">
        <f t="shared" si="258"/>
        <v>4900</v>
      </c>
      <c r="L1302" s="35" t="str">
        <f t="shared" si="254"/>
        <v>49</v>
      </c>
      <c r="M1302" s="91"/>
      <c r="N1302" s="2">
        <f t="shared" si="265"/>
        <v>-1</v>
      </c>
      <c r="P1302" s="86" t="str">
        <f t="shared" si="266"/>
        <v/>
      </c>
      <c r="R1302" s="85" t="str">
        <f t="shared" si="263"/>
        <v/>
      </c>
      <c r="S1302" s="29"/>
      <c r="T1302" s="30"/>
      <c r="U1302" s="31"/>
      <c r="W1302" s="25"/>
      <c r="Y1302" s="13" t="str">
        <f t="shared" si="260"/>
        <v/>
      </c>
      <c r="Z1302" s="15"/>
      <c r="AA1302" s="16"/>
      <c r="AB1302" s="17"/>
      <c r="AD1302" s="26"/>
      <c r="AF1302" s="154">
        <v>-1</v>
      </c>
      <c r="AH1302" s="21" t="str">
        <f t="shared" si="261"/>
        <v/>
      </c>
      <c r="AI1302" s="27"/>
      <c r="AJ1302" s="28"/>
      <c r="AL1302" s="157"/>
      <c r="AN1302" s="65" t="str">
        <f t="shared" si="264"/>
        <v/>
      </c>
      <c r="AO1302" s="110"/>
      <c r="AP1302" s="110"/>
      <c r="AQ1302" s="110"/>
      <c r="AR1302" s="110"/>
      <c r="AS1302" s="110"/>
      <c r="AT1302" s="110"/>
      <c r="AU1302" s="110"/>
      <c r="AV1302" s="110"/>
      <c r="AW1302" s="110"/>
      <c r="AX1302" s="110"/>
      <c r="AY1302" s="110"/>
      <c r="AZ1302" s="110"/>
      <c r="BA1302" s="113"/>
      <c r="BC1302" s="2" t="str">
        <f t="shared" si="262"/>
        <v/>
      </c>
      <c r="BE1302" s="69"/>
      <c r="BF1302" s="66"/>
      <c r="BG1302" s="70"/>
      <c r="BH1302" s="67"/>
      <c r="BI1302" s="68"/>
      <c r="BJ1302" s="194"/>
      <c r="BK1302" s="71"/>
      <c r="BL1302" s="72"/>
      <c r="BM1302" s="73"/>
      <c r="BN1302" s="164"/>
      <c r="BO1302" s="33"/>
      <c r="BP1302" s="61"/>
      <c r="BQ1302" s="62"/>
      <c r="BR1302" s="63"/>
      <c r="BS1302" s="76"/>
      <c r="BU1302" s="3"/>
    </row>
    <row r="1303" spans="1:73" x14ac:dyDescent="0.25">
      <c r="E1303" s="53" t="s">
        <v>1024</v>
      </c>
      <c r="F1303" s="10" t="s">
        <v>1639</v>
      </c>
      <c r="G1303" s="107" t="s">
        <v>1795</v>
      </c>
      <c r="H1303" s="35" t="s">
        <v>171</v>
      </c>
      <c r="I1303" s="35">
        <v>1</v>
      </c>
      <c r="J1303" s="35">
        <v>1292</v>
      </c>
      <c r="K1303" s="35" t="str">
        <f t="shared" si="258"/>
        <v>4910</v>
      </c>
      <c r="L1303" s="35" t="str">
        <f t="shared" si="254"/>
        <v>49</v>
      </c>
      <c r="M1303" s="91"/>
      <c r="N1303" s="2">
        <f t="shared" si="265"/>
        <v>-1</v>
      </c>
      <c r="P1303" s="86" t="str">
        <f t="shared" si="266"/>
        <v/>
      </c>
      <c r="R1303" s="85" t="str">
        <f t="shared" si="263"/>
        <v/>
      </c>
      <c r="S1303" s="29"/>
      <c r="T1303" s="30"/>
      <c r="U1303" s="31"/>
      <c r="W1303" s="25"/>
      <c r="Y1303" s="13" t="str">
        <f t="shared" si="260"/>
        <v/>
      </c>
      <c r="Z1303" s="15"/>
      <c r="AA1303" s="16"/>
      <c r="AB1303" s="17"/>
      <c r="AD1303" s="26"/>
      <c r="AF1303" s="154">
        <v>-1</v>
      </c>
      <c r="AH1303" s="21" t="str">
        <f t="shared" si="261"/>
        <v/>
      </c>
      <c r="AI1303" s="27"/>
      <c r="AJ1303" s="28"/>
      <c r="AL1303" s="157"/>
      <c r="AN1303" s="65" t="str">
        <f t="shared" si="264"/>
        <v/>
      </c>
      <c r="AO1303" s="110"/>
      <c r="AP1303" s="110"/>
      <c r="AQ1303" s="110"/>
      <c r="AR1303" s="110"/>
      <c r="AS1303" s="110"/>
      <c r="AT1303" s="110"/>
      <c r="AU1303" s="110"/>
      <c r="AV1303" s="110"/>
      <c r="AW1303" s="110"/>
      <c r="AX1303" s="110"/>
      <c r="AY1303" s="110"/>
      <c r="AZ1303" s="110"/>
      <c r="BA1303" s="113"/>
      <c r="BC1303" s="2" t="str">
        <f t="shared" si="262"/>
        <v/>
      </c>
      <c r="BE1303" s="69"/>
      <c r="BF1303" s="66"/>
      <c r="BG1303" s="70"/>
      <c r="BH1303" s="67"/>
      <c r="BI1303" s="68"/>
      <c r="BJ1303" s="194"/>
      <c r="BK1303" s="71"/>
      <c r="BL1303" s="72"/>
      <c r="BM1303" s="73"/>
      <c r="BN1303" s="164"/>
      <c r="BO1303" s="33"/>
      <c r="BP1303" s="61"/>
      <c r="BQ1303" s="62"/>
      <c r="BR1303" s="63"/>
      <c r="BS1303" s="76"/>
      <c r="BU1303" s="3"/>
    </row>
    <row r="1304" spans="1:73" s="3" customFormat="1" ht="12.75" x14ac:dyDescent="0.2">
      <c r="A1304" s="103"/>
      <c r="B1304" s="103"/>
      <c r="C1304" s="103"/>
      <c r="D1304" s="103"/>
      <c r="E1304" s="83" t="s">
        <v>1990</v>
      </c>
      <c r="F1304" s="81" t="s">
        <v>1990</v>
      </c>
      <c r="G1304" s="81"/>
      <c r="H1304" s="84" t="s">
        <v>1025</v>
      </c>
      <c r="I1304" s="84">
        <v>1</v>
      </c>
      <c r="J1304" s="84">
        <v>1293</v>
      </c>
      <c r="K1304" s="84" t="str">
        <f t="shared" si="258"/>
        <v/>
      </c>
      <c r="L1304" s="84"/>
      <c r="M1304" s="92"/>
      <c r="N1304" s="2" t="str">
        <f t="shared" si="265"/>
        <v/>
      </c>
      <c r="P1304" s="86" t="str">
        <f t="shared" si="266"/>
        <v/>
      </c>
      <c r="R1304" s="85" t="str">
        <f t="shared" si="263"/>
        <v/>
      </c>
      <c r="S1304" s="18"/>
      <c r="T1304" s="9"/>
      <c r="U1304" s="4"/>
      <c r="W1304" s="5"/>
      <c r="Y1304" s="13" t="str">
        <f t="shared" si="260"/>
        <v/>
      </c>
      <c r="Z1304" s="12"/>
      <c r="AA1304" s="11"/>
      <c r="AB1304" s="6"/>
      <c r="AD1304" s="7"/>
      <c r="AF1304" s="156"/>
      <c r="AH1304" s="21" t="str">
        <f t="shared" si="261"/>
        <v/>
      </c>
      <c r="AI1304" s="20"/>
      <c r="AJ1304" s="19"/>
      <c r="AL1304" s="159"/>
      <c r="AN1304" s="65" t="str">
        <f t="shared" si="264"/>
        <v/>
      </c>
      <c r="AO1304" s="110"/>
      <c r="AP1304" s="110"/>
      <c r="AQ1304" s="110"/>
      <c r="AR1304" s="110"/>
      <c r="AS1304" s="110"/>
      <c r="AT1304" s="110"/>
      <c r="AU1304" s="110"/>
      <c r="AV1304" s="110"/>
      <c r="AW1304" s="110"/>
      <c r="AX1304" s="110"/>
      <c r="AY1304" s="110"/>
      <c r="AZ1304" s="110"/>
      <c r="BA1304" s="113"/>
      <c r="BC1304" s="2" t="str">
        <f t="shared" si="262"/>
        <v/>
      </c>
      <c r="BE1304" s="69"/>
      <c r="BF1304" s="66"/>
      <c r="BG1304" s="70"/>
      <c r="BH1304" s="67"/>
      <c r="BI1304" s="68"/>
      <c r="BJ1304" s="194"/>
      <c r="BK1304" s="71"/>
      <c r="BL1304" s="72"/>
      <c r="BM1304" s="73"/>
      <c r="BN1304" s="164"/>
      <c r="BO1304" s="33"/>
      <c r="BP1304" s="61"/>
      <c r="BQ1304" s="62"/>
      <c r="BR1304" s="63"/>
      <c r="BS1304" s="76"/>
    </row>
    <row r="1305" spans="1:73" x14ac:dyDescent="0.25">
      <c r="E1305" s="53" t="s">
        <v>1026</v>
      </c>
      <c r="F1305" s="10" t="s">
        <v>1990</v>
      </c>
      <c r="G1305" s="107" t="s">
        <v>1576</v>
      </c>
      <c r="H1305" s="151" t="s">
        <v>2439</v>
      </c>
      <c r="I1305" s="35">
        <v>1</v>
      </c>
      <c r="J1305" s="35">
        <v>1294</v>
      </c>
      <c r="K1305" s="35" t="str">
        <f t="shared" si="258"/>
        <v>3000</v>
      </c>
      <c r="L1305" s="35" t="str">
        <f t="shared" ref="L1305:L1383" si="267">MID(K1305,1,2)</f>
        <v>30</v>
      </c>
      <c r="M1305" s="91"/>
      <c r="N1305" s="2">
        <f t="shared" si="265"/>
        <v>1</v>
      </c>
      <c r="P1305" s="86" t="str">
        <f t="shared" si="266"/>
        <v/>
      </c>
      <c r="R1305" s="85" t="str">
        <f t="shared" si="263"/>
        <v/>
      </c>
      <c r="S1305" s="29"/>
      <c r="T1305" s="30"/>
      <c r="U1305" s="31"/>
      <c r="W1305" s="25"/>
      <c r="Y1305" s="13" t="str">
        <f t="shared" si="260"/>
        <v/>
      </c>
      <c r="Z1305" s="15"/>
      <c r="AA1305" s="16"/>
      <c r="AB1305" s="17"/>
      <c r="AD1305" s="26"/>
      <c r="AF1305" s="154">
        <v>1</v>
      </c>
      <c r="AH1305" s="21" t="str">
        <f t="shared" si="261"/>
        <v/>
      </c>
      <c r="AI1305" s="27"/>
      <c r="AJ1305" s="28"/>
      <c r="AL1305" s="157"/>
      <c r="AN1305" s="65" t="str">
        <f t="shared" si="264"/>
        <v/>
      </c>
      <c r="AO1305" s="110"/>
      <c r="AP1305" s="110"/>
      <c r="AQ1305" s="110"/>
      <c r="AR1305" s="110"/>
      <c r="AS1305" s="110"/>
      <c r="AT1305" s="110"/>
      <c r="AU1305" s="110"/>
      <c r="AV1305" s="110"/>
      <c r="AW1305" s="110"/>
      <c r="AX1305" s="110"/>
      <c r="AY1305" s="110"/>
      <c r="AZ1305" s="110"/>
      <c r="BA1305" s="113"/>
      <c r="BC1305" s="2">
        <f t="shared" si="262"/>
        <v>2</v>
      </c>
      <c r="BE1305" s="69"/>
      <c r="BF1305" s="66"/>
      <c r="BG1305" s="70"/>
      <c r="BH1305" s="67"/>
      <c r="BI1305" s="68"/>
      <c r="BJ1305" s="194"/>
      <c r="BK1305" s="71"/>
      <c r="BL1305" s="72"/>
      <c r="BM1305" s="73"/>
      <c r="BN1305" s="164"/>
      <c r="BO1305" s="33"/>
      <c r="BP1305" s="61"/>
      <c r="BQ1305" s="62"/>
      <c r="BR1305" s="63">
        <v>1</v>
      </c>
      <c r="BS1305" s="76">
        <v>1</v>
      </c>
      <c r="BU1305" s="3"/>
    </row>
    <row r="1306" spans="1:73" x14ac:dyDescent="0.25">
      <c r="E1306" s="53" t="s">
        <v>1027</v>
      </c>
      <c r="F1306" s="10" t="s">
        <v>1990</v>
      </c>
      <c r="G1306" s="107" t="s">
        <v>1614</v>
      </c>
      <c r="H1306" s="35" t="s">
        <v>428</v>
      </c>
      <c r="I1306" s="35">
        <v>1</v>
      </c>
      <c r="J1306" s="35">
        <v>1295</v>
      </c>
      <c r="K1306" s="35" t="str">
        <f t="shared" si="258"/>
        <v>3010</v>
      </c>
      <c r="L1306" s="35" t="str">
        <f t="shared" si="267"/>
        <v>30</v>
      </c>
      <c r="M1306" s="91"/>
      <c r="N1306" s="2">
        <f t="shared" si="265"/>
        <v>1</v>
      </c>
      <c r="P1306" s="86" t="str">
        <f t="shared" si="266"/>
        <v/>
      </c>
      <c r="R1306" s="85" t="str">
        <f t="shared" si="263"/>
        <v/>
      </c>
      <c r="S1306" s="29"/>
      <c r="T1306" s="30"/>
      <c r="U1306" s="31"/>
      <c r="W1306" s="25"/>
      <c r="Y1306" s="13" t="str">
        <f t="shared" si="260"/>
        <v/>
      </c>
      <c r="Z1306" s="15"/>
      <c r="AA1306" s="16"/>
      <c r="AB1306" s="17"/>
      <c r="AD1306" s="26"/>
      <c r="AF1306" s="154">
        <v>1</v>
      </c>
      <c r="AH1306" s="21" t="str">
        <f t="shared" si="261"/>
        <v/>
      </c>
      <c r="AI1306" s="27"/>
      <c r="AJ1306" s="28"/>
      <c r="AL1306" s="157"/>
      <c r="AN1306" s="65" t="str">
        <f t="shared" si="264"/>
        <v/>
      </c>
      <c r="AO1306" s="110"/>
      <c r="AP1306" s="110"/>
      <c r="AQ1306" s="110"/>
      <c r="AR1306" s="110"/>
      <c r="AS1306" s="110"/>
      <c r="AT1306" s="110"/>
      <c r="AU1306" s="110"/>
      <c r="AV1306" s="110"/>
      <c r="AW1306" s="110"/>
      <c r="AX1306" s="110"/>
      <c r="AY1306" s="110"/>
      <c r="AZ1306" s="110"/>
      <c r="BA1306" s="113"/>
      <c r="BC1306" s="2">
        <f t="shared" si="262"/>
        <v>2</v>
      </c>
      <c r="BE1306" s="69"/>
      <c r="BF1306" s="66"/>
      <c r="BG1306" s="70"/>
      <c r="BH1306" s="67"/>
      <c r="BI1306" s="68"/>
      <c r="BJ1306" s="194"/>
      <c r="BK1306" s="71"/>
      <c r="BL1306" s="72"/>
      <c r="BM1306" s="73"/>
      <c r="BN1306" s="164"/>
      <c r="BO1306" s="33"/>
      <c r="BP1306" s="61"/>
      <c r="BQ1306" s="62"/>
      <c r="BR1306" s="63">
        <v>1</v>
      </c>
      <c r="BS1306" s="76">
        <v>1</v>
      </c>
      <c r="BU1306" s="3"/>
    </row>
    <row r="1307" spans="1:73" x14ac:dyDescent="0.25">
      <c r="E1307" s="53" t="s">
        <v>1028</v>
      </c>
      <c r="F1307" s="10" t="s">
        <v>1990</v>
      </c>
      <c r="G1307" s="107" t="s">
        <v>1797</v>
      </c>
      <c r="H1307" s="35" t="s">
        <v>35</v>
      </c>
      <c r="I1307" s="35">
        <v>1</v>
      </c>
      <c r="J1307" s="35">
        <v>1296</v>
      </c>
      <c r="K1307" s="35" t="str">
        <f t="shared" si="258"/>
        <v>3010</v>
      </c>
      <c r="L1307" s="35" t="str">
        <f t="shared" si="267"/>
        <v>30</v>
      </c>
      <c r="M1307" s="91"/>
      <c r="N1307" s="2">
        <f t="shared" si="265"/>
        <v>1</v>
      </c>
      <c r="P1307" s="86" t="str">
        <f t="shared" si="266"/>
        <v/>
      </c>
      <c r="R1307" s="85" t="str">
        <f t="shared" si="263"/>
        <v/>
      </c>
      <c r="S1307" s="29"/>
      <c r="T1307" s="30"/>
      <c r="U1307" s="31"/>
      <c r="W1307" s="25"/>
      <c r="Y1307" s="13" t="str">
        <f t="shared" si="260"/>
        <v/>
      </c>
      <c r="Z1307" s="15"/>
      <c r="AA1307" s="16"/>
      <c r="AB1307" s="17"/>
      <c r="AD1307" s="26"/>
      <c r="AF1307" s="154">
        <v>1</v>
      </c>
      <c r="AH1307" s="21" t="str">
        <f t="shared" si="261"/>
        <v/>
      </c>
      <c r="AI1307" s="27"/>
      <c r="AJ1307" s="28"/>
      <c r="AL1307" s="157"/>
      <c r="AN1307" s="65" t="str">
        <f t="shared" si="264"/>
        <v/>
      </c>
      <c r="AO1307" s="110"/>
      <c r="AP1307" s="110"/>
      <c r="AQ1307" s="110"/>
      <c r="AR1307" s="110"/>
      <c r="AS1307" s="110"/>
      <c r="AT1307" s="110"/>
      <c r="AU1307" s="110"/>
      <c r="AV1307" s="110"/>
      <c r="AW1307" s="110"/>
      <c r="AX1307" s="110"/>
      <c r="AY1307" s="110"/>
      <c r="AZ1307" s="110"/>
      <c r="BA1307" s="113"/>
      <c r="BC1307" s="2">
        <f t="shared" si="262"/>
        <v>2</v>
      </c>
      <c r="BE1307" s="69"/>
      <c r="BF1307" s="66"/>
      <c r="BG1307" s="70"/>
      <c r="BH1307" s="67"/>
      <c r="BI1307" s="68"/>
      <c r="BJ1307" s="194"/>
      <c r="BK1307" s="71"/>
      <c r="BL1307" s="72"/>
      <c r="BM1307" s="73"/>
      <c r="BN1307" s="164"/>
      <c r="BO1307" s="33"/>
      <c r="BP1307" s="61"/>
      <c r="BQ1307" s="62"/>
      <c r="BR1307" s="63">
        <v>1</v>
      </c>
      <c r="BS1307" s="76">
        <v>1</v>
      </c>
      <c r="BU1307" s="3"/>
    </row>
    <row r="1308" spans="1:73" x14ac:dyDescent="0.25">
      <c r="E1308" s="53" t="s">
        <v>1029</v>
      </c>
      <c r="F1308" s="10" t="s">
        <v>1990</v>
      </c>
      <c r="G1308" s="107" t="s">
        <v>1798</v>
      </c>
      <c r="H1308" s="35" t="s">
        <v>36</v>
      </c>
      <c r="I1308" s="35">
        <v>1</v>
      </c>
      <c r="J1308" s="35">
        <v>1297</v>
      </c>
      <c r="K1308" s="35" t="str">
        <f t="shared" si="258"/>
        <v>3010</v>
      </c>
      <c r="L1308" s="35" t="str">
        <f t="shared" si="267"/>
        <v>30</v>
      </c>
      <c r="M1308" s="91"/>
      <c r="N1308" s="2">
        <f t="shared" si="265"/>
        <v>1</v>
      </c>
      <c r="P1308" s="86" t="str">
        <f t="shared" si="266"/>
        <v/>
      </c>
      <c r="R1308" s="85" t="str">
        <f t="shared" si="263"/>
        <v/>
      </c>
      <c r="S1308" s="29"/>
      <c r="T1308" s="30"/>
      <c r="U1308" s="31"/>
      <c r="W1308" s="25"/>
      <c r="Y1308" s="13" t="str">
        <f t="shared" si="260"/>
        <v/>
      </c>
      <c r="Z1308" s="15"/>
      <c r="AA1308" s="16"/>
      <c r="AB1308" s="17"/>
      <c r="AD1308" s="26"/>
      <c r="AF1308" s="154">
        <v>1</v>
      </c>
      <c r="AH1308" s="21" t="str">
        <f t="shared" si="261"/>
        <v/>
      </c>
      <c r="AI1308" s="27"/>
      <c r="AJ1308" s="28"/>
      <c r="AL1308" s="157"/>
      <c r="AN1308" s="65" t="str">
        <f t="shared" si="264"/>
        <v/>
      </c>
      <c r="AO1308" s="110"/>
      <c r="AP1308" s="110"/>
      <c r="AQ1308" s="110"/>
      <c r="AR1308" s="110"/>
      <c r="AS1308" s="110"/>
      <c r="AT1308" s="110"/>
      <c r="AU1308" s="110"/>
      <c r="AV1308" s="110"/>
      <c r="AW1308" s="110"/>
      <c r="AX1308" s="110"/>
      <c r="AY1308" s="110"/>
      <c r="AZ1308" s="110"/>
      <c r="BA1308" s="113"/>
      <c r="BC1308" s="2">
        <f t="shared" si="262"/>
        <v>2</v>
      </c>
      <c r="BE1308" s="69"/>
      <c r="BF1308" s="66"/>
      <c r="BG1308" s="70"/>
      <c r="BH1308" s="67"/>
      <c r="BI1308" s="68"/>
      <c r="BJ1308" s="194"/>
      <c r="BK1308" s="71"/>
      <c r="BL1308" s="72"/>
      <c r="BM1308" s="73"/>
      <c r="BN1308" s="164"/>
      <c r="BO1308" s="33"/>
      <c r="BP1308" s="61"/>
      <c r="BQ1308" s="62"/>
      <c r="BR1308" s="63">
        <v>1</v>
      </c>
      <c r="BS1308" s="76">
        <v>1</v>
      </c>
      <c r="BU1308" s="3"/>
    </row>
    <row r="1309" spans="1:73" x14ac:dyDescent="0.25">
      <c r="E1309" s="53" t="s">
        <v>1030</v>
      </c>
      <c r="F1309" s="10" t="s">
        <v>1990</v>
      </c>
      <c r="G1309" s="107" t="s">
        <v>1799</v>
      </c>
      <c r="H1309" s="35" t="s">
        <v>37</v>
      </c>
      <c r="I1309" s="35">
        <v>1</v>
      </c>
      <c r="J1309" s="35">
        <v>1298</v>
      </c>
      <c r="K1309" s="35" t="str">
        <f t="shared" si="258"/>
        <v>3010</v>
      </c>
      <c r="L1309" s="35" t="str">
        <f t="shared" si="267"/>
        <v>30</v>
      </c>
      <c r="M1309" s="91"/>
      <c r="N1309" s="2">
        <f t="shared" si="265"/>
        <v>1</v>
      </c>
      <c r="P1309" s="86" t="str">
        <f t="shared" si="266"/>
        <v/>
      </c>
      <c r="R1309" s="85" t="str">
        <f t="shared" si="263"/>
        <v/>
      </c>
      <c r="S1309" s="29"/>
      <c r="T1309" s="30"/>
      <c r="U1309" s="31"/>
      <c r="W1309" s="25"/>
      <c r="Y1309" s="13" t="str">
        <f t="shared" si="260"/>
        <v/>
      </c>
      <c r="Z1309" s="15"/>
      <c r="AA1309" s="16"/>
      <c r="AB1309" s="17"/>
      <c r="AD1309" s="26"/>
      <c r="AF1309" s="154">
        <v>1</v>
      </c>
      <c r="AH1309" s="21" t="str">
        <f t="shared" si="261"/>
        <v/>
      </c>
      <c r="AI1309" s="27"/>
      <c r="AJ1309" s="28"/>
      <c r="AL1309" s="157"/>
      <c r="AN1309" s="65" t="str">
        <f t="shared" si="264"/>
        <v/>
      </c>
      <c r="AO1309" s="110"/>
      <c r="AP1309" s="110"/>
      <c r="AQ1309" s="110"/>
      <c r="AR1309" s="110"/>
      <c r="AS1309" s="110"/>
      <c r="AT1309" s="110"/>
      <c r="AU1309" s="110"/>
      <c r="AV1309" s="110"/>
      <c r="AW1309" s="110"/>
      <c r="AX1309" s="110"/>
      <c r="AY1309" s="110"/>
      <c r="AZ1309" s="110"/>
      <c r="BA1309" s="113"/>
      <c r="BC1309" s="2">
        <f t="shared" si="262"/>
        <v>2</v>
      </c>
      <c r="BE1309" s="69"/>
      <c r="BF1309" s="66"/>
      <c r="BG1309" s="70"/>
      <c r="BH1309" s="67"/>
      <c r="BI1309" s="68"/>
      <c r="BJ1309" s="194"/>
      <c r="BK1309" s="71"/>
      <c r="BL1309" s="72"/>
      <c r="BM1309" s="73"/>
      <c r="BN1309" s="164"/>
      <c r="BO1309" s="33"/>
      <c r="BP1309" s="61"/>
      <c r="BQ1309" s="62"/>
      <c r="BR1309" s="63">
        <v>1</v>
      </c>
      <c r="BS1309" s="76">
        <v>1</v>
      </c>
      <c r="BU1309" s="3"/>
    </row>
    <row r="1310" spans="1:73" x14ac:dyDescent="0.25">
      <c r="E1310" s="53" t="s">
        <v>1031</v>
      </c>
      <c r="F1310" s="10" t="s">
        <v>1990</v>
      </c>
      <c r="G1310" s="107" t="s">
        <v>1800</v>
      </c>
      <c r="H1310" s="35" t="s">
        <v>38</v>
      </c>
      <c r="I1310" s="35">
        <v>1</v>
      </c>
      <c r="J1310" s="35">
        <v>1299</v>
      </c>
      <c r="K1310" s="35" t="str">
        <f t="shared" si="258"/>
        <v>3010</v>
      </c>
      <c r="L1310" s="35" t="str">
        <f t="shared" si="267"/>
        <v>30</v>
      </c>
      <c r="M1310" s="91"/>
      <c r="N1310" s="2">
        <f t="shared" si="265"/>
        <v>1</v>
      </c>
      <c r="P1310" s="86" t="str">
        <f t="shared" si="266"/>
        <v/>
      </c>
      <c r="R1310" s="85" t="str">
        <f t="shared" si="263"/>
        <v/>
      </c>
      <c r="S1310" s="29"/>
      <c r="T1310" s="30"/>
      <c r="U1310" s="31"/>
      <c r="W1310" s="25"/>
      <c r="Y1310" s="13" t="str">
        <f t="shared" si="260"/>
        <v/>
      </c>
      <c r="Z1310" s="15"/>
      <c r="AA1310" s="16"/>
      <c r="AB1310" s="17"/>
      <c r="AD1310" s="26"/>
      <c r="AF1310" s="154">
        <v>1</v>
      </c>
      <c r="AH1310" s="21" t="str">
        <f t="shared" si="261"/>
        <v/>
      </c>
      <c r="AI1310" s="27"/>
      <c r="AJ1310" s="28"/>
      <c r="AL1310" s="157"/>
      <c r="AN1310" s="65" t="str">
        <f t="shared" si="264"/>
        <v/>
      </c>
      <c r="AO1310" s="110"/>
      <c r="AP1310" s="110"/>
      <c r="AQ1310" s="110"/>
      <c r="AR1310" s="110"/>
      <c r="AS1310" s="110"/>
      <c r="AT1310" s="110"/>
      <c r="AU1310" s="110"/>
      <c r="AV1310" s="110"/>
      <c r="AW1310" s="110"/>
      <c r="AX1310" s="110"/>
      <c r="AY1310" s="110"/>
      <c r="AZ1310" s="110"/>
      <c r="BA1310" s="113"/>
      <c r="BC1310" s="2">
        <f t="shared" si="262"/>
        <v>2</v>
      </c>
      <c r="BE1310" s="69"/>
      <c r="BF1310" s="66"/>
      <c r="BG1310" s="70"/>
      <c r="BH1310" s="67"/>
      <c r="BI1310" s="68"/>
      <c r="BJ1310" s="194"/>
      <c r="BK1310" s="71"/>
      <c r="BL1310" s="72"/>
      <c r="BM1310" s="73"/>
      <c r="BN1310" s="164"/>
      <c r="BO1310" s="33"/>
      <c r="BP1310" s="61"/>
      <c r="BQ1310" s="62"/>
      <c r="BR1310" s="63">
        <v>1</v>
      </c>
      <c r="BS1310" s="76">
        <v>1</v>
      </c>
      <c r="BU1310" s="3"/>
    </row>
    <row r="1311" spans="1:73" x14ac:dyDescent="0.25">
      <c r="E1311" s="53" t="s">
        <v>1032</v>
      </c>
      <c r="F1311" s="10" t="s">
        <v>1990</v>
      </c>
      <c r="G1311" s="107" t="s">
        <v>1615</v>
      </c>
      <c r="H1311" s="35" t="s">
        <v>40</v>
      </c>
      <c r="I1311" s="35">
        <v>1</v>
      </c>
      <c r="J1311" s="35">
        <v>1300</v>
      </c>
      <c r="K1311" s="35" t="str">
        <f t="shared" si="258"/>
        <v>3010</v>
      </c>
      <c r="L1311" s="35" t="str">
        <f t="shared" si="267"/>
        <v>30</v>
      </c>
      <c r="M1311" s="91"/>
      <c r="N1311" s="2">
        <f t="shared" si="265"/>
        <v>1</v>
      </c>
      <c r="P1311" s="86" t="str">
        <f t="shared" si="266"/>
        <v/>
      </c>
      <c r="R1311" s="85" t="str">
        <f t="shared" si="263"/>
        <v/>
      </c>
      <c r="S1311" s="29"/>
      <c r="T1311" s="30"/>
      <c r="U1311" s="31"/>
      <c r="W1311" s="25"/>
      <c r="Y1311" s="13" t="str">
        <f t="shared" si="260"/>
        <v/>
      </c>
      <c r="Z1311" s="15"/>
      <c r="AA1311" s="16"/>
      <c r="AB1311" s="17"/>
      <c r="AD1311" s="26"/>
      <c r="AF1311" s="154">
        <v>1</v>
      </c>
      <c r="AH1311" s="21" t="str">
        <f t="shared" si="261"/>
        <v/>
      </c>
      <c r="AI1311" s="27"/>
      <c r="AJ1311" s="28"/>
      <c r="AL1311" s="157"/>
      <c r="AN1311" s="65" t="str">
        <f t="shared" si="264"/>
        <v/>
      </c>
      <c r="AO1311" s="110"/>
      <c r="AP1311" s="110"/>
      <c r="AQ1311" s="110"/>
      <c r="AR1311" s="110"/>
      <c r="AS1311" s="110"/>
      <c r="AT1311" s="110"/>
      <c r="AU1311" s="110"/>
      <c r="AV1311" s="110"/>
      <c r="AW1311" s="110"/>
      <c r="AX1311" s="110"/>
      <c r="AY1311" s="110"/>
      <c r="AZ1311" s="110"/>
      <c r="BA1311" s="113"/>
      <c r="BC1311" s="2">
        <f t="shared" si="262"/>
        <v>2</v>
      </c>
      <c r="BE1311" s="69"/>
      <c r="BF1311" s="66"/>
      <c r="BG1311" s="70"/>
      <c r="BH1311" s="67"/>
      <c r="BI1311" s="68"/>
      <c r="BJ1311" s="194"/>
      <c r="BK1311" s="71"/>
      <c r="BL1311" s="72"/>
      <c r="BM1311" s="73"/>
      <c r="BN1311" s="164"/>
      <c r="BO1311" s="33"/>
      <c r="BP1311" s="61"/>
      <c r="BQ1311" s="62"/>
      <c r="BR1311" s="63">
        <v>1</v>
      </c>
      <c r="BS1311" s="76">
        <v>1</v>
      </c>
      <c r="BU1311" s="3"/>
    </row>
    <row r="1312" spans="1:73" x14ac:dyDescent="0.25">
      <c r="E1312" s="53" t="s">
        <v>2128</v>
      </c>
      <c r="F1312" s="10" t="s">
        <v>1990</v>
      </c>
      <c r="G1312" s="107" t="s">
        <v>1582</v>
      </c>
      <c r="H1312" s="35" t="s">
        <v>120</v>
      </c>
      <c r="I1312" s="35">
        <v>1</v>
      </c>
      <c r="J1312" s="35">
        <v>1301</v>
      </c>
      <c r="K1312" s="35" t="str">
        <f t="shared" si="258"/>
        <v>3040</v>
      </c>
      <c r="L1312" s="35" t="str">
        <f t="shared" ref="L1312" si="268">MID(K1312,1,2)</f>
        <v>30</v>
      </c>
      <c r="M1312" s="91"/>
      <c r="N1312" s="2">
        <f t="shared" si="265"/>
        <v>1</v>
      </c>
      <c r="P1312" s="86" t="str">
        <f t="shared" si="266"/>
        <v/>
      </c>
      <c r="R1312" s="85" t="str">
        <f t="shared" si="263"/>
        <v/>
      </c>
      <c r="S1312" s="29"/>
      <c r="T1312" s="30"/>
      <c r="U1312" s="31"/>
      <c r="W1312" s="25"/>
      <c r="Y1312" s="13" t="str">
        <f t="shared" si="260"/>
        <v/>
      </c>
      <c r="Z1312" s="15"/>
      <c r="AA1312" s="16"/>
      <c r="AB1312" s="17"/>
      <c r="AD1312" s="26"/>
      <c r="AF1312" s="154">
        <v>1</v>
      </c>
      <c r="AH1312" s="21" t="str">
        <f t="shared" si="261"/>
        <v/>
      </c>
      <c r="AI1312" s="27"/>
      <c r="AJ1312" s="28"/>
      <c r="AL1312" s="157"/>
      <c r="AN1312" s="65" t="str">
        <f t="shared" si="264"/>
        <v/>
      </c>
      <c r="AO1312" s="110"/>
      <c r="AP1312" s="110"/>
      <c r="AQ1312" s="110"/>
      <c r="AR1312" s="110"/>
      <c r="AS1312" s="110"/>
      <c r="AT1312" s="110"/>
      <c r="AU1312" s="110"/>
      <c r="AV1312" s="110"/>
      <c r="AW1312" s="110"/>
      <c r="AX1312" s="110"/>
      <c r="AY1312" s="110"/>
      <c r="AZ1312" s="110"/>
      <c r="BA1312" s="113"/>
      <c r="BC1312" s="2">
        <f t="shared" si="262"/>
        <v>2</v>
      </c>
      <c r="BE1312" s="69"/>
      <c r="BF1312" s="66"/>
      <c r="BG1312" s="70"/>
      <c r="BH1312" s="67"/>
      <c r="BI1312" s="68"/>
      <c r="BJ1312" s="194"/>
      <c r="BK1312" s="71"/>
      <c r="BL1312" s="72"/>
      <c r="BM1312" s="73"/>
      <c r="BN1312" s="164"/>
      <c r="BO1312" s="33"/>
      <c r="BP1312" s="61"/>
      <c r="BQ1312" s="62"/>
      <c r="BR1312" s="63">
        <v>1</v>
      </c>
      <c r="BS1312" s="76">
        <v>1</v>
      </c>
      <c r="BU1312" s="3"/>
    </row>
    <row r="1313" spans="1:73" x14ac:dyDescent="0.25">
      <c r="E1313" s="53" t="s">
        <v>1033</v>
      </c>
      <c r="F1313" s="10" t="s">
        <v>1990</v>
      </c>
      <c r="G1313" s="10" t="s">
        <v>1583</v>
      </c>
      <c r="H1313" s="35" t="s">
        <v>41</v>
      </c>
      <c r="I1313" s="35">
        <v>1</v>
      </c>
      <c r="J1313" s="35">
        <v>1302</v>
      </c>
      <c r="K1313" s="35" t="str">
        <f t="shared" si="258"/>
        <v>3050</v>
      </c>
      <c r="L1313" s="35" t="str">
        <f t="shared" si="267"/>
        <v>30</v>
      </c>
      <c r="M1313" s="91"/>
      <c r="N1313" s="2">
        <f t="shared" si="265"/>
        <v>1</v>
      </c>
      <c r="P1313" s="86" t="str">
        <f t="shared" si="266"/>
        <v/>
      </c>
      <c r="R1313" s="85" t="str">
        <f t="shared" si="263"/>
        <v/>
      </c>
      <c r="S1313" s="29"/>
      <c r="T1313" s="30"/>
      <c r="U1313" s="31"/>
      <c r="W1313" s="25"/>
      <c r="Y1313" s="13" t="str">
        <f t="shared" si="260"/>
        <v/>
      </c>
      <c r="Z1313" s="15"/>
      <c r="AA1313" s="16"/>
      <c r="AB1313" s="17"/>
      <c r="AD1313" s="26"/>
      <c r="AF1313" s="154">
        <v>1</v>
      </c>
      <c r="AH1313" s="21" t="str">
        <f t="shared" si="261"/>
        <v/>
      </c>
      <c r="AI1313" s="27"/>
      <c r="AJ1313" s="28"/>
      <c r="AL1313" s="157"/>
      <c r="AN1313" s="65" t="str">
        <f t="shared" si="264"/>
        <v/>
      </c>
      <c r="AO1313" s="110"/>
      <c r="AP1313" s="110"/>
      <c r="AQ1313" s="110"/>
      <c r="AR1313" s="110"/>
      <c r="AS1313" s="110"/>
      <c r="AT1313" s="110"/>
      <c r="AU1313" s="110"/>
      <c r="AV1313" s="110"/>
      <c r="AW1313" s="110"/>
      <c r="AX1313" s="110"/>
      <c r="AY1313" s="110"/>
      <c r="AZ1313" s="110"/>
      <c r="BA1313" s="113"/>
      <c r="BC1313" s="2">
        <f t="shared" si="262"/>
        <v>2</v>
      </c>
      <c r="BE1313" s="69"/>
      <c r="BF1313" s="66"/>
      <c r="BG1313" s="70"/>
      <c r="BH1313" s="67"/>
      <c r="BI1313" s="68"/>
      <c r="BJ1313" s="194"/>
      <c r="BK1313" s="71"/>
      <c r="BL1313" s="72"/>
      <c r="BM1313" s="73"/>
      <c r="BN1313" s="164"/>
      <c r="BO1313" s="33"/>
      <c r="BP1313" s="61"/>
      <c r="BQ1313" s="62"/>
      <c r="BR1313" s="63">
        <v>1</v>
      </c>
      <c r="BS1313" s="76">
        <v>1</v>
      </c>
      <c r="BU1313" s="3"/>
    </row>
    <row r="1314" spans="1:73" x14ac:dyDescent="0.25">
      <c r="E1314" s="53" t="s">
        <v>1034</v>
      </c>
      <c r="F1314" s="10" t="s">
        <v>1990</v>
      </c>
      <c r="G1314" s="10" t="s">
        <v>1584</v>
      </c>
      <c r="H1314" s="35" t="s">
        <v>42</v>
      </c>
      <c r="I1314" s="35">
        <v>1</v>
      </c>
      <c r="J1314" s="35">
        <v>1303</v>
      </c>
      <c r="K1314" s="35" t="str">
        <f t="shared" si="258"/>
        <v>3052</v>
      </c>
      <c r="L1314" s="35" t="str">
        <f t="shared" si="267"/>
        <v>30</v>
      </c>
      <c r="M1314" s="91"/>
      <c r="N1314" s="2">
        <f t="shared" si="265"/>
        <v>1</v>
      </c>
      <c r="P1314" s="86" t="str">
        <f t="shared" si="266"/>
        <v/>
      </c>
      <c r="R1314" s="85" t="str">
        <f t="shared" si="263"/>
        <v/>
      </c>
      <c r="S1314" s="29"/>
      <c r="T1314" s="30"/>
      <c r="U1314" s="31"/>
      <c r="W1314" s="25"/>
      <c r="Y1314" s="13" t="str">
        <f t="shared" si="260"/>
        <v/>
      </c>
      <c r="Z1314" s="15"/>
      <c r="AA1314" s="16"/>
      <c r="AB1314" s="17"/>
      <c r="AD1314" s="26"/>
      <c r="AF1314" s="154">
        <v>1</v>
      </c>
      <c r="AH1314" s="21" t="str">
        <f t="shared" si="261"/>
        <v/>
      </c>
      <c r="AI1314" s="27"/>
      <c r="AJ1314" s="28"/>
      <c r="AL1314" s="157"/>
      <c r="AN1314" s="65" t="str">
        <f t="shared" si="264"/>
        <v/>
      </c>
      <c r="AO1314" s="110"/>
      <c r="AP1314" s="110"/>
      <c r="AQ1314" s="110"/>
      <c r="AR1314" s="110"/>
      <c r="AS1314" s="110"/>
      <c r="AT1314" s="110"/>
      <c r="AU1314" s="110"/>
      <c r="AV1314" s="110"/>
      <c r="AW1314" s="110"/>
      <c r="AX1314" s="110"/>
      <c r="AY1314" s="110"/>
      <c r="AZ1314" s="110"/>
      <c r="BA1314" s="113"/>
      <c r="BC1314" s="2">
        <f t="shared" si="262"/>
        <v>2</v>
      </c>
      <c r="BE1314" s="69"/>
      <c r="BF1314" s="66"/>
      <c r="BG1314" s="70"/>
      <c r="BH1314" s="67"/>
      <c r="BI1314" s="68"/>
      <c r="BJ1314" s="194"/>
      <c r="BK1314" s="71"/>
      <c r="BL1314" s="72"/>
      <c r="BM1314" s="73"/>
      <c r="BN1314" s="164"/>
      <c r="BO1314" s="33"/>
      <c r="BP1314" s="61"/>
      <c r="BQ1314" s="62"/>
      <c r="BR1314" s="63">
        <v>1</v>
      </c>
      <c r="BS1314" s="76">
        <v>1</v>
      </c>
      <c r="BU1314" s="3"/>
    </row>
    <row r="1315" spans="1:73" x14ac:dyDescent="0.25">
      <c r="E1315" s="53" t="s">
        <v>1035</v>
      </c>
      <c r="F1315" s="10" t="s">
        <v>1990</v>
      </c>
      <c r="G1315" s="10" t="s">
        <v>1585</v>
      </c>
      <c r="H1315" s="35" t="s">
        <v>43</v>
      </c>
      <c r="I1315" s="35">
        <v>1</v>
      </c>
      <c r="J1315" s="35">
        <v>1304</v>
      </c>
      <c r="K1315" s="35" t="str">
        <f t="shared" si="258"/>
        <v>3053</v>
      </c>
      <c r="L1315" s="35" t="str">
        <f t="shared" si="267"/>
        <v>30</v>
      </c>
      <c r="M1315" s="91"/>
      <c r="N1315" s="2">
        <f t="shared" si="265"/>
        <v>1</v>
      </c>
      <c r="P1315" s="86" t="str">
        <f t="shared" si="266"/>
        <v/>
      </c>
      <c r="R1315" s="85" t="str">
        <f t="shared" si="263"/>
        <v/>
      </c>
      <c r="S1315" s="29"/>
      <c r="T1315" s="30"/>
      <c r="U1315" s="31"/>
      <c r="W1315" s="25"/>
      <c r="Y1315" s="13" t="str">
        <f t="shared" si="260"/>
        <v/>
      </c>
      <c r="Z1315" s="15"/>
      <c r="AA1315" s="16"/>
      <c r="AB1315" s="17"/>
      <c r="AD1315" s="26"/>
      <c r="AF1315" s="154">
        <v>1</v>
      </c>
      <c r="AH1315" s="21" t="str">
        <f t="shared" si="261"/>
        <v/>
      </c>
      <c r="AI1315" s="27"/>
      <c r="AJ1315" s="28"/>
      <c r="AL1315" s="157"/>
      <c r="AN1315" s="65" t="str">
        <f t="shared" si="264"/>
        <v/>
      </c>
      <c r="AO1315" s="110"/>
      <c r="AP1315" s="110"/>
      <c r="AQ1315" s="110"/>
      <c r="AR1315" s="110"/>
      <c r="AS1315" s="110"/>
      <c r="AT1315" s="110"/>
      <c r="AU1315" s="110"/>
      <c r="AV1315" s="110"/>
      <c r="AW1315" s="110"/>
      <c r="AX1315" s="110"/>
      <c r="AY1315" s="110"/>
      <c r="AZ1315" s="110"/>
      <c r="BA1315" s="113"/>
      <c r="BC1315" s="2">
        <f t="shared" si="262"/>
        <v>2</v>
      </c>
      <c r="BE1315" s="69"/>
      <c r="BF1315" s="66"/>
      <c r="BG1315" s="70"/>
      <c r="BH1315" s="67"/>
      <c r="BI1315" s="68"/>
      <c r="BJ1315" s="194"/>
      <c r="BK1315" s="71"/>
      <c r="BL1315" s="72"/>
      <c r="BM1315" s="73"/>
      <c r="BN1315" s="164"/>
      <c r="BO1315" s="33"/>
      <c r="BP1315" s="61"/>
      <c r="BQ1315" s="62"/>
      <c r="BR1315" s="63">
        <v>1</v>
      </c>
      <c r="BS1315" s="76">
        <v>1</v>
      </c>
      <c r="BU1315" s="3"/>
    </row>
    <row r="1316" spans="1:73" x14ac:dyDescent="0.25">
      <c r="E1316" s="53" t="s">
        <v>1036</v>
      </c>
      <c r="F1316" s="10" t="s">
        <v>1990</v>
      </c>
      <c r="G1316" s="107" t="s">
        <v>1586</v>
      </c>
      <c r="H1316" s="35" t="s">
        <v>44</v>
      </c>
      <c r="I1316" s="35">
        <v>1</v>
      </c>
      <c r="J1316" s="35">
        <v>1305</v>
      </c>
      <c r="K1316" s="35" t="str">
        <f t="shared" si="258"/>
        <v>3055</v>
      </c>
      <c r="L1316" s="35" t="str">
        <f t="shared" si="267"/>
        <v>30</v>
      </c>
      <c r="M1316" s="91"/>
      <c r="N1316" s="2">
        <f t="shared" si="265"/>
        <v>1</v>
      </c>
      <c r="P1316" s="86" t="str">
        <f t="shared" si="266"/>
        <v/>
      </c>
      <c r="R1316" s="85" t="str">
        <f t="shared" si="263"/>
        <v/>
      </c>
      <c r="S1316" s="29"/>
      <c r="T1316" s="30"/>
      <c r="U1316" s="31"/>
      <c r="W1316" s="25"/>
      <c r="Y1316" s="13" t="str">
        <f t="shared" si="260"/>
        <v/>
      </c>
      <c r="Z1316" s="15"/>
      <c r="AA1316" s="16"/>
      <c r="AB1316" s="17"/>
      <c r="AD1316" s="26"/>
      <c r="AF1316" s="154">
        <v>1</v>
      </c>
      <c r="AH1316" s="21" t="str">
        <f t="shared" si="261"/>
        <v/>
      </c>
      <c r="AI1316" s="27"/>
      <c r="AJ1316" s="28"/>
      <c r="AL1316" s="157"/>
      <c r="AN1316" s="65" t="str">
        <f t="shared" si="264"/>
        <v/>
      </c>
      <c r="AO1316" s="110"/>
      <c r="AP1316" s="110"/>
      <c r="AQ1316" s="110"/>
      <c r="AR1316" s="110"/>
      <c r="AS1316" s="110"/>
      <c r="AT1316" s="110"/>
      <c r="AU1316" s="110"/>
      <c r="AV1316" s="110"/>
      <c r="AW1316" s="110"/>
      <c r="AX1316" s="110"/>
      <c r="AY1316" s="110"/>
      <c r="AZ1316" s="110"/>
      <c r="BA1316" s="113"/>
      <c r="BC1316" s="2">
        <f t="shared" si="262"/>
        <v>2</v>
      </c>
      <c r="BE1316" s="69"/>
      <c r="BF1316" s="66"/>
      <c r="BG1316" s="70"/>
      <c r="BH1316" s="67"/>
      <c r="BI1316" s="68"/>
      <c r="BJ1316" s="194"/>
      <c r="BK1316" s="71"/>
      <c r="BL1316" s="72"/>
      <c r="BM1316" s="73"/>
      <c r="BN1316" s="164"/>
      <c r="BO1316" s="33"/>
      <c r="BP1316" s="61"/>
      <c r="BQ1316" s="62"/>
      <c r="BR1316" s="63">
        <v>1</v>
      </c>
      <c r="BS1316" s="76">
        <v>1</v>
      </c>
      <c r="BU1316" s="3"/>
    </row>
    <row r="1317" spans="1:73" x14ac:dyDescent="0.25">
      <c r="E1317" s="53" t="s">
        <v>1037</v>
      </c>
      <c r="F1317" s="10" t="s">
        <v>1990</v>
      </c>
      <c r="G1317" s="107" t="s">
        <v>1768</v>
      </c>
      <c r="H1317" s="35" t="s">
        <v>45</v>
      </c>
      <c r="I1317" s="35">
        <v>1</v>
      </c>
      <c r="J1317" s="35">
        <v>1306</v>
      </c>
      <c r="K1317" s="35" t="str">
        <f t="shared" si="258"/>
        <v>3059</v>
      </c>
      <c r="L1317" s="35" t="str">
        <f t="shared" si="267"/>
        <v>30</v>
      </c>
      <c r="M1317" s="91"/>
      <c r="N1317" s="2">
        <f t="shared" si="265"/>
        <v>1</v>
      </c>
      <c r="P1317" s="86" t="str">
        <f t="shared" si="266"/>
        <v/>
      </c>
      <c r="R1317" s="85" t="str">
        <f t="shared" si="263"/>
        <v/>
      </c>
      <c r="S1317" s="29"/>
      <c r="T1317" s="30"/>
      <c r="U1317" s="31"/>
      <c r="W1317" s="25"/>
      <c r="Y1317" s="13" t="str">
        <f t="shared" si="260"/>
        <v/>
      </c>
      <c r="Z1317" s="15"/>
      <c r="AA1317" s="16"/>
      <c r="AB1317" s="17"/>
      <c r="AD1317" s="26"/>
      <c r="AF1317" s="154">
        <v>1</v>
      </c>
      <c r="AH1317" s="21" t="str">
        <f t="shared" si="261"/>
        <v/>
      </c>
      <c r="AI1317" s="27"/>
      <c r="AJ1317" s="28"/>
      <c r="AL1317" s="157"/>
      <c r="AN1317" s="65" t="str">
        <f t="shared" si="264"/>
        <v/>
      </c>
      <c r="AO1317" s="110"/>
      <c r="AP1317" s="110"/>
      <c r="AQ1317" s="110"/>
      <c r="AR1317" s="110"/>
      <c r="AS1317" s="110"/>
      <c r="AT1317" s="110"/>
      <c r="AU1317" s="110"/>
      <c r="AV1317" s="110"/>
      <c r="AW1317" s="110"/>
      <c r="AX1317" s="110"/>
      <c r="AY1317" s="110"/>
      <c r="AZ1317" s="110"/>
      <c r="BA1317" s="113"/>
      <c r="BC1317" s="2">
        <f t="shared" si="262"/>
        <v>2</v>
      </c>
      <c r="BE1317" s="69"/>
      <c r="BF1317" s="66"/>
      <c r="BG1317" s="70"/>
      <c r="BH1317" s="67"/>
      <c r="BI1317" s="68"/>
      <c r="BJ1317" s="194"/>
      <c r="BK1317" s="71"/>
      <c r="BL1317" s="72"/>
      <c r="BM1317" s="73"/>
      <c r="BN1317" s="164"/>
      <c r="BO1317" s="33"/>
      <c r="BP1317" s="61"/>
      <c r="BQ1317" s="62"/>
      <c r="BR1317" s="63">
        <v>1</v>
      </c>
      <c r="BS1317" s="76">
        <v>1</v>
      </c>
      <c r="BU1317" s="3"/>
    </row>
    <row r="1318" spans="1:73" x14ac:dyDescent="0.25">
      <c r="E1318" s="53" t="s">
        <v>1038</v>
      </c>
      <c r="F1318" s="10" t="s">
        <v>1990</v>
      </c>
      <c r="G1318" s="107" t="s">
        <v>1587</v>
      </c>
      <c r="H1318" s="35" t="s">
        <v>46</v>
      </c>
      <c r="I1318" s="35">
        <v>1</v>
      </c>
      <c r="J1318" s="35">
        <v>1307</v>
      </c>
      <c r="K1318" s="35" t="str">
        <f t="shared" si="258"/>
        <v>3090</v>
      </c>
      <c r="L1318" s="35" t="str">
        <f t="shared" si="267"/>
        <v>30</v>
      </c>
      <c r="M1318" s="91"/>
      <c r="N1318" s="2">
        <f t="shared" si="265"/>
        <v>1</v>
      </c>
      <c r="P1318" s="86" t="str">
        <f t="shared" si="266"/>
        <v/>
      </c>
      <c r="R1318" s="85" t="str">
        <f t="shared" si="263"/>
        <v/>
      </c>
      <c r="S1318" s="29"/>
      <c r="T1318" s="30"/>
      <c r="U1318" s="31"/>
      <c r="W1318" s="25"/>
      <c r="Y1318" s="13" t="str">
        <f t="shared" si="260"/>
        <v/>
      </c>
      <c r="Z1318" s="15"/>
      <c r="AA1318" s="16"/>
      <c r="AB1318" s="17"/>
      <c r="AD1318" s="26"/>
      <c r="AF1318" s="154">
        <v>1</v>
      </c>
      <c r="AH1318" s="21" t="str">
        <f t="shared" si="261"/>
        <v/>
      </c>
      <c r="AI1318" s="27"/>
      <c r="AJ1318" s="28"/>
      <c r="AL1318" s="157"/>
      <c r="AN1318" s="65" t="str">
        <f t="shared" si="264"/>
        <v/>
      </c>
      <c r="AO1318" s="110"/>
      <c r="AP1318" s="110"/>
      <c r="AQ1318" s="110"/>
      <c r="AR1318" s="110"/>
      <c r="AS1318" s="110"/>
      <c r="AT1318" s="110"/>
      <c r="AU1318" s="110"/>
      <c r="AV1318" s="110"/>
      <c r="AW1318" s="110"/>
      <c r="AX1318" s="110"/>
      <c r="AY1318" s="110"/>
      <c r="AZ1318" s="110"/>
      <c r="BA1318" s="113"/>
      <c r="BC1318" s="2">
        <f t="shared" si="262"/>
        <v>2</v>
      </c>
      <c r="BE1318" s="69"/>
      <c r="BF1318" s="66"/>
      <c r="BG1318" s="70"/>
      <c r="BH1318" s="67"/>
      <c r="BI1318" s="68"/>
      <c r="BJ1318" s="194"/>
      <c r="BK1318" s="71"/>
      <c r="BL1318" s="72"/>
      <c r="BM1318" s="73"/>
      <c r="BN1318" s="164"/>
      <c r="BO1318" s="33"/>
      <c r="BP1318" s="61"/>
      <c r="BQ1318" s="62"/>
      <c r="BR1318" s="63">
        <v>1</v>
      </c>
      <c r="BS1318" s="76">
        <v>1</v>
      </c>
      <c r="BU1318" s="3"/>
    </row>
    <row r="1319" spans="1:73" x14ac:dyDescent="0.25">
      <c r="B1319" s="103" t="s">
        <v>2243</v>
      </c>
      <c r="E1319" s="53" t="s">
        <v>2275</v>
      </c>
      <c r="F1319" s="10" t="s">
        <v>1990</v>
      </c>
      <c r="G1319" s="107" t="s">
        <v>1588</v>
      </c>
      <c r="H1319" s="35" t="s">
        <v>47</v>
      </c>
      <c r="I1319" s="35">
        <v>1</v>
      </c>
      <c r="J1319" s="35">
        <v>1308</v>
      </c>
      <c r="K1319" s="35" t="str">
        <f t="shared" si="258"/>
        <v>3090</v>
      </c>
      <c r="L1319" s="35" t="str">
        <f>MID(K1319,1,2)</f>
        <v>30</v>
      </c>
      <c r="M1319" s="91"/>
      <c r="N1319" s="2">
        <f t="shared" si="265"/>
        <v>1</v>
      </c>
      <c r="P1319" s="86" t="str">
        <f t="shared" si="266"/>
        <v/>
      </c>
      <c r="R1319" s="85" t="str">
        <f t="shared" si="263"/>
        <v/>
      </c>
      <c r="S1319" s="29"/>
      <c r="T1319" s="30"/>
      <c r="U1319" s="31"/>
      <c r="W1319" s="25"/>
      <c r="Y1319" s="13" t="str">
        <f t="shared" si="260"/>
        <v/>
      </c>
      <c r="Z1319" s="15"/>
      <c r="AA1319" s="16"/>
      <c r="AB1319" s="17"/>
      <c r="AD1319" s="26"/>
      <c r="AF1319" s="154">
        <v>1</v>
      </c>
      <c r="AH1319" s="21" t="str">
        <f t="shared" si="261"/>
        <v/>
      </c>
      <c r="AI1319" s="27"/>
      <c r="AJ1319" s="28"/>
      <c r="AL1319" s="157"/>
      <c r="AN1319" s="65" t="str">
        <f t="shared" si="264"/>
        <v/>
      </c>
      <c r="AO1319" s="110"/>
      <c r="AP1319" s="110"/>
      <c r="AQ1319" s="110"/>
      <c r="AR1319" s="110"/>
      <c r="AS1319" s="110"/>
      <c r="AT1319" s="110"/>
      <c r="AU1319" s="110"/>
      <c r="AV1319" s="110"/>
      <c r="AW1319" s="110"/>
      <c r="AX1319" s="110"/>
      <c r="AY1319" s="110"/>
      <c r="AZ1319" s="110"/>
      <c r="BA1319" s="113"/>
      <c r="BC1319" s="2">
        <f t="shared" si="262"/>
        <v>2</v>
      </c>
      <c r="BE1319" s="69"/>
      <c r="BF1319" s="66"/>
      <c r="BG1319" s="70"/>
      <c r="BH1319" s="67"/>
      <c r="BI1319" s="68"/>
      <c r="BJ1319" s="194"/>
      <c r="BK1319" s="71"/>
      <c r="BL1319" s="72"/>
      <c r="BM1319" s="73"/>
      <c r="BN1319" s="164"/>
      <c r="BO1319" s="33"/>
      <c r="BP1319" s="61"/>
      <c r="BQ1319" s="62"/>
      <c r="BR1319" s="63">
        <v>1</v>
      </c>
      <c r="BS1319" s="76">
        <v>1</v>
      </c>
      <c r="BU1319" s="3"/>
    </row>
    <row r="1320" spans="1:73" x14ac:dyDescent="0.25">
      <c r="E1320" s="53" t="s">
        <v>1039</v>
      </c>
      <c r="F1320" s="10" t="s">
        <v>1990</v>
      </c>
      <c r="G1320" s="107" t="s">
        <v>1769</v>
      </c>
      <c r="H1320" s="35" t="s">
        <v>48</v>
      </c>
      <c r="I1320" s="35">
        <v>1</v>
      </c>
      <c r="J1320" s="35">
        <v>1309</v>
      </c>
      <c r="K1320" s="35" t="str">
        <f t="shared" si="258"/>
        <v>3091</v>
      </c>
      <c r="L1320" s="35" t="str">
        <f t="shared" si="267"/>
        <v>30</v>
      </c>
      <c r="M1320" s="91"/>
      <c r="N1320" s="2">
        <f t="shared" si="265"/>
        <v>1</v>
      </c>
      <c r="P1320" s="86" t="str">
        <f t="shared" si="266"/>
        <v/>
      </c>
      <c r="R1320" s="85" t="str">
        <f t="shared" si="263"/>
        <v/>
      </c>
      <c r="S1320" s="29"/>
      <c r="T1320" s="30"/>
      <c r="U1320" s="31"/>
      <c r="W1320" s="25"/>
      <c r="Y1320" s="13" t="str">
        <f t="shared" si="260"/>
        <v/>
      </c>
      <c r="Z1320" s="15"/>
      <c r="AA1320" s="16"/>
      <c r="AB1320" s="17"/>
      <c r="AD1320" s="26"/>
      <c r="AF1320" s="154">
        <v>1</v>
      </c>
      <c r="AH1320" s="21" t="str">
        <f t="shared" si="261"/>
        <v/>
      </c>
      <c r="AI1320" s="27"/>
      <c r="AJ1320" s="28"/>
      <c r="AL1320" s="157"/>
      <c r="AN1320" s="65" t="str">
        <f t="shared" si="264"/>
        <v/>
      </c>
      <c r="AO1320" s="110"/>
      <c r="AP1320" s="110"/>
      <c r="AQ1320" s="110"/>
      <c r="AR1320" s="110"/>
      <c r="AS1320" s="110"/>
      <c r="AT1320" s="110"/>
      <c r="AU1320" s="110"/>
      <c r="AV1320" s="110"/>
      <c r="AW1320" s="110"/>
      <c r="AX1320" s="110"/>
      <c r="AY1320" s="110"/>
      <c r="AZ1320" s="110"/>
      <c r="BA1320" s="113"/>
      <c r="BC1320" s="2">
        <f t="shared" si="262"/>
        <v>2</v>
      </c>
      <c r="BE1320" s="69"/>
      <c r="BF1320" s="66"/>
      <c r="BG1320" s="70"/>
      <c r="BH1320" s="67"/>
      <c r="BI1320" s="68"/>
      <c r="BJ1320" s="194"/>
      <c r="BK1320" s="71"/>
      <c r="BL1320" s="72"/>
      <c r="BM1320" s="73"/>
      <c r="BN1320" s="164"/>
      <c r="BO1320" s="33"/>
      <c r="BP1320" s="61"/>
      <c r="BQ1320" s="62"/>
      <c r="BR1320" s="63">
        <v>1</v>
      </c>
      <c r="BS1320" s="76">
        <v>1</v>
      </c>
      <c r="BU1320" s="3"/>
    </row>
    <row r="1321" spans="1:73" x14ac:dyDescent="0.25">
      <c r="E1321" s="53" t="s">
        <v>1040</v>
      </c>
      <c r="F1321" s="10" t="s">
        <v>1990</v>
      </c>
      <c r="G1321" s="107" t="s">
        <v>1589</v>
      </c>
      <c r="H1321" s="35" t="s">
        <v>49</v>
      </c>
      <c r="I1321" s="35">
        <v>1</v>
      </c>
      <c r="J1321" s="35">
        <v>1310</v>
      </c>
      <c r="K1321" s="35" t="str">
        <f t="shared" si="258"/>
        <v>3099</v>
      </c>
      <c r="L1321" s="35" t="str">
        <f t="shared" si="267"/>
        <v>30</v>
      </c>
      <c r="M1321" s="91"/>
      <c r="N1321" s="2">
        <f t="shared" si="265"/>
        <v>1</v>
      </c>
      <c r="P1321" s="86" t="str">
        <f t="shared" si="266"/>
        <v/>
      </c>
      <c r="R1321" s="85" t="str">
        <f t="shared" si="263"/>
        <v/>
      </c>
      <c r="S1321" s="29"/>
      <c r="T1321" s="30"/>
      <c r="U1321" s="31"/>
      <c r="W1321" s="25"/>
      <c r="Y1321" s="13" t="str">
        <f t="shared" si="260"/>
        <v/>
      </c>
      <c r="Z1321" s="15"/>
      <c r="AA1321" s="16"/>
      <c r="AB1321" s="17"/>
      <c r="AD1321" s="26"/>
      <c r="AF1321" s="154">
        <v>1</v>
      </c>
      <c r="AH1321" s="21" t="str">
        <f t="shared" si="261"/>
        <v/>
      </c>
      <c r="AI1321" s="27"/>
      <c r="AJ1321" s="28"/>
      <c r="AL1321" s="157"/>
      <c r="AN1321" s="65" t="str">
        <f t="shared" si="264"/>
        <v/>
      </c>
      <c r="AO1321" s="110"/>
      <c r="AP1321" s="110"/>
      <c r="AQ1321" s="110"/>
      <c r="AR1321" s="110"/>
      <c r="AS1321" s="110"/>
      <c r="AT1321" s="110"/>
      <c r="AU1321" s="110"/>
      <c r="AV1321" s="110"/>
      <c r="AW1321" s="110"/>
      <c r="AX1321" s="110"/>
      <c r="AY1321" s="110"/>
      <c r="AZ1321" s="110"/>
      <c r="BA1321" s="113"/>
      <c r="BC1321" s="2">
        <f t="shared" si="262"/>
        <v>2</v>
      </c>
      <c r="BE1321" s="69"/>
      <c r="BF1321" s="66"/>
      <c r="BG1321" s="70"/>
      <c r="BH1321" s="67"/>
      <c r="BI1321" s="68"/>
      <c r="BJ1321" s="194"/>
      <c r="BK1321" s="71"/>
      <c r="BL1321" s="72"/>
      <c r="BM1321" s="73"/>
      <c r="BN1321" s="164"/>
      <c r="BO1321" s="33"/>
      <c r="BP1321" s="61"/>
      <c r="BQ1321" s="62"/>
      <c r="BR1321" s="63">
        <v>1</v>
      </c>
      <c r="BS1321" s="76">
        <v>1</v>
      </c>
      <c r="BU1321" s="3"/>
    </row>
    <row r="1322" spans="1:73" x14ac:dyDescent="0.25">
      <c r="E1322" s="53" t="s">
        <v>2129</v>
      </c>
      <c r="F1322" s="10" t="s">
        <v>1990</v>
      </c>
      <c r="G1322" s="107" t="s">
        <v>1632</v>
      </c>
      <c r="H1322" s="35" t="s">
        <v>457</v>
      </c>
      <c r="I1322" s="35">
        <v>1</v>
      </c>
      <c r="J1322" s="35">
        <v>1311</v>
      </c>
      <c r="K1322" s="35" t="str">
        <f t="shared" si="258"/>
        <v>3100</v>
      </c>
      <c r="L1322" s="35" t="str">
        <f t="shared" ref="L1322" si="269">MID(K1322,1,2)</f>
        <v>31</v>
      </c>
      <c r="M1322" s="91"/>
      <c r="N1322" s="2">
        <f t="shared" si="265"/>
        <v>1</v>
      </c>
      <c r="P1322" s="86" t="str">
        <f t="shared" si="266"/>
        <v/>
      </c>
      <c r="R1322" s="85" t="str">
        <f t="shared" si="263"/>
        <v/>
      </c>
      <c r="S1322" s="29"/>
      <c r="T1322" s="30"/>
      <c r="U1322" s="31"/>
      <c r="W1322" s="25"/>
      <c r="Y1322" s="13" t="str">
        <f t="shared" si="260"/>
        <v/>
      </c>
      <c r="Z1322" s="15"/>
      <c r="AA1322" s="16"/>
      <c r="AB1322" s="17"/>
      <c r="AD1322" s="26"/>
      <c r="AF1322" s="154">
        <v>1</v>
      </c>
      <c r="AH1322" s="21" t="str">
        <f t="shared" si="261"/>
        <v/>
      </c>
      <c r="AI1322" s="27"/>
      <c r="AJ1322" s="28"/>
      <c r="AL1322" s="157"/>
      <c r="AN1322" s="65" t="str">
        <f t="shared" si="264"/>
        <v/>
      </c>
      <c r="AO1322" s="110"/>
      <c r="AP1322" s="110"/>
      <c r="AQ1322" s="110"/>
      <c r="AR1322" s="110"/>
      <c r="AS1322" s="110"/>
      <c r="AT1322" s="110"/>
      <c r="AU1322" s="110"/>
      <c r="AV1322" s="110"/>
      <c r="AW1322" s="110"/>
      <c r="AX1322" s="110"/>
      <c r="AY1322" s="110"/>
      <c r="AZ1322" s="110"/>
      <c r="BA1322" s="113"/>
      <c r="BC1322" s="2">
        <f t="shared" si="262"/>
        <v>2</v>
      </c>
      <c r="BE1322" s="69"/>
      <c r="BF1322" s="66"/>
      <c r="BG1322" s="70"/>
      <c r="BH1322" s="67"/>
      <c r="BI1322" s="68"/>
      <c r="BJ1322" s="194"/>
      <c r="BK1322" s="71"/>
      <c r="BL1322" s="72"/>
      <c r="BM1322" s="73"/>
      <c r="BN1322" s="164"/>
      <c r="BO1322" s="33"/>
      <c r="BP1322" s="61"/>
      <c r="BQ1322" s="62"/>
      <c r="BR1322" s="63">
        <v>1</v>
      </c>
      <c r="BS1322" s="76">
        <v>1</v>
      </c>
      <c r="BU1322" s="3"/>
    </row>
    <row r="1323" spans="1:73" x14ac:dyDescent="0.25">
      <c r="E1323" s="53" t="s">
        <v>1041</v>
      </c>
      <c r="F1323" s="10" t="s">
        <v>1990</v>
      </c>
      <c r="G1323" s="107" t="s">
        <v>1616</v>
      </c>
      <c r="H1323" s="35" t="s">
        <v>588</v>
      </c>
      <c r="I1323" s="35">
        <v>1</v>
      </c>
      <c r="J1323" s="35">
        <v>1312</v>
      </c>
      <c r="K1323" s="35" t="str">
        <f t="shared" si="258"/>
        <v>3101</v>
      </c>
      <c r="L1323" s="35" t="str">
        <f t="shared" si="267"/>
        <v>31</v>
      </c>
      <c r="M1323" s="91"/>
      <c r="N1323" s="2">
        <f t="shared" si="265"/>
        <v>1</v>
      </c>
      <c r="P1323" s="86" t="str">
        <f t="shared" si="266"/>
        <v/>
      </c>
      <c r="R1323" s="85" t="str">
        <f t="shared" si="263"/>
        <v/>
      </c>
      <c r="S1323" s="29"/>
      <c r="T1323" s="30"/>
      <c r="U1323" s="31"/>
      <c r="W1323" s="25"/>
      <c r="Y1323" s="13" t="str">
        <f t="shared" si="260"/>
        <v/>
      </c>
      <c r="Z1323" s="15"/>
      <c r="AA1323" s="16"/>
      <c r="AB1323" s="17"/>
      <c r="AD1323" s="26"/>
      <c r="AF1323" s="154">
        <v>1</v>
      </c>
      <c r="AH1323" s="21" t="str">
        <f t="shared" si="261"/>
        <v/>
      </c>
      <c r="AI1323" s="27"/>
      <c r="AJ1323" s="28"/>
      <c r="AL1323" s="157"/>
      <c r="AN1323" s="65" t="str">
        <f t="shared" si="264"/>
        <v/>
      </c>
      <c r="AO1323" s="110"/>
      <c r="AP1323" s="110"/>
      <c r="AQ1323" s="110"/>
      <c r="AR1323" s="110"/>
      <c r="AS1323" s="110"/>
      <c r="AT1323" s="110"/>
      <c r="AU1323" s="110"/>
      <c r="AV1323" s="110"/>
      <c r="AW1323" s="110"/>
      <c r="AX1323" s="110"/>
      <c r="AY1323" s="110"/>
      <c r="AZ1323" s="110"/>
      <c r="BA1323" s="113"/>
      <c r="BC1323" s="2">
        <f t="shared" si="262"/>
        <v>2</v>
      </c>
      <c r="BE1323" s="69"/>
      <c r="BF1323" s="66"/>
      <c r="BG1323" s="70"/>
      <c r="BH1323" s="67"/>
      <c r="BI1323" s="68"/>
      <c r="BJ1323" s="194"/>
      <c r="BK1323" s="71"/>
      <c r="BL1323" s="72"/>
      <c r="BM1323" s="73"/>
      <c r="BN1323" s="164"/>
      <c r="BO1323" s="33"/>
      <c r="BP1323" s="61"/>
      <c r="BQ1323" s="62"/>
      <c r="BR1323" s="63">
        <v>1</v>
      </c>
      <c r="BS1323" s="76">
        <v>1</v>
      </c>
      <c r="BU1323" s="3"/>
    </row>
    <row r="1324" spans="1:73" x14ac:dyDescent="0.25">
      <c r="E1324" s="53" t="s">
        <v>1042</v>
      </c>
      <c r="F1324" s="10" t="s">
        <v>1990</v>
      </c>
      <c r="G1324" s="107" t="s">
        <v>1604</v>
      </c>
      <c r="H1324" s="35" t="s">
        <v>1004</v>
      </c>
      <c r="I1324" s="35">
        <v>1</v>
      </c>
      <c r="J1324" s="35">
        <v>1313</v>
      </c>
      <c r="K1324" s="35" t="str">
        <f t="shared" si="258"/>
        <v>3106</v>
      </c>
      <c r="L1324" s="35" t="str">
        <f t="shared" si="267"/>
        <v>31</v>
      </c>
      <c r="M1324" s="91"/>
      <c r="N1324" s="2">
        <f t="shared" si="265"/>
        <v>1</v>
      </c>
      <c r="P1324" s="86" t="str">
        <f t="shared" si="266"/>
        <v/>
      </c>
      <c r="R1324" s="85" t="str">
        <f t="shared" si="263"/>
        <v/>
      </c>
      <c r="S1324" s="29"/>
      <c r="T1324" s="30"/>
      <c r="U1324" s="31"/>
      <c r="W1324" s="25"/>
      <c r="Y1324" s="13" t="str">
        <f t="shared" si="260"/>
        <v/>
      </c>
      <c r="Z1324" s="15"/>
      <c r="AA1324" s="16"/>
      <c r="AB1324" s="17"/>
      <c r="AD1324" s="26"/>
      <c r="AF1324" s="154">
        <v>1</v>
      </c>
      <c r="AH1324" s="21" t="str">
        <f t="shared" si="261"/>
        <v/>
      </c>
      <c r="AI1324" s="27"/>
      <c r="AJ1324" s="28"/>
      <c r="AL1324" s="157"/>
      <c r="AN1324" s="65" t="str">
        <f t="shared" si="264"/>
        <v/>
      </c>
      <c r="AO1324" s="110"/>
      <c r="AP1324" s="110"/>
      <c r="AQ1324" s="110"/>
      <c r="AR1324" s="110"/>
      <c r="AS1324" s="110"/>
      <c r="AT1324" s="110"/>
      <c r="AU1324" s="110"/>
      <c r="AV1324" s="110"/>
      <c r="AW1324" s="110"/>
      <c r="AX1324" s="110"/>
      <c r="AY1324" s="110"/>
      <c r="AZ1324" s="110"/>
      <c r="BA1324" s="113"/>
      <c r="BC1324" s="2">
        <f t="shared" si="262"/>
        <v>2</v>
      </c>
      <c r="BE1324" s="69"/>
      <c r="BF1324" s="66"/>
      <c r="BG1324" s="70"/>
      <c r="BH1324" s="67"/>
      <c r="BI1324" s="68"/>
      <c r="BJ1324" s="194"/>
      <c r="BK1324" s="71"/>
      <c r="BL1324" s="72"/>
      <c r="BM1324" s="73"/>
      <c r="BN1324" s="164"/>
      <c r="BO1324" s="33"/>
      <c r="BP1324" s="61"/>
      <c r="BQ1324" s="62"/>
      <c r="BR1324" s="63">
        <v>1</v>
      </c>
      <c r="BS1324" s="76">
        <v>1</v>
      </c>
      <c r="BU1324" s="3"/>
    </row>
    <row r="1325" spans="1:73" x14ac:dyDescent="0.25">
      <c r="E1325" s="53" t="s">
        <v>1043</v>
      </c>
      <c r="F1325" s="10" t="s">
        <v>1990</v>
      </c>
      <c r="G1325" s="107" t="s">
        <v>1592</v>
      </c>
      <c r="H1325" s="35" t="s">
        <v>52</v>
      </c>
      <c r="I1325" s="35">
        <v>1</v>
      </c>
      <c r="J1325" s="35">
        <v>1314</v>
      </c>
      <c r="K1325" s="35" t="str">
        <f t="shared" si="258"/>
        <v>3109</v>
      </c>
      <c r="L1325" s="35" t="str">
        <f t="shared" si="267"/>
        <v>31</v>
      </c>
      <c r="M1325" s="91"/>
      <c r="N1325" s="2">
        <f t="shared" si="265"/>
        <v>1</v>
      </c>
      <c r="P1325" s="86" t="str">
        <f t="shared" si="266"/>
        <v/>
      </c>
      <c r="R1325" s="85" t="str">
        <f t="shared" si="263"/>
        <v/>
      </c>
      <c r="S1325" s="29"/>
      <c r="T1325" s="30"/>
      <c r="U1325" s="31"/>
      <c r="W1325" s="25"/>
      <c r="Y1325" s="13" t="str">
        <f t="shared" si="260"/>
        <v/>
      </c>
      <c r="Z1325" s="15"/>
      <c r="AA1325" s="16"/>
      <c r="AB1325" s="17"/>
      <c r="AD1325" s="26"/>
      <c r="AF1325" s="154">
        <v>1</v>
      </c>
      <c r="AH1325" s="21" t="str">
        <f t="shared" si="261"/>
        <v/>
      </c>
      <c r="AI1325" s="27"/>
      <c r="AJ1325" s="28"/>
      <c r="AL1325" s="157"/>
      <c r="AN1325" s="65" t="str">
        <f t="shared" si="264"/>
        <v/>
      </c>
      <c r="AO1325" s="110"/>
      <c r="AP1325" s="110"/>
      <c r="AQ1325" s="110"/>
      <c r="AR1325" s="110"/>
      <c r="AS1325" s="110"/>
      <c r="AT1325" s="110"/>
      <c r="AU1325" s="110"/>
      <c r="AV1325" s="110"/>
      <c r="AW1325" s="110"/>
      <c r="AX1325" s="110"/>
      <c r="AY1325" s="110"/>
      <c r="AZ1325" s="110"/>
      <c r="BA1325" s="113"/>
      <c r="BC1325" s="2">
        <f t="shared" si="262"/>
        <v>2</v>
      </c>
      <c r="BE1325" s="69"/>
      <c r="BF1325" s="66"/>
      <c r="BG1325" s="70"/>
      <c r="BH1325" s="67"/>
      <c r="BI1325" s="68"/>
      <c r="BJ1325" s="194"/>
      <c r="BK1325" s="71"/>
      <c r="BL1325" s="72"/>
      <c r="BM1325" s="73"/>
      <c r="BN1325" s="164"/>
      <c r="BO1325" s="33"/>
      <c r="BP1325" s="61"/>
      <c r="BQ1325" s="62"/>
      <c r="BR1325" s="63">
        <v>1</v>
      </c>
      <c r="BS1325" s="76">
        <v>1</v>
      </c>
      <c r="BU1325" s="3"/>
    </row>
    <row r="1326" spans="1:73" x14ac:dyDescent="0.25">
      <c r="E1326" s="53" t="s">
        <v>1044</v>
      </c>
      <c r="F1326" s="10" t="s">
        <v>1990</v>
      </c>
      <c r="G1326" s="107" t="s">
        <v>1593</v>
      </c>
      <c r="H1326" s="35" t="s">
        <v>53</v>
      </c>
      <c r="I1326" s="35">
        <v>1</v>
      </c>
      <c r="J1326" s="35">
        <v>1315</v>
      </c>
      <c r="K1326" s="35" t="str">
        <f t="shared" si="258"/>
        <v>3110</v>
      </c>
      <c r="L1326" s="35" t="str">
        <f t="shared" si="267"/>
        <v>31</v>
      </c>
      <c r="M1326" s="91"/>
      <c r="N1326" s="2">
        <f t="shared" si="265"/>
        <v>1</v>
      </c>
      <c r="P1326" s="86" t="str">
        <f t="shared" si="266"/>
        <v/>
      </c>
      <c r="R1326" s="85" t="str">
        <f t="shared" si="263"/>
        <v/>
      </c>
      <c r="S1326" s="29"/>
      <c r="T1326" s="30"/>
      <c r="U1326" s="31"/>
      <c r="W1326" s="25"/>
      <c r="Y1326" s="13" t="str">
        <f t="shared" si="260"/>
        <v/>
      </c>
      <c r="Z1326" s="15"/>
      <c r="AA1326" s="16"/>
      <c r="AB1326" s="17"/>
      <c r="AD1326" s="26"/>
      <c r="AF1326" s="154">
        <v>1</v>
      </c>
      <c r="AH1326" s="21" t="str">
        <f t="shared" si="261"/>
        <v/>
      </c>
      <c r="AI1326" s="27"/>
      <c r="AJ1326" s="28"/>
      <c r="AL1326" s="157"/>
      <c r="AN1326" s="65" t="str">
        <f t="shared" si="264"/>
        <v/>
      </c>
      <c r="AO1326" s="110"/>
      <c r="AP1326" s="110"/>
      <c r="AQ1326" s="110"/>
      <c r="AR1326" s="110"/>
      <c r="AS1326" s="110"/>
      <c r="AT1326" s="110"/>
      <c r="AU1326" s="110"/>
      <c r="AV1326" s="110"/>
      <c r="AW1326" s="110"/>
      <c r="AX1326" s="110"/>
      <c r="AY1326" s="110"/>
      <c r="AZ1326" s="110"/>
      <c r="BA1326" s="113"/>
      <c r="BC1326" s="2">
        <f t="shared" si="262"/>
        <v>2</v>
      </c>
      <c r="BE1326" s="69"/>
      <c r="BF1326" s="66"/>
      <c r="BG1326" s="70"/>
      <c r="BH1326" s="67"/>
      <c r="BI1326" s="68"/>
      <c r="BJ1326" s="194"/>
      <c r="BK1326" s="71"/>
      <c r="BL1326" s="72"/>
      <c r="BM1326" s="73"/>
      <c r="BN1326" s="164"/>
      <c r="BO1326" s="33"/>
      <c r="BP1326" s="61"/>
      <c r="BQ1326" s="62"/>
      <c r="BR1326" s="63">
        <v>1</v>
      </c>
      <c r="BS1326" s="76">
        <v>1</v>
      </c>
      <c r="BU1326" s="3"/>
    </row>
    <row r="1327" spans="1:73" x14ac:dyDescent="0.25">
      <c r="A1327" s="103" t="s">
        <v>2243</v>
      </c>
      <c r="E1327" s="53" t="s">
        <v>2190</v>
      </c>
      <c r="F1327" s="10">
        <v>4331</v>
      </c>
      <c r="G1327" s="107" t="s">
        <v>1595</v>
      </c>
      <c r="H1327" s="35" t="s">
        <v>54</v>
      </c>
      <c r="I1327" s="35">
        <v>1</v>
      </c>
      <c r="J1327" s="35">
        <v>1316</v>
      </c>
      <c r="K1327" s="35" t="str">
        <f t="shared" si="258"/>
        <v>3113</v>
      </c>
      <c r="L1327" s="35" t="str">
        <f>MID(K1327,1,2)</f>
        <v>31</v>
      </c>
      <c r="M1327" s="91"/>
      <c r="N1327" s="2">
        <f t="shared" si="265"/>
        <v>1</v>
      </c>
      <c r="P1327" s="86" t="str">
        <f t="shared" si="266"/>
        <v/>
      </c>
      <c r="R1327" s="85" t="str">
        <f t="shared" si="263"/>
        <v/>
      </c>
      <c r="S1327" s="29"/>
      <c r="T1327" s="30"/>
      <c r="U1327" s="31"/>
      <c r="W1327" s="25"/>
      <c r="Y1327" s="13" t="str">
        <f t="shared" si="260"/>
        <v/>
      </c>
      <c r="Z1327" s="15"/>
      <c r="AA1327" s="16"/>
      <c r="AB1327" s="17"/>
      <c r="AD1327" s="26"/>
      <c r="AF1327" s="154">
        <v>1</v>
      </c>
      <c r="AH1327" s="21" t="str">
        <f t="shared" si="261"/>
        <v/>
      </c>
      <c r="AI1327" s="27"/>
      <c r="AJ1327" s="28"/>
      <c r="AL1327" s="157"/>
      <c r="AN1327" s="65" t="str">
        <f t="shared" si="264"/>
        <v/>
      </c>
      <c r="AO1327" s="110"/>
      <c r="AP1327" s="110"/>
      <c r="AQ1327" s="110"/>
      <c r="AR1327" s="110"/>
      <c r="AS1327" s="110"/>
      <c r="AT1327" s="110"/>
      <c r="AU1327" s="110"/>
      <c r="AV1327" s="110"/>
      <c r="AW1327" s="110"/>
      <c r="AX1327" s="110"/>
      <c r="AY1327" s="110"/>
      <c r="AZ1327" s="110"/>
      <c r="BA1327" s="113"/>
      <c r="BC1327" s="2">
        <f t="shared" si="262"/>
        <v>2</v>
      </c>
      <c r="BE1327" s="69"/>
      <c r="BF1327" s="66"/>
      <c r="BG1327" s="70"/>
      <c r="BH1327" s="67"/>
      <c r="BI1327" s="68"/>
      <c r="BJ1327" s="194"/>
      <c r="BK1327" s="71"/>
      <c r="BL1327" s="72"/>
      <c r="BM1327" s="73"/>
      <c r="BN1327" s="164"/>
      <c r="BO1327" s="33"/>
      <c r="BP1327" s="61"/>
      <c r="BQ1327" s="62"/>
      <c r="BR1327" s="63">
        <v>1</v>
      </c>
      <c r="BS1327" s="76">
        <v>1</v>
      </c>
      <c r="BU1327" s="3"/>
    </row>
    <row r="1328" spans="1:73" x14ac:dyDescent="0.25">
      <c r="E1328" s="53" t="s">
        <v>1045</v>
      </c>
      <c r="F1328" s="10" t="s">
        <v>1990</v>
      </c>
      <c r="G1328" s="107" t="s">
        <v>1822</v>
      </c>
      <c r="H1328" s="35" t="s">
        <v>1007</v>
      </c>
      <c r="I1328" s="35">
        <v>1</v>
      </c>
      <c r="J1328" s="35">
        <v>1317</v>
      </c>
      <c r="K1328" s="35" t="str">
        <f t="shared" si="258"/>
        <v>3116</v>
      </c>
      <c r="L1328" s="35" t="str">
        <f t="shared" si="267"/>
        <v>31</v>
      </c>
      <c r="M1328" s="91"/>
      <c r="N1328" s="2">
        <f t="shared" si="265"/>
        <v>1</v>
      </c>
      <c r="P1328" s="86" t="str">
        <f t="shared" si="266"/>
        <v/>
      </c>
      <c r="R1328" s="85" t="str">
        <f t="shared" si="263"/>
        <v/>
      </c>
      <c r="S1328" s="29"/>
      <c r="T1328" s="30"/>
      <c r="U1328" s="31"/>
      <c r="W1328" s="25"/>
      <c r="Y1328" s="13" t="str">
        <f t="shared" si="260"/>
        <v/>
      </c>
      <c r="Z1328" s="15"/>
      <c r="AA1328" s="16"/>
      <c r="AB1328" s="17"/>
      <c r="AD1328" s="26"/>
      <c r="AF1328" s="154">
        <v>1</v>
      </c>
      <c r="AH1328" s="21" t="str">
        <f t="shared" si="261"/>
        <v/>
      </c>
      <c r="AI1328" s="27"/>
      <c r="AJ1328" s="28"/>
      <c r="AL1328" s="157"/>
      <c r="AN1328" s="65" t="str">
        <f t="shared" si="264"/>
        <v/>
      </c>
      <c r="AO1328" s="110"/>
      <c r="AP1328" s="110"/>
      <c r="AQ1328" s="110"/>
      <c r="AR1328" s="110"/>
      <c r="AS1328" s="110"/>
      <c r="AT1328" s="110"/>
      <c r="AU1328" s="110"/>
      <c r="AV1328" s="110"/>
      <c r="AW1328" s="110"/>
      <c r="AX1328" s="110"/>
      <c r="AY1328" s="110"/>
      <c r="AZ1328" s="110"/>
      <c r="BA1328" s="113"/>
      <c r="BC1328" s="2">
        <f t="shared" si="262"/>
        <v>2</v>
      </c>
      <c r="BE1328" s="69"/>
      <c r="BF1328" s="66"/>
      <c r="BG1328" s="70"/>
      <c r="BH1328" s="67"/>
      <c r="BI1328" s="68"/>
      <c r="BJ1328" s="194"/>
      <c r="BK1328" s="71"/>
      <c r="BL1328" s="72"/>
      <c r="BM1328" s="73"/>
      <c r="BN1328" s="164"/>
      <c r="BO1328" s="33"/>
      <c r="BP1328" s="61"/>
      <c r="BQ1328" s="62"/>
      <c r="BR1328" s="63">
        <v>1</v>
      </c>
      <c r="BS1328" s="76">
        <v>1</v>
      </c>
      <c r="BU1328" s="3"/>
    </row>
    <row r="1329" spans="1:73" x14ac:dyDescent="0.25">
      <c r="B1329" s="103" t="s">
        <v>2243</v>
      </c>
      <c r="E1329" s="53" t="s">
        <v>2294</v>
      </c>
      <c r="F1329" s="10" t="s">
        <v>1990</v>
      </c>
      <c r="G1329" s="107" t="s">
        <v>1770</v>
      </c>
      <c r="H1329" s="35" t="s">
        <v>55</v>
      </c>
      <c r="I1329" s="35">
        <v>1</v>
      </c>
      <c r="J1329" s="35">
        <v>1318</v>
      </c>
      <c r="K1329" s="35" t="str">
        <f t="shared" si="258"/>
        <v>3118</v>
      </c>
      <c r="L1329" s="35" t="str">
        <f t="shared" si="267"/>
        <v>31</v>
      </c>
      <c r="M1329" s="91"/>
      <c r="N1329" s="2">
        <f t="shared" si="265"/>
        <v>1</v>
      </c>
      <c r="P1329" s="86" t="str">
        <f t="shared" si="266"/>
        <v/>
      </c>
      <c r="R1329" s="85" t="str">
        <f t="shared" si="263"/>
        <v/>
      </c>
      <c r="S1329" s="29"/>
      <c r="T1329" s="30"/>
      <c r="U1329" s="31"/>
      <c r="W1329" s="25"/>
      <c r="Y1329" s="13" t="str">
        <f t="shared" si="260"/>
        <v/>
      </c>
      <c r="Z1329" s="15"/>
      <c r="AA1329" s="16"/>
      <c r="AB1329" s="17"/>
      <c r="AD1329" s="26"/>
      <c r="AF1329" s="154">
        <v>1</v>
      </c>
      <c r="AH1329" s="21" t="str">
        <f t="shared" si="261"/>
        <v/>
      </c>
      <c r="AI1329" s="27"/>
      <c r="AJ1329" s="28"/>
      <c r="AL1329" s="157"/>
      <c r="AN1329" s="65" t="str">
        <f t="shared" si="264"/>
        <v/>
      </c>
      <c r="AO1329" s="110"/>
      <c r="AP1329" s="110"/>
      <c r="AQ1329" s="110"/>
      <c r="AR1329" s="110"/>
      <c r="AS1329" s="110"/>
      <c r="AT1329" s="110"/>
      <c r="AU1329" s="110"/>
      <c r="AV1329" s="110"/>
      <c r="AW1329" s="110"/>
      <c r="AX1329" s="110"/>
      <c r="AY1329" s="110"/>
      <c r="AZ1329" s="110"/>
      <c r="BA1329" s="113"/>
      <c r="BC1329" s="2">
        <f t="shared" si="262"/>
        <v>2</v>
      </c>
      <c r="BE1329" s="69"/>
      <c r="BF1329" s="66"/>
      <c r="BG1329" s="70"/>
      <c r="BH1329" s="67"/>
      <c r="BI1329" s="68"/>
      <c r="BJ1329" s="194"/>
      <c r="BK1329" s="71"/>
      <c r="BL1329" s="72"/>
      <c r="BM1329" s="73"/>
      <c r="BN1329" s="164"/>
      <c r="BO1329" s="33"/>
      <c r="BP1329" s="61"/>
      <c r="BQ1329" s="62"/>
      <c r="BR1329" s="63">
        <v>1</v>
      </c>
      <c r="BS1329" s="76">
        <v>1</v>
      </c>
      <c r="BU1329" s="3"/>
    </row>
    <row r="1330" spans="1:73" x14ac:dyDescent="0.25">
      <c r="A1330" s="103" t="s">
        <v>2243</v>
      </c>
      <c r="E1330" s="53" t="s">
        <v>2195</v>
      </c>
      <c r="F1330" s="10">
        <v>4331</v>
      </c>
      <c r="G1330" s="107" t="s">
        <v>1771</v>
      </c>
      <c r="H1330" s="35" t="s">
        <v>56</v>
      </c>
      <c r="I1330" s="35">
        <v>1</v>
      </c>
      <c r="J1330" s="35">
        <v>1319</v>
      </c>
      <c r="K1330" s="35" t="str">
        <f t="shared" si="258"/>
        <v>3119</v>
      </c>
      <c r="L1330" s="35" t="str">
        <f>MID(K1330,1,2)</f>
        <v>31</v>
      </c>
      <c r="M1330" s="91"/>
      <c r="N1330" s="2">
        <f t="shared" si="265"/>
        <v>1</v>
      </c>
      <c r="P1330" s="86" t="str">
        <f t="shared" si="266"/>
        <v/>
      </c>
      <c r="R1330" s="85" t="str">
        <f t="shared" si="263"/>
        <v/>
      </c>
      <c r="S1330" s="29"/>
      <c r="T1330" s="30"/>
      <c r="U1330" s="31"/>
      <c r="W1330" s="25"/>
      <c r="Y1330" s="13" t="str">
        <f t="shared" si="260"/>
        <v/>
      </c>
      <c r="Z1330" s="15"/>
      <c r="AA1330" s="16"/>
      <c r="AB1330" s="17"/>
      <c r="AD1330" s="26"/>
      <c r="AF1330" s="154">
        <v>1</v>
      </c>
      <c r="AH1330" s="21" t="str">
        <f t="shared" si="261"/>
        <v/>
      </c>
      <c r="AI1330" s="27"/>
      <c r="AJ1330" s="28"/>
      <c r="AL1330" s="157"/>
      <c r="AN1330" s="65" t="str">
        <f t="shared" si="264"/>
        <v/>
      </c>
      <c r="AO1330" s="110"/>
      <c r="AP1330" s="110"/>
      <c r="AQ1330" s="110"/>
      <c r="AR1330" s="110"/>
      <c r="AS1330" s="110"/>
      <c r="AT1330" s="110"/>
      <c r="AU1330" s="110"/>
      <c r="AV1330" s="110"/>
      <c r="AW1330" s="110"/>
      <c r="AX1330" s="110"/>
      <c r="AY1330" s="110"/>
      <c r="AZ1330" s="110"/>
      <c r="BA1330" s="113"/>
      <c r="BC1330" s="2">
        <f t="shared" si="262"/>
        <v>2</v>
      </c>
      <c r="BE1330" s="69"/>
      <c r="BF1330" s="66"/>
      <c r="BG1330" s="70"/>
      <c r="BH1330" s="67"/>
      <c r="BI1330" s="68"/>
      <c r="BJ1330" s="194"/>
      <c r="BK1330" s="71"/>
      <c r="BL1330" s="72"/>
      <c r="BM1330" s="73"/>
      <c r="BN1330" s="164"/>
      <c r="BO1330" s="33"/>
      <c r="BP1330" s="61"/>
      <c r="BQ1330" s="62"/>
      <c r="BR1330" s="63">
        <v>1</v>
      </c>
      <c r="BS1330" s="76">
        <v>1</v>
      </c>
      <c r="BU1330" s="3"/>
    </row>
    <row r="1331" spans="1:73" x14ac:dyDescent="0.25">
      <c r="E1331" s="53" t="s">
        <v>1046</v>
      </c>
      <c r="F1331" s="10" t="s">
        <v>1990</v>
      </c>
      <c r="G1331" s="107" t="s">
        <v>1596</v>
      </c>
      <c r="H1331" s="35" t="s">
        <v>57</v>
      </c>
      <c r="I1331" s="35">
        <v>1</v>
      </c>
      <c r="J1331" s="35">
        <v>1320</v>
      </c>
      <c r="K1331" s="35" t="str">
        <f t="shared" si="258"/>
        <v>3130</v>
      </c>
      <c r="L1331" s="35" t="str">
        <f t="shared" si="267"/>
        <v>31</v>
      </c>
      <c r="M1331" s="91"/>
      <c r="N1331" s="2">
        <f t="shared" si="265"/>
        <v>1</v>
      </c>
      <c r="P1331" s="86" t="str">
        <f t="shared" si="266"/>
        <v/>
      </c>
      <c r="R1331" s="85" t="str">
        <f t="shared" si="263"/>
        <v/>
      </c>
      <c r="S1331" s="29"/>
      <c r="T1331" s="30"/>
      <c r="U1331" s="31"/>
      <c r="W1331" s="25"/>
      <c r="Y1331" s="13" t="str">
        <f t="shared" si="260"/>
        <v/>
      </c>
      <c r="Z1331" s="15"/>
      <c r="AA1331" s="16"/>
      <c r="AB1331" s="17"/>
      <c r="AD1331" s="26"/>
      <c r="AF1331" s="154">
        <v>1</v>
      </c>
      <c r="AH1331" s="21" t="str">
        <f t="shared" si="261"/>
        <v/>
      </c>
      <c r="AI1331" s="27"/>
      <c r="AJ1331" s="28"/>
      <c r="AL1331" s="157"/>
      <c r="AN1331" s="65" t="str">
        <f t="shared" si="264"/>
        <v/>
      </c>
      <c r="AO1331" s="110"/>
      <c r="AP1331" s="110"/>
      <c r="AQ1331" s="110"/>
      <c r="AR1331" s="110"/>
      <c r="AS1331" s="110"/>
      <c r="AT1331" s="110"/>
      <c r="AU1331" s="110"/>
      <c r="AV1331" s="110"/>
      <c r="AW1331" s="110"/>
      <c r="AX1331" s="110"/>
      <c r="AY1331" s="110"/>
      <c r="AZ1331" s="110"/>
      <c r="BA1331" s="113"/>
      <c r="BC1331" s="2">
        <f t="shared" si="262"/>
        <v>2</v>
      </c>
      <c r="BE1331" s="69"/>
      <c r="BF1331" s="66"/>
      <c r="BG1331" s="70"/>
      <c r="BH1331" s="67"/>
      <c r="BI1331" s="68"/>
      <c r="BJ1331" s="194"/>
      <c r="BK1331" s="71"/>
      <c r="BL1331" s="72"/>
      <c r="BM1331" s="73"/>
      <c r="BN1331" s="164"/>
      <c r="BO1331" s="33"/>
      <c r="BP1331" s="61"/>
      <c r="BQ1331" s="62"/>
      <c r="BR1331" s="63">
        <v>1</v>
      </c>
      <c r="BS1331" s="76">
        <v>1</v>
      </c>
      <c r="BU1331" s="3"/>
    </row>
    <row r="1332" spans="1:73" x14ac:dyDescent="0.25">
      <c r="A1332" s="103" t="s">
        <v>2243</v>
      </c>
      <c r="E1332" s="53" t="s">
        <v>2232</v>
      </c>
      <c r="F1332" s="10">
        <v>4331</v>
      </c>
      <c r="G1332" s="107" t="s">
        <v>1618</v>
      </c>
      <c r="H1332" s="35" t="s">
        <v>92</v>
      </c>
      <c r="I1332" s="35">
        <v>1</v>
      </c>
      <c r="J1332" s="35">
        <v>1321</v>
      </c>
      <c r="K1332" s="35" t="str">
        <f t="shared" si="258"/>
        <v>3132</v>
      </c>
      <c r="L1332" s="35" t="str">
        <f>MID(K1332,1,2)</f>
        <v>31</v>
      </c>
      <c r="M1332" s="91"/>
      <c r="N1332" s="2">
        <f t="shared" si="265"/>
        <v>1</v>
      </c>
      <c r="P1332" s="86" t="str">
        <f t="shared" si="266"/>
        <v/>
      </c>
      <c r="R1332" s="85" t="str">
        <f t="shared" si="263"/>
        <v/>
      </c>
      <c r="S1332" s="29"/>
      <c r="T1332" s="30"/>
      <c r="U1332" s="31"/>
      <c r="W1332" s="25"/>
      <c r="Y1332" s="13" t="str">
        <f t="shared" si="260"/>
        <v/>
      </c>
      <c r="Z1332" s="15"/>
      <c r="AA1332" s="16"/>
      <c r="AB1332" s="17"/>
      <c r="AD1332" s="26"/>
      <c r="AF1332" s="154">
        <v>1</v>
      </c>
      <c r="AH1332" s="21" t="str">
        <f t="shared" si="261"/>
        <v/>
      </c>
      <c r="AI1332" s="27"/>
      <c r="AJ1332" s="28"/>
      <c r="AL1332" s="157"/>
      <c r="AN1332" s="65" t="str">
        <f t="shared" si="264"/>
        <v/>
      </c>
      <c r="AO1332" s="110"/>
      <c r="AP1332" s="110"/>
      <c r="AQ1332" s="110"/>
      <c r="AR1332" s="110"/>
      <c r="AS1332" s="110"/>
      <c r="AT1332" s="110"/>
      <c r="AU1332" s="110"/>
      <c r="AV1332" s="110"/>
      <c r="AW1332" s="110"/>
      <c r="AX1332" s="110"/>
      <c r="AY1332" s="110"/>
      <c r="AZ1332" s="110"/>
      <c r="BA1332" s="113"/>
      <c r="BC1332" s="2">
        <f t="shared" si="262"/>
        <v>2</v>
      </c>
      <c r="BE1332" s="69"/>
      <c r="BF1332" s="66"/>
      <c r="BG1332" s="70"/>
      <c r="BH1332" s="67"/>
      <c r="BI1332" s="68"/>
      <c r="BJ1332" s="194"/>
      <c r="BK1332" s="71"/>
      <c r="BL1332" s="72"/>
      <c r="BM1332" s="73"/>
      <c r="BN1332" s="164"/>
      <c r="BO1332" s="33"/>
      <c r="BP1332" s="61"/>
      <c r="BQ1332" s="62"/>
      <c r="BR1332" s="63">
        <v>1</v>
      </c>
      <c r="BS1332" s="76">
        <v>1</v>
      </c>
      <c r="BU1332" s="3"/>
    </row>
    <row r="1333" spans="1:73" x14ac:dyDescent="0.25">
      <c r="E1333" s="53" t="s">
        <v>1047</v>
      </c>
      <c r="F1333" s="10" t="s">
        <v>1990</v>
      </c>
      <c r="G1333" s="107" t="s">
        <v>1640</v>
      </c>
      <c r="H1333" s="35" t="s">
        <v>1010</v>
      </c>
      <c r="I1333" s="35">
        <v>1</v>
      </c>
      <c r="J1333" s="35">
        <v>1322</v>
      </c>
      <c r="K1333" s="35" t="str">
        <f t="shared" si="258"/>
        <v>3136</v>
      </c>
      <c r="L1333" s="35" t="str">
        <f t="shared" si="267"/>
        <v>31</v>
      </c>
      <c r="M1333" s="91"/>
      <c r="N1333" s="2">
        <f t="shared" si="265"/>
        <v>1</v>
      </c>
      <c r="P1333" s="86" t="str">
        <f t="shared" si="266"/>
        <v/>
      </c>
      <c r="R1333" s="85" t="str">
        <f t="shared" si="263"/>
        <v/>
      </c>
      <c r="S1333" s="29"/>
      <c r="T1333" s="30"/>
      <c r="U1333" s="31"/>
      <c r="W1333" s="25"/>
      <c r="Y1333" s="13" t="str">
        <f t="shared" si="260"/>
        <v/>
      </c>
      <c r="Z1333" s="15"/>
      <c r="AA1333" s="16"/>
      <c r="AB1333" s="17"/>
      <c r="AD1333" s="26"/>
      <c r="AF1333" s="154">
        <v>1</v>
      </c>
      <c r="AH1333" s="21" t="str">
        <f t="shared" si="261"/>
        <v/>
      </c>
      <c r="AI1333" s="27"/>
      <c r="AJ1333" s="28"/>
      <c r="AL1333" s="157"/>
      <c r="AN1333" s="65" t="str">
        <f t="shared" si="264"/>
        <v/>
      </c>
      <c r="AO1333" s="110"/>
      <c r="AP1333" s="110"/>
      <c r="AQ1333" s="110"/>
      <c r="AR1333" s="110"/>
      <c r="AS1333" s="110"/>
      <c r="AT1333" s="110"/>
      <c r="AU1333" s="110"/>
      <c r="AV1333" s="110"/>
      <c r="AW1333" s="110"/>
      <c r="AX1333" s="110"/>
      <c r="AY1333" s="110"/>
      <c r="AZ1333" s="110"/>
      <c r="BA1333" s="113"/>
      <c r="BC1333" s="2">
        <f t="shared" si="262"/>
        <v>2</v>
      </c>
      <c r="BE1333" s="69"/>
      <c r="BF1333" s="66"/>
      <c r="BG1333" s="70"/>
      <c r="BH1333" s="67"/>
      <c r="BI1333" s="68"/>
      <c r="BJ1333" s="194"/>
      <c r="BK1333" s="71"/>
      <c r="BL1333" s="72"/>
      <c r="BM1333" s="73"/>
      <c r="BN1333" s="164"/>
      <c r="BO1333" s="33"/>
      <c r="BP1333" s="61"/>
      <c r="BQ1333" s="62"/>
      <c r="BR1333" s="63">
        <v>1</v>
      </c>
      <c r="BS1333" s="76">
        <v>1</v>
      </c>
      <c r="BU1333" s="3"/>
    </row>
    <row r="1334" spans="1:73" x14ac:dyDescent="0.25">
      <c r="E1334" s="53" t="s">
        <v>1048</v>
      </c>
      <c r="F1334" s="10" t="s">
        <v>1990</v>
      </c>
      <c r="G1334" s="107" t="s">
        <v>1597</v>
      </c>
      <c r="H1334" s="35" t="s">
        <v>62</v>
      </c>
      <c r="I1334" s="35">
        <v>1</v>
      </c>
      <c r="J1334" s="35">
        <v>1323</v>
      </c>
      <c r="K1334" s="35" t="str">
        <f t="shared" si="258"/>
        <v>3150</v>
      </c>
      <c r="L1334" s="35" t="str">
        <f t="shared" si="267"/>
        <v>31</v>
      </c>
      <c r="M1334" s="91"/>
      <c r="N1334" s="2">
        <f t="shared" si="265"/>
        <v>1</v>
      </c>
      <c r="P1334" s="86" t="str">
        <f t="shared" si="266"/>
        <v/>
      </c>
      <c r="R1334" s="85" t="str">
        <f t="shared" si="263"/>
        <v/>
      </c>
      <c r="S1334" s="29"/>
      <c r="T1334" s="30"/>
      <c r="U1334" s="31"/>
      <c r="W1334" s="25"/>
      <c r="Y1334" s="13" t="str">
        <f t="shared" si="260"/>
        <v/>
      </c>
      <c r="Z1334" s="15"/>
      <c r="AA1334" s="16"/>
      <c r="AB1334" s="17"/>
      <c r="AD1334" s="26"/>
      <c r="AF1334" s="154">
        <v>1</v>
      </c>
      <c r="AH1334" s="21" t="str">
        <f t="shared" si="261"/>
        <v/>
      </c>
      <c r="AI1334" s="27"/>
      <c r="AJ1334" s="28"/>
      <c r="AL1334" s="157"/>
      <c r="AN1334" s="65" t="str">
        <f t="shared" si="264"/>
        <v/>
      </c>
      <c r="AO1334" s="110"/>
      <c r="AP1334" s="110"/>
      <c r="AQ1334" s="110"/>
      <c r="AR1334" s="110"/>
      <c r="AS1334" s="110"/>
      <c r="AT1334" s="110"/>
      <c r="AU1334" s="110"/>
      <c r="AV1334" s="110"/>
      <c r="AW1334" s="110"/>
      <c r="AX1334" s="110"/>
      <c r="AY1334" s="110"/>
      <c r="AZ1334" s="110"/>
      <c r="BA1334" s="113"/>
      <c r="BC1334" s="2">
        <f t="shared" si="262"/>
        <v>2</v>
      </c>
      <c r="BE1334" s="69"/>
      <c r="BF1334" s="66"/>
      <c r="BG1334" s="70"/>
      <c r="BH1334" s="67"/>
      <c r="BI1334" s="68"/>
      <c r="BJ1334" s="194"/>
      <c r="BK1334" s="71"/>
      <c r="BL1334" s="72"/>
      <c r="BM1334" s="73"/>
      <c r="BN1334" s="164"/>
      <c r="BO1334" s="33"/>
      <c r="BP1334" s="61"/>
      <c r="BQ1334" s="62"/>
      <c r="BR1334" s="63">
        <v>1</v>
      </c>
      <c r="BS1334" s="76">
        <v>1</v>
      </c>
      <c r="BU1334" s="3"/>
    </row>
    <row r="1335" spans="1:73" x14ac:dyDescent="0.25">
      <c r="E1335" s="53" t="s">
        <v>1049</v>
      </c>
      <c r="F1335" s="10" t="s">
        <v>1990</v>
      </c>
      <c r="G1335" s="107" t="s">
        <v>1598</v>
      </c>
      <c r="H1335" s="35" t="s">
        <v>63</v>
      </c>
      <c r="I1335" s="35">
        <v>1</v>
      </c>
      <c r="J1335" s="35">
        <v>1324</v>
      </c>
      <c r="K1335" s="35" t="str">
        <f t="shared" si="258"/>
        <v>3151</v>
      </c>
      <c r="L1335" s="35" t="str">
        <f t="shared" si="267"/>
        <v>31</v>
      </c>
      <c r="M1335" s="91"/>
      <c r="N1335" s="2">
        <f t="shared" si="265"/>
        <v>1</v>
      </c>
      <c r="P1335" s="86" t="str">
        <f t="shared" si="266"/>
        <v/>
      </c>
      <c r="R1335" s="85" t="str">
        <f t="shared" si="263"/>
        <v/>
      </c>
      <c r="S1335" s="29"/>
      <c r="T1335" s="30"/>
      <c r="U1335" s="31"/>
      <c r="W1335" s="25"/>
      <c r="Y1335" s="13" t="str">
        <f t="shared" si="260"/>
        <v/>
      </c>
      <c r="Z1335" s="15"/>
      <c r="AA1335" s="16"/>
      <c r="AB1335" s="17"/>
      <c r="AD1335" s="26"/>
      <c r="AF1335" s="154">
        <v>1</v>
      </c>
      <c r="AH1335" s="21" t="str">
        <f t="shared" si="261"/>
        <v/>
      </c>
      <c r="AI1335" s="27"/>
      <c r="AJ1335" s="28"/>
      <c r="AL1335" s="157"/>
      <c r="AN1335" s="65" t="str">
        <f t="shared" si="264"/>
        <v/>
      </c>
      <c r="AO1335" s="110"/>
      <c r="AP1335" s="110"/>
      <c r="AQ1335" s="110"/>
      <c r="AR1335" s="110"/>
      <c r="AS1335" s="110"/>
      <c r="AT1335" s="110"/>
      <c r="AU1335" s="110"/>
      <c r="AV1335" s="110"/>
      <c r="AW1335" s="110"/>
      <c r="AX1335" s="110"/>
      <c r="AY1335" s="110"/>
      <c r="AZ1335" s="110"/>
      <c r="BA1335" s="113"/>
      <c r="BC1335" s="2">
        <f t="shared" si="262"/>
        <v>2</v>
      </c>
      <c r="BE1335" s="69"/>
      <c r="BF1335" s="66"/>
      <c r="BG1335" s="70"/>
      <c r="BH1335" s="67"/>
      <c r="BI1335" s="68"/>
      <c r="BJ1335" s="194"/>
      <c r="BK1335" s="71"/>
      <c r="BL1335" s="72"/>
      <c r="BM1335" s="73"/>
      <c r="BN1335" s="164"/>
      <c r="BO1335" s="33"/>
      <c r="BP1335" s="61"/>
      <c r="BQ1335" s="62"/>
      <c r="BR1335" s="63">
        <v>1</v>
      </c>
      <c r="BS1335" s="76">
        <v>1</v>
      </c>
      <c r="BU1335" s="3"/>
    </row>
    <row r="1336" spans="1:73" x14ac:dyDescent="0.25">
      <c r="E1336" s="53" t="s">
        <v>1050</v>
      </c>
      <c r="F1336" s="10" t="s">
        <v>1990</v>
      </c>
      <c r="G1336" s="107" t="s">
        <v>1606</v>
      </c>
      <c r="H1336" s="35" t="s">
        <v>2016</v>
      </c>
      <c r="I1336" s="35">
        <v>1</v>
      </c>
      <c r="J1336" s="35">
        <v>1325</v>
      </c>
      <c r="K1336" s="35" t="str">
        <f t="shared" si="258"/>
        <v>3153</v>
      </c>
      <c r="L1336" s="35" t="str">
        <f t="shared" si="267"/>
        <v>31</v>
      </c>
      <c r="M1336" s="91"/>
      <c r="N1336" s="2">
        <f t="shared" si="265"/>
        <v>1</v>
      </c>
      <c r="P1336" s="86" t="str">
        <f t="shared" si="266"/>
        <v/>
      </c>
      <c r="R1336" s="85" t="str">
        <f t="shared" si="263"/>
        <v/>
      </c>
      <c r="S1336" s="29"/>
      <c r="T1336" s="30"/>
      <c r="U1336" s="31"/>
      <c r="W1336" s="25"/>
      <c r="Y1336" s="13" t="str">
        <f t="shared" si="260"/>
        <v/>
      </c>
      <c r="Z1336" s="15"/>
      <c r="AA1336" s="16"/>
      <c r="AB1336" s="17"/>
      <c r="AD1336" s="26"/>
      <c r="AF1336" s="154">
        <v>1</v>
      </c>
      <c r="AH1336" s="21" t="str">
        <f t="shared" si="261"/>
        <v/>
      </c>
      <c r="AI1336" s="27"/>
      <c r="AJ1336" s="28"/>
      <c r="AL1336" s="157"/>
      <c r="AN1336" s="65" t="str">
        <f t="shared" si="264"/>
        <v/>
      </c>
      <c r="AO1336" s="110"/>
      <c r="AP1336" s="110"/>
      <c r="AQ1336" s="110"/>
      <c r="AR1336" s="110"/>
      <c r="AS1336" s="110"/>
      <c r="AT1336" s="110"/>
      <c r="AU1336" s="110"/>
      <c r="AV1336" s="110"/>
      <c r="AW1336" s="110"/>
      <c r="AX1336" s="110"/>
      <c r="AY1336" s="110"/>
      <c r="AZ1336" s="110"/>
      <c r="BA1336" s="113"/>
      <c r="BC1336" s="2">
        <f t="shared" si="262"/>
        <v>2</v>
      </c>
      <c r="BE1336" s="69"/>
      <c r="BF1336" s="66"/>
      <c r="BG1336" s="70"/>
      <c r="BH1336" s="67"/>
      <c r="BI1336" s="68"/>
      <c r="BJ1336" s="194"/>
      <c r="BK1336" s="71"/>
      <c r="BL1336" s="72"/>
      <c r="BM1336" s="73"/>
      <c r="BN1336" s="164"/>
      <c r="BO1336" s="33"/>
      <c r="BP1336" s="61"/>
      <c r="BQ1336" s="62"/>
      <c r="BR1336" s="63">
        <v>1</v>
      </c>
      <c r="BS1336" s="76">
        <v>1</v>
      </c>
      <c r="BU1336" s="3"/>
    </row>
    <row r="1337" spans="1:73" x14ac:dyDescent="0.25">
      <c r="E1337" s="53" t="s">
        <v>1051</v>
      </c>
      <c r="F1337" s="10" t="s">
        <v>1990</v>
      </c>
      <c r="G1337" s="107" t="s">
        <v>1823</v>
      </c>
      <c r="H1337" s="35" t="s">
        <v>1012</v>
      </c>
      <c r="I1337" s="35">
        <v>1</v>
      </c>
      <c r="J1337" s="35">
        <v>1326</v>
      </c>
      <c r="K1337" s="35" t="str">
        <f t="shared" si="258"/>
        <v>3156</v>
      </c>
      <c r="L1337" s="35" t="str">
        <f t="shared" si="267"/>
        <v>31</v>
      </c>
      <c r="M1337" s="91"/>
      <c r="N1337" s="2">
        <f t="shared" si="265"/>
        <v>1</v>
      </c>
      <c r="P1337" s="86" t="str">
        <f t="shared" si="266"/>
        <v/>
      </c>
      <c r="R1337" s="85" t="str">
        <f t="shared" si="263"/>
        <v/>
      </c>
      <c r="S1337" s="29"/>
      <c r="T1337" s="30"/>
      <c r="U1337" s="31"/>
      <c r="W1337" s="25"/>
      <c r="Y1337" s="13" t="str">
        <f t="shared" si="260"/>
        <v/>
      </c>
      <c r="Z1337" s="15"/>
      <c r="AA1337" s="16"/>
      <c r="AB1337" s="17"/>
      <c r="AD1337" s="26"/>
      <c r="AF1337" s="154">
        <v>1</v>
      </c>
      <c r="AH1337" s="21" t="str">
        <f t="shared" si="261"/>
        <v/>
      </c>
      <c r="AI1337" s="27"/>
      <c r="AJ1337" s="28"/>
      <c r="AL1337" s="157"/>
      <c r="AN1337" s="65" t="str">
        <f t="shared" si="264"/>
        <v/>
      </c>
      <c r="AO1337" s="110"/>
      <c r="AP1337" s="110"/>
      <c r="AQ1337" s="110"/>
      <c r="AR1337" s="110"/>
      <c r="AS1337" s="110"/>
      <c r="AT1337" s="110"/>
      <c r="AU1337" s="110"/>
      <c r="AV1337" s="110"/>
      <c r="AW1337" s="110"/>
      <c r="AX1337" s="110"/>
      <c r="AY1337" s="110"/>
      <c r="AZ1337" s="110"/>
      <c r="BA1337" s="113"/>
      <c r="BC1337" s="2">
        <f t="shared" si="262"/>
        <v>2</v>
      </c>
      <c r="BE1337" s="69"/>
      <c r="BF1337" s="66"/>
      <c r="BG1337" s="70"/>
      <c r="BH1337" s="67"/>
      <c r="BI1337" s="68"/>
      <c r="BJ1337" s="194"/>
      <c r="BK1337" s="71"/>
      <c r="BL1337" s="72"/>
      <c r="BM1337" s="73"/>
      <c r="BN1337" s="164"/>
      <c r="BO1337" s="33"/>
      <c r="BP1337" s="61"/>
      <c r="BQ1337" s="62"/>
      <c r="BR1337" s="63">
        <v>1</v>
      </c>
      <c r="BS1337" s="76">
        <v>1</v>
      </c>
      <c r="BU1337" s="3"/>
    </row>
    <row r="1338" spans="1:73" x14ac:dyDescent="0.25">
      <c r="E1338" s="53" t="s">
        <v>2130</v>
      </c>
      <c r="F1338" s="10" t="s">
        <v>1990</v>
      </c>
      <c r="G1338" s="107" t="s">
        <v>1773</v>
      </c>
      <c r="H1338" s="35" t="s">
        <v>65</v>
      </c>
      <c r="I1338" s="35">
        <v>1</v>
      </c>
      <c r="J1338" s="35">
        <v>1327</v>
      </c>
      <c r="K1338" s="35" t="str">
        <f t="shared" si="258"/>
        <v>3159</v>
      </c>
      <c r="L1338" s="35" t="str">
        <f t="shared" ref="L1338" si="270">MID(K1338,1,2)</f>
        <v>31</v>
      </c>
      <c r="M1338" s="91"/>
      <c r="N1338" s="2">
        <f t="shared" si="265"/>
        <v>1</v>
      </c>
      <c r="P1338" s="86" t="str">
        <f t="shared" si="266"/>
        <v/>
      </c>
      <c r="R1338" s="85" t="str">
        <f t="shared" si="263"/>
        <v/>
      </c>
      <c r="S1338" s="29"/>
      <c r="T1338" s="30"/>
      <c r="U1338" s="31"/>
      <c r="W1338" s="25"/>
      <c r="Y1338" s="13" t="str">
        <f t="shared" si="260"/>
        <v/>
      </c>
      <c r="Z1338" s="15"/>
      <c r="AA1338" s="16"/>
      <c r="AB1338" s="17"/>
      <c r="AD1338" s="26"/>
      <c r="AF1338" s="154">
        <v>1</v>
      </c>
      <c r="AH1338" s="21" t="str">
        <f t="shared" si="261"/>
        <v/>
      </c>
      <c r="AI1338" s="27"/>
      <c r="AJ1338" s="28"/>
      <c r="AL1338" s="157"/>
      <c r="AN1338" s="65" t="str">
        <f t="shared" si="264"/>
        <v/>
      </c>
      <c r="AO1338" s="110"/>
      <c r="AP1338" s="110"/>
      <c r="AQ1338" s="110"/>
      <c r="AR1338" s="110"/>
      <c r="AS1338" s="110"/>
      <c r="AT1338" s="110"/>
      <c r="AU1338" s="110"/>
      <c r="AV1338" s="110"/>
      <c r="AW1338" s="110"/>
      <c r="AX1338" s="110"/>
      <c r="AY1338" s="110"/>
      <c r="AZ1338" s="110"/>
      <c r="BA1338" s="113"/>
      <c r="BC1338" s="2">
        <f t="shared" si="262"/>
        <v>2</v>
      </c>
      <c r="BE1338" s="69"/>
      <c r="BF1338" s="66"/>
      <c r="BG1338" s="70"/>
      <c r="BH1338" s="67"/>
      <c r="BI1338" s="68"/>
      <c r="BJ1338" s="194"/>
      <c r="BK1338" s="71"/>
      <c r="BL1338" s="72"/>
      <c r="BM1338" s="73"/>
      <c r="BN1338" s="164"/>
      <c r="BO1338" s="33"/>
      <c r="BP1338" s="61"/>
      <c r="BQ1338" s="62"/>
      <c r="BR1338" s="63">
        <v>1</v>
      </c>
      <c r="BS1338" s="76">
        <v>1</v>
      </c>
      <c r="BU1338" s="3"/>
    </row>
    <row r="1339" spans="1:73" x14ac:dyDescent="0.25">
      <c r="E1339" s="53" t="s">
        <v>1052</v>
      </c>
      <c r="F1339" s="10" t="s">
        <v>1990</v>
      </c>
      <c r="G1339" s="107" t="s">
        <v>1815</v>
      </c>
      <c r="H1339" s="35" t="s">
        <v>595</v>
      </c>
      <c r="I1339" s="35">
        <v>1</v>
      </c>
      <c r="J1339" s="35">
        <v>1328</v>
      </c>
      <c r="K1339" s="35" t="str">
        <f t="shared" si="258"/>
        <v>3160</v>
      </c>
      <c r="L1339" s="35" t="str">
        <f t="shared" si="267"/>
        <v>31</v>
      </c>
      <c r="M1339" s="91"/>
      <c r="N1339" s="2">
        <f t="shared" si="265"/>
        <v>1</v>
      </c>
      <c r="P1339" s="86" t="str">
        <f t="shared" si="266"/>
        <v/>
      </c>
      <c r="R1339" s="85" t="str">
        <f t="shared" si="263"/>
        <v/>
      </c>
      <c r="S1339" s="29"/>
      <c r="T1339" s="30"/>
      <c r="U1339" s="31"/>
      <c r="W1339" s="25"/>
      <c r="Y1339" s="13" t="str">
        <f t="shared" si="260"/>
        <v/>
      </c>
      <c r="Z1339" s="15"/>
      <c r="AA1339" s="16"/>
      <c r="AB1339" s="17"/>
      <c r="AD1339" s="26"/>
      <c r="AF1339" s="154">
        <v>1</v>
      </c>
      <c r="AH1339" s="21" t="str">
        <f t="shared" si="261"/>
        <v/>
      </c>
      <c r="AI1339" s="27"/>
      <c r="AJ1339" s="28"/>
      <c r="AL1339" s="157"/>
      <c r="AN1339" s="65" t="str">
        <f t="shared" si="264"/>
        <v/>
      </c>
      <c r="AO1339" s="110"/>
      <c r="AP1339" s="110"/>
      <c r="AQ1339" s="110"/>
      <c r="AR1339" s="110"/>
      <c r="AS1339" s="110"/>
      <c r="AT1339" s="110"/>
      <c r="AU1339" s="110"/>
      <c r="AV1339" s="110"/>
      <c r="AW1339" s="110"/>
      <c r="AX1339" s="110"/>
      <c r="AY1339" s="110"/>
      <c r="AZ1339" s="110"/>
      <c r="BA1339" s="113"/>
      <c r="BC1339" s="2">
        <f t="shared" si="262"/>
        <v>2</v>
      </c>
      <c r="BE1339" s="69"/>
      <c r="BF1339" s="66"/>
      <c r="BG1339" s="70"/>
      <c r="BH1339" s="67"/>
      <c r="BI1339" s="68"/>
      <c r="BJ1339" s="194"/>
      <c r="BK1339" s="71"/>
      <c r="BL1339" s="72"/>
      <c r="BM1339" s="73"/>
      <c r="BN1339" s="164"/>
      <c r="BO1339" s="33"/>
      <c r="BP1339" s="61"/>
      <c r="BQ1339" s="62"/>
      <c r="BR1339" s="63">
        <v>1</v>
      </c>
      <c r="BS1339" s="76">
        <v>1</v>
      </c>
      <c r="BU1339" s="3"/>
    </row>
    <row r="1340" spans="1:73" x14ac:dyDescent="0.25">
      <c r="B1340" s="103" t="s">
        <v>2243</v>
      </c>
      <c r="E1340" s="53" t="s">
        <v>2314</v>
      </c>
      <c r="F1340" s="10" t="s">
        <v>1990</v>
      </c>
      <c r="G1340" s="107" t="s">
        <v>1608</v>
      </c>
      <c r="H1340" s="35" t="s">
        <v>67</v>
      </c>
      <c r="I1340" s="35">
        <v>1</v>
      </c>
      <c r="J1340" s="35">
        <v>1329</v>
      </c>
      <c r="K1340" s="35" t="str">
        <f t="shared" ref="K1340" si="271">MID(G1340,1,4)</f>
        <v>3163</v>
      </c>
      <c r="L1340" s="35" t="str">
        <f t="shared" si="267"/>
        <v>31</v>
      </c>
      <c r="M1340" s="91"/>
      <c r="N1340" s="2">
        <f t="shared" si="265"/>
        <v>1</v>
      </c>
      <c r="P1340" s="86" t="str">
        <f t="shared" si="266"/>
        <v/>
      </c>
      <c r="R1340" s="85" t="str">
        <f t="shared" si="263"/>
        <v/>
      </c>
      <c r="S1340" s="29"/>
      <c r="T1340" s="30"/>
      <c r="U1340" s="31"/>
      <c r="W1340" s="25"/>
      <c r="Y1340" s="13" t="str">
        <f t="shared" si="260"/>
        <v/>
      </c>
      <c r="Z1340" s="15"/>
      <c r="AA1340" s="16"/>
      <c r="AB1340" s="17"/>
      <c r="AD1340" s="26"/>
      <c r="AF1340" s="154">
        <v>1</v>
      </c>
      <c r="AH1340" s="21" t="str">
        <f t="shared" si="261"/>
        <v/>
      </c>
      <c r="AI1340" s="27"/>
      <c r="AJ1340" s="28"/>
      <c r="AL1340" s="157"/>
      <c r="AN1340" s="65" t="str">
        <f t="shared" si="264"/>
        <v/>
      </c>
      <c r="AO1340" s="110"/>
      <c r="AP1340" s="110"/>
      <c r="AQ1340" s="110"/>
      <c r="AR1340" s="110"/>
      <c r="AS1340" s="110"/>
      <c r="AT1340" s="110"/>
      <c r="AU1340" s="110"/>
      <c r="AV1340" s="110"/>
      <c r="AW1340" s="110"/>
      <c r="AX1340" s="110"/>
      <c r="AY1340" s="110"/>
      <c r="AZ1340" s="110"/>
      <c r="BA1340" s="113"/>
      <c r="BC1340" s="2">
        <f t="shared" si="262"/>
        <v>2</v>
      </c>
      <c r="BE1340" s="69"/>
      <c r="BF1340" s="66"/>
      <c r="BG1340" s="70"/>
      <c r="BH1340" s="67"/>
      <c r="BI1340" s="68"/>
      <c r="BJ1340" s="194"/>
      <c r="BK1340" s="71"/>
      <c r="BL1340" s="72"/>
      <c r="BM1340" s="73"/>
      <c r="BN1340" s="164"/>
      <c r="BO1340" s="33"/>
      <c r="BP1340" s="61"/>
      <c r="BQ1340" s="62"/>
      <c r="BR1340" s="63">
        <v>1</v>
      </c>
      <c r="BS1340" s="76">
        <v>1</v>
      </c>
      <c r="BU1340" s="3"/>
    </row>
    <row r="1341" spans="1:73" x14ac:dyDescent="0.25">
      <c r="E1341" s="53" t="s">
        <v>1053</v>
      </c>
      <c r="F1341" s="10" t="s">
        <v>1990</v>
      </c>
      <c r="G1341" s="107" t="s">
        <v>1578</v>
      </c>
      <c r="H1341" s="35" t="s">
        <v>68</v>
      </c>
      <c r="I1341" s="35">
        <v>1</v>
      </c>
      <c r="J1341" s="35">
        <v>1330</v>
      </c>
      <c r="K1341" s="35" t="str">
        <f t="shared" si="258"/>
        <v>3170</v>
      </c>
      <c r="L1341" s="35" t="str">
        <f t="shared" si="267"/>
        <v>31</v>
      </c>
      <c r="M1341" s="91"/>
      <c r="N1341" s="2">
        <f t="shared" si="265"/>
        <v>1</v>
      </c>
      <c r="P1341" s="86" t="str">
        <f t="shared" si="266"/>
        <v/>
      </c>
      <c r="R1341" s="85" t="str">
        <f t="shared" si="263"/>
        <v/>
      </c>
      <c r="S1341" s="29"/>
      <c r="T1341" s="30"/>
      <c r="U1341" s="31"/>
      <c r="W1341" s="25"/>
      <c r="Y1341" s="13" t="str">
        <f t="shared" si="260"/>
        <v/>
      </c>
      <c r="Z1341" s="15"/>
      <c r="AA1341" s="16"/>
      <c r="AB1341" s="17"/>
      <c r="AD1341" s="26"/>
      <c r="AF1341" s="154">
        <v>1</v>
      </c>
      <c r="AH1341" s="21" t="str">
        <f t="shared" si="261"/>
        <v/>
      </c>
      <c r="AI1341" s="27"/>
      <c r="AJ1341" s="28"/>
      <c r="AL1341" s="157"/>
      <c r="AN1341" s="65" t="str">
        <f t="shared" si="264"/>
        <v/>
      </c>
      <c r="AO1341" s="110"/>
      <c r="AP1341" s="110"/>
      <c r="AQ1341" s="110"/>
      <c r="AR1341" s="110"/>
      <c r="AS1341" s="110"/>
      <c r="AT1341" s="110"/>
      <c r="AU1341" s="110"/>
      <c r="AV1341" s="110"/>
      <c r="AW1341" s="110"/>
      <c r="AX1341" s="110"/>
      <c r="AY1341" s="110"/>
      <c r="AZ1341" s="110"/>
      <c r="BA1341" s="113"/>
      <c r="BC1341" s="2">
        <f t="shared" si="262"/>
        <v>2</v>
      </c>
      <c r="BE1341" s="69"/>
      <c r="BF1341" s="66"/>
      <c r="BG1341" s="70"/>
      <c r="BH1341" s="67"/>
      <c r="BI1341" s="68"/>
      <c r="BJ1341" s="194"/>
      <c r="BK1341" s="71"/>
      <c r="BL1341" s="72"/>
      <c r="BM1341" s="73"/>
      <c r="BN1341" s="164"/>
      <c r="BO1341" s="33"/>
      <c r="BP1341" s="61"/>
      <c r="BQ1341" s="62"/>
      <c r="BR1341" s="63">
        <v>1</v>
      </c>
      <c r="BS1341" s="76">
        <v>1</v>
      </c>
      <c r="BU1341" s="3"/>
    </row>
    <row r="1342" spans="1:73" x14ac:dyDescent="0.25">
      <c r="B1342" s="103" t="s">
        <v>2243</v>
      </c>
      <c r="E1342" s="53" t="s">
        <v>2334</v>
      </c>
      <c r="F1342" s="10" t="s">
        <v>1990</v>
      </c>
      <c r="G1342" s="107" t="s">
        <v>1820</v>
      </c>
      <c r="H1342" s="109" t="s">
        <v>702</v>
      </c>
      <c r="I1342" s="35">
        <v>1</v>
      </c>
      <c r="J1342" s="35">
        <v>1331</v>
      </c>
      <c r="K1342" s="35" t="str">
        <f t="shared" ref="K1342" si="272">MID(G1342,1,4)</f>
        <v>3180</v>
      </c>
      <c r="L1342" s="35" t="str">
        <f t="shared" si="267"/>
        <v>31</v>
      </c>
      <c r="M1342" s="91"/>
      <c r="N1342" s="2">
        <f t="shared" si="265"/>
        <v>1</v>
      </c>
      <c r="P1342" s="86" t="str">
        <f t="shared" si="266"/>
        <v/>
      </c>
      <c r="R1342" s="85" t="str">
        <f t="shared" si="263"/>
        <v/>
      </c>
      <c r="S1342" s="29"/>
      <c r="T1342" s="30"/>
      <c r="U1342" s="31"/>
      <c r="W1342" s="25"/>
      <c r="Y1342" s="13" t="str">
        <f t="shared" si="260"/>
        <v/>
      </c>
      <c r="Z1342" s="15"/>
      <c r="AA1342" s="16"/>
      <c r="AB1342" s="17"/>
      <c r="AD1342" s="26"/>
      <c r="AF1342" s="154">
        <v>1</v>
      </c>
      <c r="AH1342" s="21" t="str">
        <f t="shared" si="261"/>
        <v/>
      </c>
      <c r="AI1342" s="27"/>
      <c r="AJ1342" s="28"/>
      <c r="AL1342" s="157"/>
      <c r="AN1342" s="65" t="str">
        <f t="shared" si="264"/>
        <v/>
      </c>
      <c r="AO1342" s="110"/>
      <c r="AP1342" s="110"/>
      <c r="AQ1342" s="110"/>
      <c r="AR1342" s="110"/>
      <c r="AS1342" s="110"/>
      <c r="AT1342" s="110"/>
      <c r="AU1342" s="110"/>
      <c r="AV1342" s="110"/>
      <c r="AW1342" s="110"/>
      <c r="AX1342" s="110"/>
      <c r="AY1342" s="110"/>
      <c r="AZ1342" s="110"/>
      <c r="BA1342" s="113"/>
      <c r="BC1342" s="2">
        <f t="shared" si="262"/>
        <v>1</v>
      </c>
      <c r="BE1342" s="69"/>
      <c r="BF1342" s="66"/>
      <c r="BG1342" s="70"/>
      <c r="BH1342" s="67"/>
      <c r="BI1342" s="68"/>
      <c r="BJ1342" s="194"/>
      <c r="BK1342" s="71"/>
      <c r="BL1342" s="72"/>
      <c r="BM1342" s="73"/>
      <c r="BN1342" s="164"/>
      <c r="BO1342" s="33"/>
      <c r="BP1342" s="61"/>
      <c r="BQ1342" s="62"/>
      <c r="BR1342" s="63">
        <v>1</v>
      </c>
      <c r="BS1342" s="76"/>
      <c r="BU1342" s="3"/>
    </row>
    <row r="1343" spans="1:73" x14ac:dyDescent="0.25">
      <c r="E1343" s="53" t="s">
        <v>1054</v>
      </c>
      <c r="F1343" s="10" t="s">
        <v>1990</v>
      </c>
      <c r="G1343" s="107" t="s">
        <v>1630</v>
      </c>
      <c r="H1343" s="35" t="s">
        <v>70</v>
      </c>
      <c r="I1343" s="35">
        <v>1</v>
      </c>
      <c r="J1343" s="35">
        <v>1332</v>
      </c>
      <c r="K1343" s="35" t="str">
        <f t="shared" si="258"/>
        <v>3181</v>
      </c>
      <c r="L1343" s="35" t="str">
        <f t="shared" si="267"/>
        <v>31</v>
      </c>
      <c r="M1343" s="91"/>
      <c r="N1343" s="2">
        <f t="shared" si="265"/>
        <v>1</v>
      </c>
      <c r="P1343" s="86" t="str">
        <f t="shared" si="266"/>
        <v/>
      </c>
      <c r="R1343" s="85" t="str">
        <f t="shared" si="263"/>
        <v/>
      </c>
      <c r="S1343" s="29"/>
      <c r="T1343" s="30"/>
      <c r="U1343" s="31"/>
      <c r="W1343" s="25"/>
      <c r="Y1343" s="13" t="str">
        <f t="shared" si="260"/>
        <v/>
      </c>
      <c r="Z1343" s="15"/>
      <c r="AA1343" s="16"/>
      <c r="AB1343" s="17"/>
      <c r="AD1343" s="26"/>
      <c r="AF1343" s="154">
        <v>1</v>
      </c>
      <c r="AH1343" s="21" t="str">
        <f t="shared" si="261"/>
        <v/>
      </c>
      <c r="AI1343" s="27"/>
      <c r="AJ1343" s="28"/>
      <c r="AL1343" s="157"/>
      <c r="AN1343" s="65" t="str">
        <f t="shared" si="264"/>
        <v/>
      </c>
      <c r="AO1343" s="110"/>
      <c r="AP1343" s="110"/>
      <c r="AQ1343" s="110"/>
      <c r="AR1343" s="110"/>
      <c r="AS1343" s="110"/>
      <c r="AT1343" s="110"/>
      <c r="AU1343" s="110"/>
      <c r="AV1343" s="110"/>
      <c r="AW1343" s="110"/>
      <c r="AX1343" s="110"/>
      <c r="AY1343" s="110"/>
      <c r="AZ1343" s="110"/>
      <c r="BA1343" s="113"/>
      <c r="BC1343" s="2">
        <f t="shared" si="262"/>
        <v>2</v>
      </c>
      <c r="BE1343" s="69"/>
      <c r="BF1343" s="66"/>
      <c r="BG1343" s="70"/>
      <c r="BH1343" s="67"/>
      <c r="BI1343" s="68"/>
      <c r="BJ1343" s="194"/>
      <c r="BK1343" s="71"/>
      <c r="BL1343" s="72"/>
      <c r="BM1343" s="73"/>
      <c r="BN1343" s="164"/>
      <c r="BO1343" s="33"/>
      <c r="BP1343" s="61"/>
      <c r="BQ1343" s="62"/>
      <c r="BR1343" s="63">
        <v>1</v>
      </c>
      <c r="BS1343" s="76">
        <v>1</v>
      </c>
      <c r="BU1343" s="3"/>
    </row>
    <row r="1344" spans="1:73" x14ac:dyDescent="0.25">
      <c r="E1344" s="53" t="s">
        <v>1055</v>
      </c>
      <c r="F1344" s="10" t="s">
        <v>1990</v>
      </c>
      <c r="G1344" s="10" t="s">
        <v>1609</v>
      </c>
      <c r="H1344" s="35" t="s">
        <v>71</v>
      </c>
      <c r="I1344" s="35">
        <v>1</v>
      </c>
      <c r="J1344" s="35">
        <v>1333</v>
      </c>
      <c r="K1344" s="35" t="str">
        <f t="shared" si="258"/>
        <v>3199</v>
      </c>
      <c r="L1344" s="35" t="str">
        <f t="shared" si="267"/>
        <v>31</v>
      </c>
      <c r="M1344" s="91"/>
      <c r="N1344" s="2">
        <f t="shared" si="265"/>
        <v>1</v>
      </c>
      <c r="P1344" s="86" t="str">
        <f t="shared" si="266"/>
        <v/>
      </c>
      <c r="R1344" s="85" t="str">
        <f t="shared" si="263"/>
        <v/>
      </c>
      <c r="S1344" s="29"/>
      <c r="T1344" s="30"/>
      <c r="U1344" s="31"/>
      <c r="W1344" s="25"/>
      <c r="Y1344" s="13" t="str">
        <f t="shared" si="260"/>
        <v/>
      </c>
      <c r="Z1344" s="15"/>
      <c r="AA1344" s="16"/>
      <c r="AB1344" s="17"/>
      <c r="AD1344" s="26"/>
      <c r="AF1344" s="154">
        <v>1</v>
      </c>
      <c r="AH1344" s="21" t="str">
        <f t="shared" si="261"/>
        <v/>
      </c>
      <c r="AI1344" s="27"/>
      <c r="AJ1344" s="28"/>
      <c r="AL1344" s="157"/>
      <c r="AN1344" s="65" t="str">
        <f t="shared" si="264"/>
        <v/>
      </c>
      <c r="AO1344" s="110"/>
      <c r="AP1344" s="110"/>
      <c r="AQ1344" s="110"/>
      <c r="AR1344" s="110"/>
      <c r="AS1344" s="110"/>
      <c r="AT1344" s="110"/>
      <c r="AU1344" s="110"/>
      <c r="AV1344" s="110"/>
      <c r="AW1344" s="110"/>
      <c r="AX1344" s="110"/>
      <c r="AY1344" s="110"/>
      <c r="AZ1344" s="110"/>
      <c r="BA1344" s="113"/>
      <c r="BC1344" s="2">
        <f t="shared" si="262"/>
        <v>2</v>
      </c>
      <c r="BE1344" s="69"/>
      <c r="BF1344" s="66"/>
      <c r="BG1344" s="70"/>
      <c r="BH1344" s="67"/>
      <c r="BI1344" s="68"/>
      <c r="BJ1344" s="194"/>
      <c r="BK1344" s="71"/>
      <c r="BL1344" s="72"/>
      <c r="BM1344" s="73"/>
      <c r="BN1344" s="164"/>
      <c r="BO1344" s="33"/>
      <c r="BP1344" s="61"/>
      <c r="BQ1344" s="62"/>
      <c r="BR1344" s="63">
        <v>1</v>
      </c>
      <c r="BS1344" s="76">
        <v>1</v>
      </c>
      <c r="BU1344" s="3"/>
    </row>
    <row r="1345" spans="4:73" s="8" customFormat="1" x14ac:dyDescent="0.25">
      <c r="E1345" s="53" t="s">
        <v>1056</v>
      </c>
      <c r="F1345" s="10" t="s">
        <v>1990</v>
      </c>
      <c r="G1345" s="10" t="s">
        <v>1803</v>
      </c>
      <c r="H1345" s="35" t="s">
        <v>481</v>
      </c>
      <c r="I1345" s="35">
        <v>1</v>
      </c>
      <c r="J1345" s="35">
        <v>1334</v>
      </c>
      <c r="K1345" s="35" t="str">
        <f t="shared" si="258"/>
        <v>3300</v>
      </c>
      <c r="L1345" s="35" t="str">
        <f t="shared" si="267"/>
        <v>33</v>
      </c>
      <c r="M1345" s="91"/>
      <c r="N1345" s="2">
        <f t="shared" si="265"/>
        <v>1</v>
      </c>
      <c r="P1345" s="86" t="str">
        <f t="shared" si="266"/>
        <v/>
      </c>
      <c r="R1345" s="85" t="str">
        <f t="shared" si="263"/>
        <v/>
      </c>
      <c r="S1345" s="29"/>
      <c r="T1345" s="30"/>
      <c r="U1345" s="31"/>
      <c r="W1345" s="25"/>
      <c r="Y1345" s="13" t="str">
        <f t="shared" si="260"/>
        <v/>
      </c>
      <c r="Z1345" s="15"/>
      <c r="AA1345" s="16"/>
      <c r="AB1345" s="17"/>
      <c r="AD1345" s="26"/>
      <c r="AF1345" s="154">
        <v>1</v>
      </c>
      <c r="AH1345" s="21" t="str">
        <f t="shared" si="261"/>
        <v/>
      </c>
      <c r="AI1345" s="27"/>
      <c r="AJ1345" s="28"/>
      <c r="AL1345" s="157"/>
      <c r="AN1345" s="65" t="str">
        <f t="shared" si="264"/>
        <v/>
      </c>
      <c r="AO1345" s="110"/>
      <c r="AP1345" s="110"/>
      <c r="AQ1345" s="110"/>
      <c r="AR1345" s="110"/>
      <c r="AS1345" s="110"/>
      <c r="AT1345" s="110"/>
      <c r="AU1345" s="110"/>
      <c r="AV1345" s="110"/>
      <c r="AW1345" s="110"/>
      <c r="AX1345" s="110"/>
      <c r="AY1345" s="110"/>
      <c r="AZ1345" s="110"/>
      <c r="BA1345" s="113"/>
      <c r="BC1345" s="2">
        <f t="shared" si="262"/>
        <v>3</v>
      </c>
      <c r="BE1345" s="69"/>
      <c r="BF1345" s="66">
        <v>1</v>
      </c>
      <c r="BG1345" s="70"/>
      <c r="BH1345" s="67">
        <v>1</v>
      </c>
      <c r="BI1345" s="68"/>
      <c r="BJ1345" s="194"/>
      <c r="BK1345" s="71"/>
      <c r="BL1345" s="72"/>
      <c r="BM1345" s="73"/>
      <c r="BN1345" s="164"/>
      <c r="BO1345" s="33"/>
      <c r="BP1345" s="61"/>
      <c r="BQ1345" s="62"/>
      <c r="BR1345" s="63">
        <v>1</v>
      </c>
      <c r="BS1345" s="76"/>
      <c r="BT1345"/>
      <c r="BU1345" s="3"/>
    </row>
    <row r="1346" spans="4:73" s="8" customFormat="1" x14ac:dyDescent="0.25">
      <c r="E1346" s="53" t="s">
        <v>1057</v>
      </c>
      <c r="F1346" s="10" t="s">
        <v>1990</v>
      </c>
      <c r="G1346" s="10" t="s">
        <v>1623</v>
      </c>
      <c r="H1346" s="35" t="s">
        <v>483</v>
      </c>
      <c r="I1346" s="35">
        <v>1</v>
      </c>
      <c r="J1346" s="35">
        <v>1335</v>
      </c>
      <c r="K1346" s="35" t="str">
        <f t="shared" si="258"/>
        <v>3300</v>
      </c>
      <c r="L1346" s="35" t="str">
        <f t="shared" si="267"/>
        <v>33</v>
      </c>
      <c r="M1346" s="91"/>
      <c r="N1346" s="2">
        <f t="shared" si="265"/>
        <v>1</v>
      </c>
      <c r="P1346" s="86" t="str">
        <f t="shared" si="266"/>
        <v/>
      </c>
      <c r="R1346" s="85" t="str">
        <f t="shared" si="263"/>
        <v/>
      </c>
      <c r="S1346" s="29"/>
      <c r="T1346" s="30"/>
      <c r="U1346" s="31"/>
      <c r="W1346" s="25"/>
      <c r="Y1346" s="13" t="str">
        <f t="shared" si="260"/>
        <v/>
      </c>
      <c r="Z1346" s="15"/>
      <c r="AA1346" s="16"/>
      <c r="AB1346" s="17"/>
      <c r="AD1346" s="26"/>
      <c r="AF1346" s="154">
        <v>1</v>
      </c>
      <c r="AH1346" s="21" t="str">
        <f t="shared" si="261"/>
        <v/>
      </c>
      <c r="AI1346" s="27"/>
      <c r="AJ1346" s="28"/>
      <c r="AL1346" s="157"/>
      <c r="AN1346" s="65" t="str">
        <f t="shared" si="264"/>
        <v/>
      </c>
      <c r="AO1346" s="110"/>
      <c r="AP1346" s="110"/>
      <c r="AQ1346" s="110"/>
      <c r="AR1346" s="110"/>
      <c r="AS1346" s="110"/>
      <c r="AT1346" s="110"/>
      <c r="AU1346" s="110"/>
      <c r="AV1346" s="110"/>
      <c r="AW1346" s="110"/>
      <c r="AX1346" s="110"/>
      <c r="AY1346" s="110"/>
      <c r="AZ1346" s="110"/>
      <c r="BA1346" s="113"/>
      <c r="BC1346" s="2">
        <f t="shared" si="262"/>
        <v>3</v>
      </c>
      <c r="BE1346" s="69"/>
      <c r="BF1346" s="66">
        <v>1</v>
      </c>
      <c r="BG1346" s="70"/>
      <c r="BH1346" s="67">
        <v>1</v>
      </c>
      <c r="BI1346" s="68"/>
      <c r="BJ1346" s="194"/>
      <c r="BK1346" s="71"/>
      <c r="BL1346" s="72"/>
      <c r="BM1346" s="73"/>
      <c r="BN1346" s="164"/>
      <c r="BO1346" s="33"/>
      <c r="BP1346" s="61"/>
      <c r="BQ1346" s="62"/>
      <c r="BR1346" s="63">
        <v>1</v>
      </c>
      <c r="BS1346" s="76"/>
      <c r="BT1346"/>
      <c r="BU1346" s="3"/>
    </row>
    <row r="1347" spans="4:73" s="8" customFormat="1" x14ac:dyDescent="0.25">
      <c r="E1347" s="53" t="s">
        <v>1442</v>
      </c>
      <c r="F1347" s="10" t="s">
        <v>1990</v>
      </c>
      <c r="G1347" s="10" t="s">
        <v>1775</v>
      </c>
      <c r="H1347" s="35" t="s">
        <v>72</v>
      </c>
      <c r="I1347" s="35">
        <v>1</v>
      </c>
      <c r="J1347" s="35">
        <v>1336</v>
      </c>
      <c r="K1347" s="35" t="str">
        <f t="shared" si="258"/>
        <v>3300</v>
      </c>
      <c r="L1347" s="35" t="str">
        <f t="shared" si="267"/>
        <v>33</v>
      </c>
      <c r="M1347" s="91"/>
      <c r="N1347" s="2">
        <f t="shared" si="265"/>
        <v>1</v>
      </c>
      <c r="P1347" s="86" t="str">
        <f t="shared" si="266"/>
        <v/>
      </c>
      <c r="R1347" s="85" t="str">
        <f t="shared" si="263"/>
        <v/>
      </c>
      <c r="S1347" s="29"/>
      <c r="T1347" s="30"/>
      <c r="U1347" s="31"/>
      <c r="W1347" s="25"/>
      <c r="Y1347" s="13" t="str">
        <f t="shared" si="260"/>
        <v/>
      </c>
      <c r="Z1347" s="15"/>
      <c r="AA1347" s="16"/>
      <c r="AB1347" s="17"/>
      <c r="AD1347" s="26"/>
      <c r="AF1347" s="154">
        <v>1</v>
      </c>
      <c r="AH1347" s="21" t="str">
        <f t="shared" si="261"/>
        <v/>
      </c>
      <c r="AI1347" s="27"/>
      <c r="AJ1347" s="28"/>
      <c r="AL1347" s="157"/>
      <c r="AN1347" s="65" t="str">
        <f t="shared" si="264"/>
        <v/>
      </c>
      <c r="AO1347" s="110"/>
      <c r="AP1347" s="110"/>
      <c r="AQ1347" s="110"/>
      <c r="AR1347" s="110"/>
      <c r="AS1347" s="110"/>
      <c r="AT1347" s="110"/>
      <c r="AU1347" s="110"/>
      <c r="AV1347" s="110"/>
      <c r="AW1347" s="110"/>
      <c r="AX1347" s="110"/>
      <c r="AY1347" s="110"/>
      <c r="AZ1347" s="110"/>
      <c r="BA1347" s="113"/>
      <c r="BC1347" s="2">
        <f t="shared" si="262"/>
        <v>3</v>
      </c>
      <c r="BE1347" s="69"/>
      <c r="BF1347" s="66">
        <v>1</v>
      </c>
      <c r="BG1347" s="70"/>
      <c r="BH1347" s="67">
        <v>1</v>
      </c>
      <c r="BI1347" s="68"/>
      <c r="BJ1347" s="194"/>
      <c r="BK1347" s="71"/>
      <c r="BL1347" s="72"/>
      <c r="BM1347" s="73"/>
      <c r="BN1347" s="164"/>
      <c r="BO1347" s="33"/>
      <c r="BP1347" s="61"/>
      <c r="BQ1347" s="62"/>
      <c r="BR1347" s="63">
        <v>1</v>
      </c>
      <c r="BS1347" s="76"/>
      <c r="BT1347"/>
      <c r="BU1347" s="3"/>
    </row>
    <row r="1348" spans="4:73" s="8" customFormat="1" x14ac:dyDescent="0.25">
      <c r="E1348" s="53" t="s">
        <v>1443</v>
      </c>
      <c r="F1348" s="10" t="s">
        <v>1990</v>
      </c>
      <c r="G1348" s="10" t="s">
        <v>1804</v>
      </c>
      <c r="H1348" s="35" t="s">
        <v>1995</v>
      </c>
      <c r="I1348" s="35">
        <v>1</v>
      </c>
      <c r="J1348" s="35">
        <v>1337</v>
      </c>
      <c r="K1348" s="35" t="str">
        <f t="shared" si="258"/>
        <v>3300</v>
      </c>
      <c r="L1348" s="35" t="str">
        <f t="shared" si="267"/>
        <v>33</v>
      </c>
      <c r="M1348" s="91"/>
      <c r="N1348" s="2">
        <f t="shared" si="265"/>
        <v>1</v>
      </c>
      <c r="P1348" s="86" t="str">
        <f t="shared" si="266"/>
        <v/>
      </c>
      <c r="R1348" s="85" t="str">
        <f t="shared" si="263"/>
        <v/>
      </c>
      <c r="S1348" s="29"/>
      <c r="T1348" s="30"/>
      <c r="U1348" s="31"/>
      <c r="W1348" s="25"/>
      <c r="Y1348" s="13" t="str">
        <f t="shared" si="260"/>
        <v/>
      </c>
      <c r="Z1348" s="15"/>
      <c r="AA1348" s="16"/>
      <c r="AB1348" s="17"/>
      <c r="AD1348" s="26"/>
      <c r="AF1348" s="154">
        <v>1</v>
      </c>
      <c r="AH1348" s="21" t="str">
        <f t="shared" si="261"/>
        <v/>
      </c>
      <c r="AI1348" s="27"/>
      <c r="AJ1348" s="28"/>
      <c r="AL1348" s="157"/>
      <c r="AN1348" s="65" t="str">
        <f t="shared" si="264"/>
        <v/>
      </c>
      <c r="AO1348" s="110"/>
      <c r="AP1348" s="110"/>
      <c r="AQ1348" s="110"/>
      <c r="AR1348" s="110"/>
      <c r="AS1348" s="110"/>
      <c r="AT1348" s="110"/>
      <c r="AU1348" s="110"/>
      <c r="AV1348" s="110"/>
      <c r="AW1348" s="110"/>
      <c r="AX1348" s="110"/>
      <c r="AY1348" s="110"/>
      <c r="AZ1348" s="110"/>
      <c r="BA1348" s="113"/>
      <c r="BC1348" s="2">
        <f t="shared" si="262"/>
        <v>3</v>
      </c>
      <c r="BE1348" s="69"/>
      <c r="BF1348" s="66">
        <v>1</v>
      </c>
      <c r="BG1348" s="70"/>
      <c r="BH1348" s="67">
        <v>1</v>
      </c>
      <c r="BI1348" s="68"/>
      <c r="BJ1348" s="194"/>
      <c r="BK1348" s="71"/>
      <c r="BL1348" s="72"/>
      <c r="BM1348" s="73"/>
      <c r="BN1348" s="164"/>
      <c r="BO1348" s="33"/>
      <c r="BP1348" s="61"/>
      <c r="BQ1348" s="62"/>
      <c r="BR1348" s="63">
        <v>1</v>
      </c>
      <c r="BS1348" s="76"/>
      <c r="BT1348"/>
      <c r="BU1348" s="3"/>
    </row>
    <row r="1349" spans="4:73" s="8" customFormat="1" x14ac:dyDescent="0.25">
      <c r="E1349" s="53" t="s">
        <v>1444</v>
      </c>
      <c r="F1349" s="10" t="s">
        <v>1990</v>
      </c>
      <c r="G1349" s="10" t="s">
        <v>1776</v>
      </c>
      <c r="H1349" s="35" t="s">
        <v>1996</v>
      </c>
      <c r="I1349" s="35">
        <v>1</v>
      </c>
      <c r="J1349" s="35">
        <v>1338</v>
      </c>
      <c r="K1349" s="35" t="str">
        <f t="shared" ref="K1349:K1417" si="273">MID(G1349,1,4)</f>
        <v>3300</v>
      </c>
      <c r="L1349" s="35" t="str">
        <f t="shared" si="267"/>
        <v>33</v>
      </c>
      <c r="M1349" s="91"/>
      <c r="N1349" s="2">
        <f t="shared" si="265"/>
        <v>1</v>
      </c>
      <c r="P1349" s="86" t="str">
        <f t="shared" si="266"/>
        <v/>
      </c>
      <c r="R1349" s="85" t="str">
        <f t="shared" si="263"/>
        <v/>
      </c>
      <c r="S1349" s="29"/>
      <c r="T1349" s="30"/>
      <c r="U1349" s="31"/>
      <c r="W1349" s="25"/>
      <c r="Y1349" s="13" t="str">
        <f t="shared" si="260"/>
        <v/>
      </c>
      <c r="Z1349" s="15"/>
      <c r="AA1349" s="16"/>
      <c r="AB1349" s="17"/>
      <c r="AD1349" s="26"/>
      <c r="AF1349" s="154">
        <v>1</v>
      </c>
      <c r="AH1349" s="21" t="str">
        <f t="shared" si="261"/>
        <v/>
      </c>
      <c r="AI1349" s="27"/>
      <c r="AJ1349" s="28"/>
      <c r="AL1349" s="157"/>
      <c r="AN1349" s="65" t="str">
        <f t="shared" si="264"/>
        <v/>
      </c>
      <c r="AO1349" s="110"/>
      <c r="AP1349" s="110"/>
      <c r="AQ1349" s="110"/>
      <c r="AR1349" s="110"/>
      <c r="AS1349" s="110"/>
      <c r="AT1349" s="110"/>
      <c r="AU1349" s="110"/>
      <c r="AV1349" s="110"/>
      <c r="AW1349" s="110"/>
      <c r="AX1349" s="110"/>
      <c r="AY1349" s="110"/>
      <c r="AZ1349" s="110"/>
      <c r="BA1349" s="113"/>
      <c r="BC1349" s="2">
        <f t="shared" si="262"/>
        <v>3</v>
      </c>
      <c r="BE1349" s="69"/>
      <c r="BF1349" s="66">
        <v>1</v>
      </c>
      <c r="BG1349" s="70"/>
      <c r="BH1349" s="67">
        <v>1</v>
      </c>
      <c r="BI1349" s="68"/>
      <c r="BJ1349" s="194"/>
      <c r="BK1349" s="71"/>
      <c r="BL1349" s="72"/>
      <c r="BM1349" s="73"/>
      <c r="BN1349" s="164"/>
      <c r="BO1349" s="33"/>
      <c r="BP1349" s="61"/>
      <c r="BQ1349" s="62"/>
      <c r="BR1349" s="63">
        <v>1</v>
      </c>
      <c r="BS1349" s="76"/>
      <c r="BT1349"/>
      <c r="BU1349" s="3"/>
    </row>
    <row r="1350" spans="4:73" s="8" customFormat="1" x14ac:dyDescent="0.25">
      <c r="E1350" s="53" t="s">
        <v>1058</v>
      </c>
      <c r="F1350" s="10" t="s">
        <v>1990</v>
      </c>
      <c r="G1350" s="10" t="s">
        <v>1805</v>
      </c>
      <c r="H1350" s="35" t="s">
        <v>485</v>
      </c>
      <c r="I1350" s="35">
        <v>1</v>
      </c>
      <c r="J1350" s="35">
        <v>1339</v>
      </c>
      <c r="K1350" s="35" t="str">
        <f t="shared" si="273"/>
        <v>3301</v>
      </c>
      <c r="L1350" s="35" t="str">
        <f t="shared" si="267"/>
        <v>33</v>
      </c>
      <c r="M1350" s="91"/>
      <c r="N1350" s="2">
        <f t="shared" si="265"/>
        <v>1</v>
      </c>
      <c r="P1350" s="86" t="str">
        <f t="shared" si="266"/>
        <v/>
      </c>
      <c r="R1350" s="85" t="str">
        <f t="shared" si="263"/>
        <v/>
      </c>
      <c r="S1350" s="29"/>
      <c r="T1350" s="30"/>
      <c r="U1350" s="31"/>
      <c r="W1350" s="25"/>
      <c r="Y1350" s="13" t="str">
        <f t="shared" si="260"/>
        <v/>
      </c>
      <c r="Z1350" s="15"/>
      <c r="AA1350" s="16"/>
      <c r="AB1350" s="17"/>
      <c r="AD1350" s="26"/>
      <c r="AF1350" s="154">
        <v>1</v>
      </c>
      <c r="AH1350" s="21" t="str">
        <f t="shared" si="261"/>
        <v/>
      </c>
      <c r="AI1350" s="27"/>
      <c r="AJ1350" s="28"/>
      <c r="AL1350" s="157"/>
      <c r="AN1350" s="65" t="str">
        <f t="shared" si="264"/>
        <v/>
      </c>
      <c r="AO1350" s="110"/>
      <c r="AP1350" s="110"/>
      <c r="AQ1350" s="110"/>
      <c r="AR1350" s="110"/>
      <c r="AS1350" s="110"/>
      <c r="AT1350" s="110"/>
      <c r="AU1350" s="110"/>
      <c r="AV1350" s="110"/>
      <c r="AW1350" s="110"/>
      <c r="AX1350" s="110"/>
      <c r="AY1350" s="110"/>
      <c r="AZ1350" s="110"/>
      <c r="BA1350" s="113"/>
      <c r="BC1350" s="2">
        <f t="shared" si="262"/>
        <v>3</v>
      </c>
      <c r="BE1350" s="69"/>
      <c r="BF1350" s="66">
        <v>1</v>
      </c>
      <c r="BG1350" s="70"/>
      <c r="BH1350" s="67">
        <v>1</v>
      </c>
      <c r="BI1350" s="68"/>
      <c r="BJ1350" s="194"/>
      <c r="BK1350" s="71"/>
      <c r="BL1350" s="72"/>
      <c r="BM1350" s="73"/>
      <c r="BN1350" s="164"/>
      <c r="BO1350" s="33"/>
      <c r="BP1350" s="61"/>
      <c r="BQ1350" s="62"/>
      <c r="BR1350" s="63">
        <v>1</v>
      </c>
      <c r="BS1350" s="76"/>
      <c r="BT1350"/>
      <c r="BU1350" s="3"/>
    </row>
    <row r="1351" spans="4:73" s="8" customFormat="1" x14ac:dyDescent="0.25">
      <c r="E1351" s="53" t="s">
        <v>1059</v>
      </c>
      <c r="F1351" s="10" t="s">
        <v>1990</v>
      </c>
      <c r="G1351" s="10" t="s">
        <v>1806</v>
      </c>
      <c r="H1351" s="35" t="s">
        <v>487</v>
      </c>
      <c r="I1351" s="35">
        <v>1</v>
      </c>
      <c r="J1351" s="35">
        <v>1340</v>
      </c>
      <c r="K1351" s="35" t="str">
        <f t="shared" si="273"/>
        <v>3301</v>
      </c>
      <c r="L1351" s="35" t="str">
        <f t="shared" si="267"/>
        <v>33</v>
      </c>
      <c r="M1351" s="91"/>
      <c r="N1351" s="2">
        <f t="shared" si="265"/>
        <v>1</v>
      </c>
      <c r="P1351" s="86" t="str">
        <f t="shared" si="266"/>
        <v/>
      </c>
      <c r="R1351" s="85" t="str">
        <f t="shared" si="263"/>
        <v/>
      </c>
      <c r="S1351" s="29"/>
      <c r="T1351" s="30"/>
      <c r="U1351" s="31"/>
      <c r="W1351" s="25"/>
      <c r="Y1351" s="13" t="str">
        <f t="shared" si="260"/>
        <v/>
      </c>
      <c r="Z1351" s="15"/>
      <c r="AA1351" s="16"/>
      <c r="AB1351" s="17"/>
      <c r="AD1351" s="26"/>
      <c r="AF1351" s="154">
        <v>1</v>
      </c>
      <c r="AH1351" s="21" t="str">
        <f t="shared" si="261"/>
        <v/>
      </c>
      <c r="AI1351" s="27"/>
      <c r="AJ1351" s="28"/>
      <c r="AL1351" s="157"/>
      <c r="AN1351" s="65" t="str">
        <f t="shared" si="264"/>
        <v/>
      </c>
      <c r="AO1351" s="110"/>
      <c r="AP1351" s="110"/>
      <c r="AQ1351" s="110"/>
      <c r="AR1351" s="110"/>
      <c r="AS1351" s="110"/>
      <c r="AT1351" s="110"/>
      <c r="AU1351" s="110"/>
      <c r="AV1351" s="110"/>
      <c r="AW1351" s="110"/>
      <c r="AX1351" s="110"/>
      <c r="AY1351" s="110"/>
      <c r="AZ1351" s="110"/>
      <c r="BA1351" s="113"/>
      <c r="BC1351" s="2">
        <f t="shared" si="262"/>
        <v>3</v>
      </c>
      <c r="BE1351" s="69"/>
      <c r="BF1351" s="66">
        <v>1</v>
      </c>
      <c r="BG1351" s="70"/>
      <c r="BH1351" s="67">
        <v>1</v>
      </c>
      <c r="BI1351" s="68"/>
      <c r="BJ1351" s="194"/>
      <c r="BK1351" s="71"/>
      <c r="BL1351" s="72"/>
      <c r="BM1351" s="73"/>
      <c r="BN1351" s="164"/>
      <c r="BO1351" s="33"/>
      <c r="BP1351" s="61"/>
      <c r="BQ1351" s="62"/>
      <c r="BR1351" s="63">
        <v>1</v>
      </c>
      <c r="BS1351" s="76"/>
      <c r="BT1351"/>
      <c r="BU1351" s="3"/>
    </row>
    <row r="1352" spans="4:73" s="8" customFormat="1" x14ac:dyDescent="0.25">
      <c r="E1352" s="53" t="s">
        <v>1445</v>
      </c>
      <c r="F1352" s="10" t="s">
        <v>1990</v>
      </c>
      <c r="G1352" s="10" t="s">
        <v>1777</v>
      </c>
      <c r="H1352" s="35" t="s">
        <v>73</v>
      </c>
      <c r="I1352" s="35">
        <v>1</v>
      </c>
      <c r="J1352" s="35">
        <v>1341</v>
      </c>
      <c r="K1352" s="35" t="str">
        <f t="shared" si="273"/>
        <v>3301</v>
      </c>
      <c r="L1352" s="35" t="str">
        <f t="shared" si="267"/>
        <v>33</v>
      </c>
      <c r="M1352" s="91"/>
      <c r="N1352" s="2">
        <f t="shared" si="265"/>
        <v>1</v>
      </c>
      <c r="P1352" s="86" t="str">
        <f t="shared" si="266"/>
        <v/>
      </c>
      <c r="R1352" s="85" t="str">
        <f t="shared" si="263"/>
        <v/>
      </c>
      <c r="S1352" s="29"/>
      <c r="T1352" s="30"/>
      <c r="U1352" s="31"/>
      <c r="W1352" s="25"/>
      <c r="Y1352" s="13" t="str">
        <f t="shared" si="260"/>
        <v/>
      </c>
      <c r="Z1352" s="15"/>
      <c r="AA1352" s="16"/>
      <c r="AB1352" s="17"/>
      <c r="AD1352" s="26"/>
      <c r="AF1352" s="154">
        <v>1</v>
      </c>
      <c r="AH1352" s="21" t="str">
        <f t="shared" si="261"/>
        <v/>
      </c>
      <c r="AI1352" s="27"/>
      <c r="AJ1352" s="28"/>
      <c r="AL1352" s="157"/>
      <c r="AN1352" s="65" t="str">
        <f t="shared" si="264"/>
        <v/>
      </c>
      <c r="AO1352" s="110"/>
      <c r="AP1352" s="110"/>
      <c r="AQ1352" s="110"/>
      <c r="AR1352" s="110"/>
      <c r="AS1352" s="110"/>
      <c r="AT1352" s="110"/>
      <c r="AU1352" s="110"/>
      <c r="AV1352" s="110"/>
      <c r="AW1352" s="110"/>
      <c r="AX1352" s="110"/>
      <c r="AY1352" s="110"/>
      <c r="AZ1352" s="110"/>
      <c r="BA1352" s="113"/>
      <c r="BC1352" s="2">
        <f t="shared" si="262"/>
        <v>3</v>
      </c>
      <c r="BE1352" s="69"/>
      <c r="BF1352" s="66">
        <v>1</v>
      </c>
      <c r="BG1352" s="70"/>
      <c r="BH1352" s="67">
        <v>1</v>
      </c>
      <c r="BI1352" s="68"/>
      <c r="BJ1352" s="194"/>
      <c r="BK1352" s="71"/>
      <c r="BL1352" s="72"/>
      <c r="BM1352" s="73"/>
      <c r="BN1352" s="164"/>
      <c r="BO1352" s="33"/>
      <c r="BP1352" s="61"/>
      <c r="BQ1352" s="62"/>
      <c r="BR1352" s="63">
        <v>1</v>
      </c>
      <c r="BS1352" s="76"/>
      <c r="BT1352"/>
      <c r="BU1352" s="3"/>
    </row>
    <row r="1353" spans="4:73" s="8" customFormat="1" x14ac:dyDescent="0.25">
      <c r="E1353" s="53" t="s">
        <v>1446</v>
      </c>
      <c r="F1353" s="10" t="s">
        <v>1990</v>
      </c>
      <c r="G1353" s="10" t="s">
        <v>1807</v>
      </c>
      <c r="H1353" s="35" t="s">
        <v>1997</v>
      </c>
      <c r="I1353" s="35">
        <v>1</v>
      </c>
      <c r="J1353" s="35">
        <v>1342</v>
      </c>
      <c r="K1353" s="35" t="str">
        <f t="shared" si="273"/>
        <v>3301</v>
      </c>
      <c r="L1353" s="35" t="str">
        <f t="shared" si="267"/>
        <v>33</v>
      </c>
      <c r="M1353" s="91"/>
      <c r="N1353" s="2">
        <f t="shared" si="265"/>
        <v>1</v>
      </c>
      <c r="P1353" s="86" t="str">
        <f t="shared" si="266"/>
        <v/>
      </c>
      <c r="R1353" s="85" t="str">
        <f t="shared" si="263"/>
        <v/>
      </c>
      <c r="S1353" s="29"/>
      <c r="T1353" s="30"/>
      <c r="U1353" s="31"/>
      <c r="W1353" s="25"/>
      <c r="Y1353" s="13" t="str">
        <f t="shared" si="260"/>
        <v/>
      </c>
      <c r="Z1353" s="15"/>
      <c r="AA1353" s="16"/>
      <c r="AB1353" s="17"/>
      <c r="AD1353" s="26"/>
      <c r="AF1353" s="154">
        <v>1</v>
      </c>
      <c r="AH1353" s="21" t="str">
        <f t="shared" si="261"/>
        <v/>
      </c>
      <c r="AI1353" s="27"/>
      <c r="AJ1353" s="28"/>
      <c r="AL1353" s="157"/>
      <c r="AN1353" s="65" t="str">
        <f t="shared" si="264"/>
        <v/>
      </c>
      <c r="AO1353" s="110"/>
      <c r="AP1353" s="110"/>
      <c r="AQ1353" s="110"/>
      <c r="AR1353" s="110"/>
      <c r="AS1353" s="110"/>
      <c r="AT1353" s="110"/>
      <c r="AU1353" s="110"/>
      <c r="AV1353" s="110"/>
      <c r="AW1353" s="110"/>
      <c r="AX1353" s="110"/>
      <c r="AY1353" s="110"/>
      <c r="AZ1353" s="110"/>
      <c r="BA1353" s="113"/>
      <c r="BC1353" s="2">
        <f t="shared" si="262"/>
        <v>3</v>
      </c>
      <c r="BE1353" s="69"/>
      <c r="BF1353" s="66">
        <v>1</v>
      </c>
      <c r="BG1353" s="70"/>
      <c r="BH1353" s="67">
        <v>1</v>
      </c>
      <c r="BI1353" s="68"/>
      <c r="BJ1353" s="194"/>
      <c r="BK1353" s="71"/>
      <c r="BL1353" s="72"/>
      <c r="BM1353" s="73"/>
      <c r="BN1353" s="164"/>
      <c r="BO1353" s="33"/>
      <c r="BP1353" s="61"/>
      <c r="BQ1353" s="62"/>
      <c r="BR1353" s="63">
        <v>1</v>
      </c>
      <c r="BS1353" s="76"/>
      <c r="BT1353"/>
      <c r="BU1353" s="3"/>
    </row>
    <row r="1354" spans="4:73" s="8" customFormat="1" x14ac:dyDescent="0.25">
      <c r="E1354" s="53" t="s">
        <v>1447</v>
      </c>
      <c r="F1354" s="10" t="s">
        <v>1990</v>
      </c>
      <c r="G1354" s="10" t="s">
        <v>1778</v>
      </c>
      <c r="H1354" s="35" t="s">
        <v>1998</v>
      </c>
      <c r="I1354" s="35">
        <v>1</v>
      </c>
      <c r="J1354" s="35">
        <v>1343</v>
      </c>
      <c r="K1354" s="35" t="str">
        <f t="shared" si="273"/>
        <v>3301</v>
      </c>
      <c r="L1354" s="35" t="str">
        <f t="shared" si="267"/>
        <v>33</v>
      </c>
      <c r="M1354" s="91"/>
      <c r="N1354" s="2">
        <f t="shared" si="265"/>
        <v>1</v>
      </c>
      <c r="P1354" s="86" t="str">
        <f t="shared" si="266"/>
        <v/>
      </c>
      <c r="R1354" s="85" t="str">
        <f t="shared" si="263"/>
        <v/>
      </c>
      <c r="S1354" s="29"/>
      <c r="T1354" s="30"/>
      <c r="U1354" s="31"/>
      <c r="W1354" s="25"/>
      <c r="Y1354" s="13" t="str">
        <f t="shared" si="260"/>
        <v/>
      </c>
      <c r="Z1354" s="15"/>
      <c r="AA1354" s="16"/>
      <c r="AB1354" s="17"/>
      <c r="AD1354" s="26"/>
      <c r="AF1354" s="154">
        <v>1</v>
      </c>
      <c r="AH1354" s="21" t="str">
        <f t="shared" si="261"/>
        <v/>
      </c>
      <c r="AI1354" s="27"/>
      <c r="AJ1354" s="28"/>
      <c r="AL1354" s="157"/>
      <c r="AN1354" s="65" t="str">
        <f t="shared" si="264"/>
        <v/>
      </c>
      <c r="AO1354" s="110"/>
      <c r="AP1354" s="110"/>
      <c r="AQ1354" s="110"/>
      <c r="AR1354" s="110"/>
      <c r="AS1354" s="110"/>
      <c r="AT1354" s="110"/>
      <c r="AU1354" s="110"/>
      <c r="AV1354" s="110"/>
      <c r="AW1354" s="110"/>
      <c r="AX1354" s="110"/>
      <c r="AY1354" s="110"/>
      <c r="AZ1354" s="110"/>
      <c r="BA1354" s="113"/>
      <c r="BC1354" s="2">
        <f t="shared" si="262"/>
        <v>3</v>
      </c>
      <c r="BE1354" s="69"/>
      <c r="BF1354" s="66">
        <v>1</v>
      </c>
      <c r="BG1354" s="70"/>
      <c r="BH1354" s="67">
        <v>1</v>
      </c>
      <c r="BI1354" s="68"/>
      <c r="BJ1354" s="194"/>
      <c r="BK1354" s="71"/>
      <c r="BL1354" s="72"/>
      <c r="BM1354" s="73"/>
      <c r="BN1354" s="164"/>
      <c r="BO1354" s="33"/>
      <c r="BP1354" s="61"/>
      <c r="BQ1354" s="62"/>
      <c r="BR1354" s="63">
        <v>1</v>
      </c>
      <c r="BS1354" s="76"/>
      <c r="BT1354"/>
      <c r="BU1354" s="3"/>
    </row>
    <row r="1355" spans="4:73" s="8" customFormat="1" x14ac:dyDescent="0.25">
      <c r="E1355" s="53" t="s">
        <v>1060</v>
      </c>
      <c r="F1355" s="10" t="s">
        <v>1990</v>
      </c>
      <c r="G1355" s="10" t="s">
        <v>1779</v>
      </c>
      <c r="H1355" s="151" t="s">
        <v>2440</v>
      </c>
      <c r="I1355" s="35">
        <v>1</v>
      </c>
      <c r="J1355" s="35">
        <v>1344</v>
      </c>
      <c r="K1355" s="35" t="str">
        <f t="shared" si="273"/>
        <v>3320</v>
      </c>
      <c r="L1355" s="35" t="str">
        <f t="shared" si="267"/>
        <v>33</v>
      </c>
      <c r="M1355" s="91"/>
      <c r="N1355" s="2">
        <f t="shared" si="265"/>
        <v>1</v>
      </c>
      <c r="P1355" s="86" t="str">
        <f t="shared" si="266"/>
        <v/>
      </c>
      <c r="R1355" s="85" t="str">
        <f t="shared" si="263"/>
        <v/>
      </c>
      <c r="S1355" s="29"/>
      <c r="T1355" s="30"/>
      <c r="U1355" s="31"/>
      <c r="W1355" s="25"/>
      <c r="Y1355" s="13" t="str">
        <f t="shared" si="260"/>
        <v/>
      </c>
      <c r="Z1355" s="15"/>
      <c r="AA1355" s="16"/>
      <c r="AB1355" s="17"/>
      <c r="AD1355" s="26"/>
      <c r="AF1355" s="154">
        <v>1</v>
      </c>
      <c r="AH1355" s="21" t="str">
        <f t="shared" si="261"/>
        <v/>
      </c>
      <c r="AI1355" s="27"/>
      <c r="AJ1355" s="28"/>
      <c r="AL1355" s="157"/>
      <c r="AN1355" s="65" t="str">
        <f t="shared" si="264"/>
        <v/>
      </c>
      <c r="AO1355" s="110"/>
      <c r="AP1355" s="110"/>
      <c r="AQ1355" s="110"/>
      <c r="AR1355" s="110"/>
      <c r="AS1355" s="110"/>
      <c r="AT1355" s="110"/>
      <c r="AU1355" s="110"/>
      <c r="AV1355" s="110"/>
      <c r="AW1355" s="110"/>
      <c r="AX1355" s="110"/>
      <c r="AY1355" s="110"/>
      <c r="AZ1355" s="110"/>
      <c r="BA1355" s="113"/>
      <c r="BC1355" s="2">
        <f t="shared" si="262"/>
        <v>3</v>
      </c>
      <c r="BE1355" s="69"/>
      <c r="BF1355" s="66">
        <v>1</v>
      </c>
      <c r="BG1355" s="70"/>
      <c r="BH1355" s="67">
        <v>1</v>
      </c>
      <c r="BI1355" s="68"/>
      <c r="BJ1355" s="194"/>
      <c r="BK1355" s="71"/>
      <c r="BL1355" s="72"/>
      <c r="BM1355" s="73"/>
      <c r="BN1355" s="164"/>
      <c r="BO1355" s="33"/>
      <c r="BP1355" s="61"/>
      <c r="BQ1355" s="62"/>
      <c r="BR1355" s="63">
        <v>1</v>
      </c>
      <c r="BS1355" s="76"/>
      <c r="BT1355"/>
      <c r="BU1355" s="3"/>
    </row>
    <row r="1356" spans="4:73" s="8" customFormat="1" x14ac:dyDescent="0.25">
      <c r="E1356" s="53" t="s">
        <v>1061</v>
      </c>
      <c r="F1356" s="10" t="s">
        <v>1990</v>
      </c>
      <c r="G1356" s="10" t="s">
        <v>1808</v>
      </c>
      <c r="H1356" s="152" t="s">
        <v>2456</v>
      </c>
      <c r="I1356" s="35">
        <v>1</v>
      </c>
      <c r="J1356" s="35">
        <v>1345</v>
      </c>
      <c r="K1356" s="35" t="str">
        <f t="shared" si="273"/>
        <v>3320</v>
      </c>
      <c r="L1356" s="35" t="str">
        <f t="shared" si="267"/>
        <v>33</v>
      </c>
      <c r="M1356" s="91"/>
      <c r="N1356" s="2">
        <f t="shared" si="265"/>
        <v>1</v>
      </c>
      <c r="P1356" s="86" t="str">
        <f t="shared" si="266"/>
        <v/>
      </c>
      <c r="R1356" s="85" t="str">
        <f t="shared" si="263"/>
        <v/>
      </c>
      <c r="S1356" s="29"/>
      <c r="T1356" s="30"/>
      <c r="U1356" s="31"/>
      <c r="W1356" s="25"/>
      <c r="Y1356" s="13" t="str">
        <f t="shared" si="260"/>
        <v/>
      </c>
      <c r="Z1356" s="15"/>
      <c r="AA1356" s="16"/>
      <c r="AB1356" s="17"/>
      <c r="AD1356" s="26"/>
      <c r="AF1356" s="154">
        <v>1</v>
      </c>
      <c r="AH1356" s="21" t="str">
        <f t="shared" si="261"/>
        <v/>
      </c>
      <c r="AI1356" s="27"/>
      <c r="AJ1356" s="28"/>
      <c r="AL1356" s="157"/>
      <c r="AN1356" s="65" t="str">
        <f t="shared" si="264"/>
        <v/>
      </c>
      <c r="AO1356" s="110"/>
      <c r="AP1356" s="110"/>
      <c r="AQ1356" s="110"/>
      <c r="AR1356" s="110"/>
      <c r="AS1356" s="110"/>
      <c r="AT1356" s="110"/>
      <c r="AU1356" s="110"/>
      <c r="AV1356" s="110"/>
      <c r="AW1356" s="110"/>
      <c r="AX1356" s="110"/>
      <c r="AY1356" s="110"/>
      <c r="AZ1356" s="110"/>
      <c r="BA1356" s="113"/>
      <c r="BC1356" s="2">
        <f t="shared" si="262"/>
        <v>3</v>
      </c>
      <c r="BE1356" s="69"/>
      <c r="BF1356" s="66">
        <v>1</v>
      </c>
      <c r="BG1356" s="70"/>
      <c r="BH1356" s="67">
        <v>1</v>
      </c>
      <c r="BI1356" s="68"/>
      <c r="BJ1356" s="194"/>
      <c r="BK1356" s="71"/>
      <c r="BL1356" s="72"/>
      <c r="BM1356" s="73"/>
      <c r="BN1356" s="164"/>
      <c r="BO1356" s="33"/>
      <c r="BP1356" s="61"/>
      <c r="BQ1356" s="62"/>
      <c r="BR1356" s="63">
        <v>1</v>
      </c>
      <c r="BS1356" s="76"/>
      <c r="BT1356"/>
      <c r="BU1356" s="3"/>
    </row>
    <row r="1357" spans="4:73" s="8" customFormat="1" x14ac:dyDescent="0.25">
      <c r="E1357" s="53" t="s">
        <v>1062</v>
      </c>
      <c r="F1357" s="10" t="s">
        <v>1990</v>
      </c>
      <c r="G1357" s="10" t="s">
        <v>1780</v>
      </c>
      <c r="H1357" s="151" t="s">
        <v>2441</v>
      </c>
      <c r="I1357" s="35">
        <v>1</v>
      </c>
      <c r="J1357" s="35">
        <v>1346</v>
      </c>
      <c r="K1357" s="35" t="str">
        <f t="shared" si="273"/>
        <v>3321</v>
      </c>
      <c r="L1357" s="35" t="str">
        <f t="shared" si="267"/>
        <v>33</v>
      </c>
      <c r="M1357" s="91"/>
      <c r="N1357" s="2">
        <f t="shared" si="265"/>
        <v>1</v>
      </c>
      <c r="P1357" s="86" t="str">
        <f t="shared" si="266"/>
        <v/>
      </c>
      <c r="R1357" s="85" t="str">
        <f t="shared" si="263"/>
        <v/>
      </c>
      <c r="S1357" s="29"/>
      <c r="T1357" s="30"/>
      <c r="U1357" s="31"/>
      <c r="W1357" s="25"/>
      <c r="Y1357" s="13" t="str">
        <f t="shared" ref="Y1357:Y1420" si="274">IF(SUM(Z1357:AB1357)=0,"",SUM(Z1357:AB1357))</f>
        <v/>
      </c>
      <c r="Z1357" s="15"/>
      <c r="AA1357" s="16"/>
      <c r="AB1357" s="17"/>
      <c r="AD1357" s="26"/>
      <c r="AF1357" s="154">
        <v>1</v>
      </c>
      <c r="AH1357" s="21" t="str">
        <f t="shared" ref="AH1357:AH1420" si="275">IF(SUM(AI1357:AJ1357)=0,"",SUM(AI1357:AJ1357))</f>
        <v/>
      </c>
      <c r="AI1357" s="27"/>
      <c r="AJ1357" s="28"/>
      <c r="AL1357" s="157"/>
      <c r="AN1357" s="65" t="str">
        <f t="shared" si="264"/>
        <v/>
      </c>
      <c r="AO1357" s="110"/>
      <c r="AP1357" s="110"/>
      <c r="AQ1357" s="110"/>
      <c r="AR1357" s="110"/>
      <c r="AS1357" s="110"/>
      <c r="AT1357" s="110"/>
      <c r="AU1357" s="110"/>
      <c r="AV1357" s="110"/>
      <c r="AW1357" s="110"/>
      <c r="AX1357" s="110"/>
      <c r="AY1357" s="110"/>
      <c r="AZ1357" s="110"/>
      <c r="BA1357" s="113"/>
      <c r="BC1357" s="2">
        <f t="shared" ref="BC1357:BC1420" si="276">IF(COUNTA(BE1357:BS1357)=0,"",COUNTA(BE1357:BS1357))</f>
        <v>3</v>
      </c>
      <c r="BE1357" s="69"/>
      <c r="BF1357" s="66">
        <v>1</v>
      </c>
      <c r="BG1357" s="70"/>
      <c r="BH1357" s="67">
        <v>1</v>
      </c>
      <c r="BI1357" s="68"/>
      <c r="BJ1357" s="194"/>
      <c r="BK1357" s="71"/>
      <c r="BL1357" s="72"/>
      <c r="BM1357" s="73"/>
      <c r="BN1357" s="164"/>
      <c r="BO1357" s="33"/>
      <c r="BP1357" s="61"/>
      <c r="BQ1357" s="62"/>
      <c r="BR1357" s="63">
        <v>1</v>
      </c>
      <c r="BS1357" s="76"/>
      <c r="BT1357"/>
      <c r="BU1357" s="3"/>
    </row>
    <row r="1358" spans="4:73" s="8" customFormat="1" x14ac:dyDescent="0.25">
      <c r="E1358" s="53" t="s">
        <v>1063</v>
      </c>
      <c r="F1358" s="10" t="s">
        <v>1990</v>
      </c>
      <c r="G1358" s="107" t="s">
        <v>1809</v>
      </c>
      <c r="H1358" s="152" t="s">
        <v>2457</v>
      </c>
      <c r="I1358" s="35">
        <v>1</v>
      </c>
      <c r="J1358" s="35">
        <v>1347</v>
      </c>
      <c r="K1358" s="35" t="str">
        <f t="shared" si="273"/>
        <v>3321</v>
      </c>
      <c r="L1358" s="35" t="str">
        <f t="shared" si="267"/>
        <v>33</v>
      </c>
      <c r="M1358" s="91"/>
      <c r="N1358" s="2">
        <f t="shared" si="265"/>
        <v>1</v>
      </c>
      <c r="P1358" s="86" t="str">
        <f t="shared" si="266"/>
        <v/>
      </c>
      <c r="R1358" s="85" t="str">
        <f t="shared" si="263"/>
        <v/>
      </c>
      <c r="S1358" s="29"/>
      <c r="T1358" s="30"/>
      <c r="U1358" s="31"/>
      <c r="W1358" s="25"/>
      <c r="Y1358" s="13" t="str">
        <f t="shared" si="274"/>
        <v/>
      </c>
      <c r="Z1358" s="15"/>
      <c r="AA1358" s="16"/>
      <c r="AB1358" s="17"/>
      <c r="AD1358" s="26"/>
      <c r="AF1358" s="154">
        <v>1</v>
      </c>
      <c r="AH1358" s="21" t="str">
        <f t="shared" si="275"/>
        <v/>
      </c>
      <c r="AI1358" s="27"/>
      <c r="AJ1358" s="28"/>
      <c r="AL1358" s="157"/>
      <c r="AN1358" s="65" t="str">
        <f t="shared" si="264"/>
        <v/>
      </c>
      <c r="AO1358" s="110"/>
      <c r="AP1358" s="110"/>
      <c r="AQ1358" s="110"/>
      <c r="AR1358" s="110"/>
      <c r="AS1358" s="110"/>
      <c r="AT1358" s="110"/>
      <c r="AU1358" s="110"/>
      <c r="AV1358" s="110"/>
      <c r="AW1358" s="110"/>
      <c r="AX1358" s="110"/>
      <c r="AY1358" s="110"/>
      <c r="AZ1358" s="110"/>
      <c r="BA1358" s="113"/>
      <c r="BC1358" s="2">
        <f t="shared" si="276"/>
        <v>3</v>
      </c>
      <c r="BE1358" s="69"/>
      <c r="BF1358" s="66">
        <v>1</v>
      </c>
      <c r="BG1358" s="70"/>
      <c r="BH1358" s="67">
        <v>1</v>
      </c>
      <c r="BI1358" s="68"/>
      <c r="BJ1358" s="194"/>
      <c r="BK1358" s="71"/>
      <c r="BL1358" s="72"/>
      <c r="BM1358" s="73"/>
      <c r="BN1358" s="164"/>
      <c r="BO1358" s="33"/>
      <c r="BP1358" s="61"/>
      <c r="BQ1358" s="62"/>
      <c r="BR1358" s="63">
        <v>1</v>
      </c>
      <c r="BS1358" s="76"/>
      <c r="BT1358"/>
      <c r="BU1358" s="3"/>
    </row>
    <row r="1359" spans="4:73" s="8" customFormat="1" x14ac:dyDescent="0.25">
      <c r="E1359" s="59" t="s">
        <v>2185</v>
      </c>
      <c r="F1359" s="10" t="s">
        <v>1990</v>
      </c>
      <c r="G1359" s="107" t="s">
        <v>2168</v>
      </c>
      <c r="H1359" s="35" t="s">
        <v>2170</v>
      </c>
      <c r="I1359" s="35">
        <v>1</v>
      </c>
      <c r="J1359" s="35">
        <v>1348</v>
      </c>
      <c r="K1359" s="35" t="str">
        <f t="shared" si="273"/>
        <v>3511</v>
      </c>
      <c r="L1359" s="35" t="str">
        <f t="shared" si="267"/>
        <v>35</v>
      </c>
      <c r="M1359" s="91"/>
      <c r="N1359" s="2">
        <f t="shared" si="265"/>
        <v>1</v>
      </c>
      <c r="P1359" s="86" t="str">
        <f t="shared" si="266"/>
        <v/>
      </c>
      <c r="R1359" s="85" t="str">
        <f t="shared" si="263"/>
        <v/>
      </c>
      <c r="S1359" s="29"/>
      <c r="T1359" s="30"/>
      <c r="U1359" s="31"/>
      <c r="W1359" s="25"/>
      <c r="Y1359" s="13" t="str">
        <f t="shared" si="274"/>
        <v/>
      </c>
      <c r="Z1359" s="15"/>
      <c r="AA1359" s="16"/>
      <c r="AB1359" s="17"/>
      <c r="AD1359" s="26"/>
      <c r="AF1359" s="154">
        <v>1</v>
      </c>
      <c r="AH1359" s="21" t="str">
        <f t="shared" si="275"/>
        <v/>
      </c>
      <c r="AI1359" s="27"/>
      <c r="AJ1359" s="28"/>
      <c r="AL1359" s="157"/>
      <c r="AN1359" s="65" t="str">
        <f t="shared" si="264"/>
        <v/>
      </c>
      <c r="AO1359" s="110"/>
      <c r="AP1359" s="110"/>
      <c r="AQ1359" s="110"/>
      <c r="AR1359" s="110"/>
      <c r="AS1359" s="110"/>
      <c r="AT1359" s="110"/>
      <c r="AU1359" s="110"/>
      <c r="AV1359" s="110"/>
      <c r="AW1359" s="110"/>
      <c r="AX1359" s="110"/>
      <c r="AY1359" s="110"/>
      <c r="AZ1359" s="110"/>
      <c r="BA1359" s="113"/>
      <c r="BC1359" s="2">
        <f t="shared" si="276"/>
        <v>2</v>
      </c>
      <c r="BE1359" s="69"/>
      <c r="BF1359" s="66">
        <v>1</v>
      </c>
      <c r="BG1359" s="70"/>
      <c r="BH1359" s="67"/>
      <c r="BI1359" s="68"/>
      <c r="BJ1359" s="194"/>
      <c r="BK1359" s="71"/>
      <c r="BL1359" s="72"/>
      <c r="BM1359" s="73"/>
      <c r="BN1359" s="164"/>
      <c r="BO1359" s="33"/>
      <c r="BP1359" s="61"/>
      <c r="BQ1359" s="62"/>
      <c r="BR1359" s="63">
        <v>1</v>
      </c>
      <c r="BS1359" s="76"/>
      <c r="BT1359"/>
      <c r="BU1359" s="3"/>
    </row>
    <row r="1360" spans="4:73" s="8" customFormat="1" x14ac:dyDescent="0.25">
      <c r="D1360" s="165" t="s">
        <v>2482</v>
      </c>
      <c r="E1360" s="53" t="s">
        <v>1064</v>
      </c>
      <c r="F1360" s="10" t="s">
        <v>1990</v>
      </c>
      <c r="G1360" s="107" t="s">
        <v>1579</v>
      </c>
      <c r="H1360" s="35" t="s">
        <v>596</v>
      </c>
      <c r="I1360" s="35">
        <v>1</v>
      </c>
      <c r="J1360" s="35">
        <v>1349</v>
      </c>
      <c r="K1360" s="35" t="str">
        <f t="shared" si="273"/>
        <v>3612</v>
      </c>
      <c r="L1360" s="35" t="str">
        <f t="shared" si="267"/>
        <v>36</v>
      </c>
      <c r="M1360" s="91"/>
      <c r="N1360" s="2">
        <f t="shared" si="265"/>
        <v>1</v>
      </c>
      <c r="P1360" s="86" t="str">
        <f t="shared" si="266"/>
        <v/>
      </c>
      <c r="R1360" s="85" t="str">
        <f t="shared" ref="R1360:R1423" si="277">IF(SUM(S1360:U1360)=0,"",SUM(S1360:U1360))</f>
        <v/>
      </c>
      <c r="S1360" s="29"/>
      <c r="T1360" s="30"/>
      <c r="U1360" s="31"/>
      <c r="W1360" s="25"/>
      <c r="Y1360" s="13" t="str">
        <f t="shared" si="274"/>
        <v/>
      </c>
      <c r="Z1360" s="15"/>
      <c r="AA1360" s="16"/>
      <c r="AB1360" s="17"/>
      <c r="AD1360" s="26"/>
      <c r="AF1360" s="154">
        <v>1</v>
      </c>
      <c r="AH1360" s="21" t="str">
        <f t="shared" si="275"/>
        <v/>
      </c>
      <c r="AI1360" s="27"/>
      <c r="AJ1360" s="28"/>
      <c r="AL1360" s="157"/>
      <c r="AN1360" s="65" t="str">
        <f t="shared" ref="AN1360:AN1423" si="278">IF(SUM(AO1360:BA1360)=0,"",SUM(AO1360:BA1360))</f>
        <v/>
      </c>
      <c r="AO1360" s="110"/>
      <c r="AP1360" s="110"/>
      <c r="AQ1360" s="110"/>
      <c r="AR1360" s="110"/>
      <c r="AS1360" s="110"/>
      <c r="AT1360" s="110"/>
      <c r="AU1360" s="110"/>
      <c r="AV1360" s="110"/>
      <c r="AW1360" s="110"/>
      <c r="AX1360" s="110"/>
      <c r="AY1360" s="110"/>
      <c r="AZ1360" s="110"/>
      <c r="BA1360" s="113"/>
      <c r="BC1360" s="2">
        <f t="shared" si="276"/>
        <v>2</v>
      </c>
      <c r="BE1360" s="69"/>
      <c r="BF1360" s="66"/>
      <c r="BG1360" s="70"/>
      <c r="BH1360" s="67"/>
      <c r="BI1360" s="68"/>
      <c r="BJ1360" s="194"/>
      <c r="BK1360" s="71"/>
      <c r="BL1360" s="72"/>
      <c r="BM1360" s="73"/>
      <c r="BN1360" s="164"/>
      <c r="BO1360" s="33"/>
      <c r="BP1360" s="61"/>
      <c r="BQ1360" s="62"/>
      <c r="BR1360" s="63">
        <v>1</v>
      </c>
      <c r="BS1360" s="76">
        <v>1</v>
      </c>
      <c r="BT1360"/>
      <c r="BU1360" s="3"/>
    </row>
    <row r="1361" spans="1:73" x14ac:dyDescent="0.25">
      <c r="A1361" s="103" t="s">
        <v>2243</v>
      </c>
      <c r="D1361" s="165" t="s">
        <v>2482</v>
      </c>
      <c r="E1361" s="53" t="s">
        <v>2218</v>
      </c>
      <c r="F1361" s="10">
        <v>4331</v>
      </c>
      <c r="G1361" s="107" t="s">
        <v>1624</v>
      </c>
      <c r="H1361" s="35" t="s">
        <v>1374</v>
      </c>
      <c r="I1361" s="35">
        <v>1</v>
      </c>
      <c r="J1361" s="35">
        <v>1350</v>
      </c>
      <c r="K1361" s="35" t="str">
        <f t="shared" si="273"/>
        <v>3632</v>
      </c>
      <c r="L1361" s="35" t="str">
        <f>MID(K1361,1,2)</f>
        <v>36</v>
      </c>
      <c r="M1361" s="91"/>
      <c r="N1361" s="2">
        <f t="shared" si="265"/>
        <v>1</v>
      </c>
      <c r="P1361" s="86" t="str">
        <f t="shared" si="266"/>
        <v/>
      </c>
      <c r="R1361" s="85" t="str">
        <f t="shared" si="277"/>
        <v/>
      </c>
      <c r="S1361" s="29"/>
      <c r="T1361" s="30"/>
      <c r="U1361" s="31"/>
      <c r="W1361" s="25"/>
      <c r="Y1361" s="13" t="str">
        <f t="shared" si="274"/>
        <v/>
      </c>
      <c r="Z1361" s="15"/>
      <c r="AA1361" s="16"/>
      <c r="AB1361" s="17"/>
      <c r="AD1361" s="26"/>
      <c r="AF1361" s="154">
        <v>1</v>
      </c>
      <c r="AH1361" s="21" t="str">
        <f t="shared" si="275"/>
        <v/>
      </c>
      <c r="AI1361" s="27"/>
      <c r="AJ1361" s="28"/>
      <c r="AL1361" s="157"/>
      <c r="AN1361" s="65" t="str">
        <f t="shared" si="278"/>
        <v/>
      </c>
      <c r="AO1361" s="110"/>
      <c r="AP1361" s="110"/>
      <c r="AQ1361" s="110"/>
      <c r="AR1361" s="110"/>
      <c r="AS1361" s="110"/>
      <c r="AT1361" s="110"/>
      <c r="AU1361" s="110"/>
      <c r="AV1361" s="110"/>
      <c r="AW1361" s="110"/>
      <c r="AX1361" s="110"/>
      <c r="AY1361" s="110"/>
      <c r="AZ1361" s="110"/>
      <c r="BA1361" s="113"/>
      <c r="BC1361" s="2">
        <f t="shared" si="276"/>
        <v>2</v>
      </c>
      <c r="BE1361" s="69"/>
      <c r="BF1361" s="66"/>
      <c r="BG1361" s="70"/>
      <c r="BH1361" s="67"/>
      <c r="BI1361" s="68"/>
      <c r="BJ1361" s="194"/>
      <c r="BK1361" s="71"/>
      <c r="BL1361" s="72"/>
      <c r="BM1361" s="73"/>
      <c r="BN1361" s="164"/>
      <c r="BO1361" s="33"/>
      <c r="BP1361" s="61"/>
      <c r="BQ1361" s="62"/>
      <c r="BR1361" s="63">
        <v>1</v>
      </c>
      <c r="BS1361" s="76">
        <v>1</v>
      </c>
      <c r="BU1361" s="3"/>
    </row>
    <row r="1362" spans="1:73" x14ac:dyDescent="0.25">
      <c r="A1362" s="103" t="s">
        <v>2243</v>
      </c>
      <c r="D1362" s="165" t="s">
        <v>2482</v>
      </c>
      <c r="E1362" s="53" t="s">
        <v>2217</v>
      </c>
      <c r="F1362" s="10">
        <v>4331</v>
      </c>
      <c r="G1362" s="107" t="s">
        <v>1611</v>
      </c>
      <c r="H1362" s="35" t="s">
        <v>74</v>
      </c>
      <c r="I1362" s="35">
        <v>1</v>
      </c>
      <c r="J1362" s="35">
        <v>1351</v>
      </c>
      <c r="K1362" s="35" t="str">
        <f t="shared" si="273"/>
        <v>3636</v>
      </c>
      <c r="L1362" s="35" t="str">
        <f>MID(K1362,1,2)</f>
        <v>36</v>
      </c>
      <c r="M1362" s="91"/>
      <c r="N1362" s="2">
        <f t="shared" si="265"/>
        <v>1</v>
      </c>
      <c r="P1362" s="86" t="str">
        <f t="shared" si="266"/>
        <v/>
      </c>
      <c r="R1362" s="85" t="str">
        <f t="shared" si="277"/>
        <v/>
      </c>
      <c r="S1362" s="29"/>
      <c r="T1362" s="30"/>
      <c r="U1362" s="31"/>
      <c r="W1362" s="25"/>
      <c r="Y1362" s="13" t="str">
        <f t="shared" si="274"/>
        <v/>
      </c>
      <c r="Z1362" s="15"/>
      <c r="AA1362" s="16"/>
      <c r="AB1362" s="17"/>
      <c r="AD1362" s="26"/>
      <c r="AF1362" s="154">
        <v>1</v>
      </c>
      <c r="AH1362" s="21" t="str">
        <f t="shared" si="275"/>
        <v/>
      </c>
      <c r="AI1362" s="27"/>
      <c r="AJ1362" s="28"/>
      <c r="AL1362" s="157"/>
      <c r="AN1362" s="65" t="str">
        <f t="shared" si="278"/>
        <v/>
      </c>
      <c r="AO1362" s="110"/>
      <c r="AP1362" s="110"/>
      <c r="AQ1362" s="110"/>
      <c r="AR1362" s="110"/>
      <c r="AS1362" s="110"/>
      <c r="AT1362" s="110"/>
      <c r="AU1362" s="110"/>
      <c r="AV1362" s="110"/>
      <c r="AW1362" s="110"/>
      <c r="AX1362" s="110"/>
      <c r="AY1362" s="110"/>
      <c r="AZ1362" s="110"/>
      <c r="BA1362" s="113"/>
      <c r="BC1362" s="2">
        <f t="shared" si="276"/>
        <v>2</v>
      </c>
      <c r="BE1362" s="69"/>
      <c r="BF1362" s="66"/>
      <c r="BG1362" s="70"/>
      <c r="BH1362" s="67"/>
      <c r="BI1362" s="68"/>
      <c r="BJ1362" s="194"/>
      <c r="BK1362" s="71"/>
      <c r="BL1362" s="72"/>
      <c r="BM1362" s="73"/>
      <c r="BN1362" s="164"/>
      <c r="BO1362" s="33"/>
      <c r="BP1362" s="61"/>
      <c r="BQ1362" s="62"/>
      <c r="BR1362" s="63">
        <v>1</v>
      </c>
      <c r="BS1362" s="76">
        <v>1</v>
      </c>
      <c r="BU1362" s="3"/>
    </row>
    <row r="1363" spans="1:73" x14ac:dyDescent="0.25">
      <c r="E1363" s="53" t="s">
        <v>1065</v>
      </c>
      <c r="F1363" s="10" t="s">
        <v>1990</v>
      </c>
      <c r="G1363" s="107" t="s">
        <v>1810</v>
      </c>
      <c r="H1363" s="35" t="s">
        <v>495</v>
      </c>
      <c r="I1363" s="35">
        <v>1</v>
      </c>
      <c r="J1363" s="35">
        <v>1352</v>
      </c>
      <c r="K1363" s="35" t="str">
        <f t="shared" si="273"/>
        <v>3830</v>
      </c>
      <c r="L1363" s="35" t="str">
        <f t="shared" si="267"/>
        <v>38</v>
      </c>
      <c r="M1363" s="91"/>
      <c r="N1363" s="2">
        <f t="shared" ref="N1363:N1426" si="279">IF(SUM(P1363,AF1363,AH1363,AL1363,)=0,"",SUM(P1363,AF1363,AH1363,AL1363,))</f>
        <v>1</v>
      </c>
      <c r="P1363" s="86" t="str">
        <f t="shared" ref="P1363:P1426" si="280">IF(SUM(R1363,W1363,Y1363,AD1363)=0,"",SUM(R1363,W1363,Y1363,AD1363))</f>
        <v/>
      </c>
      <c r="R1363" s="85" t="str">
        <f t="shared" si="277"/>
        <v/>
      </c>
      <c r="S1363" s="29"/>
      <c r="T1363" s="30"/>
      <c r="U1363" s="31"/>
      <c r="W1363" s="25"/>
      <c r="Y1363" s="13" t="str">
        <f t="shared" si="274"/>
        <v/>
      </c>
      <c r="Z1363" s="15"/>
      <c r="AA1363" s="16"/>
      <c r="AB1363" s="17"/>
      <c r="AD1363" s="26"/>
      <c r="AF1363" s="154">
        <v>1</v>
      </c>
      <c r="AH1363" s="21" t="str">
        <f t="shared" si="275"/>
        <v/>
      </c>
      <c r="AI1363" s="27"/>
      <c r="AJ1363" s="28"/>
      <c r="AL1363" s="157"/>
      <c r="AN1363" s="65" t="str">
        <f t="shared" si="278"/>
        <v/>
      </c>
      <c r="AO1363" s="110"/>
      <c r="AP1363" s="110"/>
      <c r="AQ1363" s="110"/>
      <c r="AR1363" s="110"/>
      <c r="AS1363" s="110"/>
      <c r="AT1363" s="110"/>
      <c r="AU1363" s="110"/>
      <c r="AV1363" s="110"/>
      <c r="AW1363" s="110"/>
      <c r="AX1363" s="110"/>
      <c r="AY1363" s="110"/>
      <c r="AZ1363" s="110"/>
      <c r="BA1363" s="113"/>
      <c r="BC1363" s="2">
        <f t="shared" si="276"/>
        <v>1</v>
      </c>
      <c r="BE1363" s="69"/>
      <c r="BF1363" s="66">
        <v>1</v>
      </c>
      <c r="BG1363" s="70"/>
      <c r="BH1363" s="67"/>
      <c r="BI1363" s="68"/>
      <c r="BJ1363" s="194"/>
      <c r="BK1363" s="71"/>
      <c r="BL1363" s="72"/>
      <c r="BM1363" s="73"/>
      <c r="BN1363" s="164"/>
      <c r="BO1363" s="33"/>
      <c r="BP1363" s="61"/>
      <c r="BQ1363" s="62"/>
      <c r="BR1363" s="63"/>
      <c r="BS1363" s="76"/>
      <c r="BU1363" s="3"/>
    </row>
    <row r="1364" spans="1:73" x14ac:dyDescent="0.25">
      <c r="E1364" s="53" t="s">
        <v>1066</v>
      </c>
      <c r="F1364" s="10" t="s">
        <v>1990</v>
      </c>
      <c r="G1364" s="107" t="s">
        <v>1811</v>
      </c>
      <c r="H1364" s="35" t="s">
        <v>497</v>
      </c>
      <c r="I1364" s="35">
        <v>1</v>
      </c>
      <c r="J1364" s="35">
        <v>1353</v>
      </c>
      <c r="K1364" s="35" t="str">
        <f t="shared" si="273"/>
        <v>3830</v>
      </c>
      <c r="L1364" s="35" t="str">
        <f t="shared" si="267"/>
        <v>38</v>
      </c>
      <c r="M1364" s="91"/>
      <c r="N1364" s="2">
        <f t="shared" si="279"/>
        <v>1</v>
      </c>
      <c r="P1364" s="86" t="str">
        <f t="shared" si="280"/>
        <v/>
      </c>
      <c r="R1364" s="85" t="str">
        <f t="shared" si="277"/>
        <v/>
      </c>
      <c r="S1364" s="29"/>
      <c r="T1364" s="30"/>
      <c r="U1364" s="31"/>
      <c r="W1364" s="25"/>
      <c r="Y1364" s="13" t="str">
        <f t="shared" si="274"/>
        <v/>
      </c>
      <c r="Z1364" s="15"/>
      <c r="AA1364" s="16"/>
      <c r="AB1364" s="17"/>
      <c r="AD1364" s="26"/>
      <c r="AF1364" s="154">
        <v>1</v>
      </c>
      <c r="AH1364" s="21" t="str">
        <f t="shared" si="275"/>
        <v/>
      </c>
      <c r="AI1364" s="27"/>
      <c r="AJ1364" s="28"/>
      <c r="AL1364" s="157"/>
      <c r="AN1364" s="65" t="str">
        <f t="shared" si="278"/>
        <v/>
      </c>
      <c r="AO1364" s="110"/>
      <c r="AP1364" s="110"/>
      <c r="AQ1364" s="110"/>
      <c r="AR1364" s="110"/>
      <c r="AS1364" s="110"/>
      <c r="AT1364" s="110"/>
      <c r="AU1364" s="110"/>
      <c r="AV1364" s="110"/>
      <c r="AW1364" s="110"/>
      <c r="AX1364" s="110"/>
      <c r="AY1364" s="110"/>
      <c r="AZ1364" s="110"/>
      <c r="BA1364" s="113"/>
      <c r="BC1364" s="2">
        <f t="shared" si="276"/>
        <v>1</v>
      </c>
      <c r="BE1364" s="69"/>
      <c r="BF1364" s="66">
        <v>1</v>
      </c>
      <c r="BG1364" s="70"/>
      <c r="BH1364" s="67"/>
      <c r="BI1364" s="68"/>
      <c r="BJ1364" s="194"/>
      <c r="BK1364" s="71"/>
      <c r="BL1364" s="72"/>
      <c r="BM1364" s="73"/>
      <c r="BN1364" s="164"/>
      <c r="BO1364" s="33"/>
      <c r="BP1364" s="61"/>
      <c r="BQ1364" s="62"/>
      <c r="BR1364" s="63"/>
      <c r="BS1364" s="76"/>
      <c r="BU1364" s="3"/>
    </row>
    <row r="1365" spans="1:73" x14ac:dyDescent="0.25">
      <c r="E1365" s="53" t="s">
        <v>1448</v>
      </c>
      <c r="F1365" s="10" t="s">
        <v>1990</v>
      </c>
      <c r="G1365" s="107" t="s">
        <v>1782</v>
      </c>
      <c r="H1365" s="35" t="s">
        <v>75</v>
      </c>
      <c r="I1365" s="35">
        <v>1</v>
      </c>
      <c r="J1365" s="35">
        <v>1354</v>
      </c>
      <c r="K1365" s="35" t="str">
        <f t="shared" si="273"/>
        <v>3830</v>
      </c>
      <c r="L1365" s="35" t="str">
        <f t="shared" si="267"/>
        <v>38</v>
      </c>
      <c r="M1365" s="91"/>
      <c r="N1365" s="2">
        <f t="shared" si="279"/>
        <v>1</v>
      </c>
      <c r="P1365" s="86" t="str">
        <f t="shared" si="280"/>
        <v/>
      </c>
      <c r="R1365" s="85" t="str">
        <f t="shared" si="277"/>
        <v/>
      </c>
      <c r="S1365" s="29"/>
      <c r="T1365" s="30"/>
      <c r="U1365" s="31"/>
      <c r="W1365" s="25"/>
      <c r="Y1365" s="13" t="str">
        <f t="shared" si="274"/>
        <v/>
      </c>
      <c r="Z1365" s="15"/>
      <c r="AA1365" s="16"/>
      <c r="AB1365" s="17"/>
      <c r="AD1365" s="26"/>
      <c r="AF1365" s="154">
        <v>1</v>
      </c>
      <c r="AH1365" s="21" t="str">
        <f t="shared" si="275"/>
        <v/>
      </c>
      <c r="AI1365" s="27"/>
      <c r="AJ1365" s="28"/>
      <c r="AL1365" s="157"/>
      <c r="AN1365" s="65" t="str">
        <f t="shared" si="278"/>
        <v/>
      </c>
      <c r="AO1365" s="110"/>
      <c r="AP1365" s="110"/>
      <c r="AQ1365" s="110"/>
      <c r="AR1365" s="110"/>
      <c r="AS1365" s="110"/>
      <c r="AT1365" s="110"/>
      <c r="AU1365" s="110"/>
      <c r="AV1365" s="110"/>
      <c r="AW1365" s="110"/>
      <c r="AX1365" s="110"/>
      <c r="AY1365" s="110"/>
      <c r="AZ1365" s="110"/>
      <c r="BA1365" s="113"/>
      <c r="BC1365" s="2">
        <f t="shared" si="276"/>
        <v>1</v>
      </c>
      <c r="BE1365" s="69"/>
      <c r="BF1365" s="66">
        <v>1</v>
      </c>
      <c r="BG1365" s="70"/>
      <c r="BH1365" s="67"/>
      <c r="BI1365" s="68"/>
      <c r="BJ1365" s="194"/>
      <c r="BK1365" s="71"/>
      <c r="BL1365" s="72"/>
      <c r="BM1365" s="73"/>
      <c r="BN1365" s="164"/>
      <c r="BO1365" s="33"/>
      <c r="BP1365" s="61"/>
      <c r="BQ1365" s="62"/>
      <c r="BR1365" s="63"/>
      <c r="BS1365" s="76"/>
      <c r="BU1365" s="3"/>
    </row>
    <row r="1366" spans="1:73" x14ac:dyDescent="0.25">
      <c r="E1366" s="53" t="s">
        <v>1449</v>
      </c>
      <c r="F1366" s="10" t="s">
        <v>1990</v>
      </c>
      <c r="G1366" s="107" t="s">
        <v>1812</v>
      </c>
      <c r="H1366" s="152" t="s">
        <v>2448</v>
      </c>
      <c r="I1366" s="35">
        <v>1</v>
      </c>
      <c r="J1366" s="35">
        <v>1355</v>
      </c>
      <c r="K1366" s="35" t="str">
        <f t="shared" si="273"/>
        <v>3830</v>
      </c>
      <c r="L1366" s="35" t="str">
        <f t="shared" si="267"/>
        <v>38</v>
      </c>
      <c r="M1366" s="91"/>
      <c r="N1366" s="2">
        <f t="shared" si="279"/>
        <v>1</v>
      </c>
      <c r="P1366" s="86" t="str">
        <f t="shared" si="280"/>
        <v/>
      </c>
      <c r="R1366" s="85" t="str">
        <f t="shared" si="277"/>
        <v/>
      </c>
      <c r="S1366" s="29"/>
      <c r="T1366" s="30"/>
      <c r="U1366" s="31"/>
      <c r="W1366" s="25"/>
      <c r="Y1366" s="13" t="str">
        <f t="shared" si="274"/>
        <v/>
      </c>
      <c r="Z1366" s="15"/>
      <c r="AA1366" s="16"/>
      <c r="AB1366" s="17"/>
      <c r="AD1366" s="26"/>
      <c r="AF1366" s="154">
        <v>1</v>
      </c>
      <c r="AH1366" s="21" t="str">
        <f t="shared" si="275"/>
        <v/>
      </c>
      <c r="AI1366" s="27"/>
      <c r="AJ1366" s="28"/>
      <c r="AL1366" s="157"/>
      <c r="AN1366" s="65" t="str">
        <f t="shared" si="278"/>
        <v/>
      </c>
      <c r="AO1366" s="110"/>
      <c r="AP1366" s="110"/>
      <c r="AQ1366" s="110"/>
      <c r="AR1366" s="110"/>
      <c r="AS1366" s="110"/>
      <c r="AT1366" s="110"/>
      <c r="AU1366" s="110"/>
      <c r="AV1366" s="110"/>
      <c r="AW1366" s="110"/>
      <c r="AX1366" s="110"/>
      <c r="AY1366" s="110"/>
      <c r="AZ1366" s="110"/>
      <c r="BA1366" s="113"/>
      <c r="BC1366" s="2">
        <f t="shared" si="276"/>
        <v>1</v>
      </c>
      <c r="BE1366" s="69"/>
      <c r="BF1366" s="66">
        <v>1</v>
      </c>
      <c r="BG1366" s="70"/>
      <c r="BH1366" s="67"/>
      <c r="BI1366" s="68"/>
      <c r="BJ1366" s="194"/>
      <c r="BK1366" s="71"/>
      <c r="BL1366" s="72"/>
      <c r="BM1366" s="73"/>
      <c r="BN1366" s="164"/>
      <c r="BO1366" s="33"/>
      <c r="BP1366" s="61"/>
      <c r="BQ1366" s="62"/>
      <c r="BR1366" s="63"/>
      <c r="BS1366" s="76"/>
      <c r="BU1366" s="3"/>
    </row>
    <row r="1367" spans="1:73" x14ac:dyDescent="0.25">
      <c r="E1367" s="53" t="s">
        <v>1450</v>
      </c>
      <c r="F1367" s="10" t="s">
        <v>1990</v>
      </c>
      <c r="G1367" s="107" t="s">
        <v>1783</v>
      </c>
      <c r="H1367" s="152" t="s">
        <v>2447</v>
      </c>
      <c r="I1367" s="35">
        <v>1</v>
      </c>
      <c r="J1367" s="35">
        <v>1356</v>
      </c>
      <c r="K1367" s="35" t="str">
        <f t="shared" si="273"/>
        <v>3830</v>
      </c>
      <c r="L1367" s="35" t="str">
        <f t="shared" si="267"/>
        <v>38</v>
      </c>
      <c r="M1367" s="91"/>
      <c r="N1367" s="2">
        <f t="shared" si="279"/>
        <v>1</v>
      </c>
      <c r="P1367" s="86" t="str">
        <f t="shared" si="280"/>
        <v/>
      </c>
      <c r="R1367" s="85" t="str">
        <f t="shared" si="277"/>
        <v/>
      </c>
      <c r="S1367" s="29"/>
      <c r="T1367" s="30"/>
      <c r="U1367" s="31"/>
      <c r="W1367" s="25"/>
      <c r="Y1367" s="13" t="str">
        <f t="shared" si="274"/>
        <v/>
      </c>
      <c r="Z1367" s="15"/>
      <c r="AA1367" s="16"/>
      <c r="AB1367" s="17"/>
      <c r="AD1367" s="26"/>
      <c r="AF1367" s="154">
        <v>1</v>
      </c>
      <c r="AH1367" s="21" t="str">
        <f t="shared" si="275"/>
        <v/>
      </c>
      <c r="AI1367" s="27"/>
      <c r="AJ1367" s="28"/>
      <c r="AL1367" s="157"/>
      <c r="AN1367" s="65" t="str">
        <f t="shared" si="278"/>
        <v/>
      </c>
      <c r="AO1367" s="110"/>
      <c r="AP1367" s="110"/>
      <c r="AQ1367" s="110"/>
      <c r="AR1367" s="110"/>
      <c r="AS1367" s="110"/>
      <c r="AT1367" s="110"/>
      <c r="AU1367" s="110"/>
      <c r="AV1367" s="110"/>
      <c r="AW1367" s="110"/>
      <c r="AX1367" s="110"/>
      <c r="AY1367" s="110"/>
      <c r="AZ1367" s="110"/>
      <c r="BA1367" s="113"/>
      <c r="BC1367" s="2">
        <f t="shared" si="276"/>
        <v>1</v>
      </c>
      <c r="BE1367" s="69"/>
      <c r="BF1367" s="66">
        <v>1</v>
      </c>
      <c r="BG1367" s="70"/>
      <c r="BH1367" s="67"/>
      <c r="BI1367" s="68"/>
      <c r="BJ1367" s="194"/>
      <c r="BK1367" s="71"/>
      <c r="BL1367" s="72"/>
      <c r="BM1367" s="73"/>
      <c r="BN1367" s="164"/>
      <c r="BO1367" s="33"/>
      <c r="BP1367" s="61"/>
      <c r="BQ1367" s="62"/>
      <c r="BR1367" s="63"/>
      <c r="BS1367" s="76"/>
      <c r="BU1367" s="3"/>
    </row>
    <row r="1368" spans="1:73" x14ac:dyDescent="0.25">
      <c r="E1368" s="53" t="s">
        <v>1067</v>
      </c>
      <c r="F1368" s="10" t="s">
        <v>1990</v>
      </c>
      <c r="G1368" s="107" t="s">
        <v>1784</v>
      </c>
      <c r="H1368" s="152" t="s">
        <v>2446</v>
      </c>
      <c r="I1368" s="35">
        <v>1</v>
      </c>
      <c r="J1368" s="35">
        <v>1357</v>
      </c>
      <c r="K1368" s="35" t="str">
        <f t="shared" si="273"/>
        <v>3832</v>
      </c>
      <c r="L1368" s="35" t="str">
        <f t="shared" si="267"/>
        <v>38</v>
      </c>
      <c r="M1368" s="91"/>
      <c r="N1368" s="2">
        <f t="shared" si="279"/>
        <v>1</v>
      </c>
      <c r="P1368" s="86" t="str">
        <f t="shared" si="280"/>
        <v/>
      </c>
      <c r="R1368" s="85" t="str">
        <f t="shared" si="277"/>
        <v/>
      </c>
      <c r="S1368" s="29"/>
      <c r="T1368" s="30"/>
      <c r="U1368" s="31"/>
      <c r="W1368" s="25"/>
      <c r="Y1368" s="13" t="str">
        <f t="shared" si="274"/>
        <v/>
      </c>
      <c r="Z1368" s="15"/>
      <c r="AA1368" s="16"/>
      <c r="AB1368" s="17"/>
      <c r="AD1368" s="26"/>
      <c r="AF1368" s="154">
        <v>1</v>
      </c>
      <c r="AH1368" s="21" t="str">
        <f t="shared" si="275"/>
        <v/>
      </c>
      <c r="AI1368" s="27"/>
      <c r="AJ1368" s="28"/>
      <c r="AL1368" s="157"/>
      <c r="AN1368" s="65" t="str">
        <f t="shared" si="278"/>
        <v/>
      </c>
      <c r="AO1368" s="110"/>
      <c r="AP1368" s="110"/>
      <c r="AQ1368" s="110"/>
      <c r="AR1368" s="110"/>
      <c r="AS1368" s="110"/>
      <c r="AT1368" s="110"/>
      <c r="AU1368" s="110"/>
      <c r="AV1368" s="110"/>
      <c r="AW1368" s="110"/>
      <c r="AX1368" s="110"/>
      <c r="AY1368" s="110"/>
      <c r="AZ1368" s="110"/>
      <c r="BA1368" s="113"/>
      <c r="BC1368" s="2">
        <f t="shared" si="276"/>
        <v>1</v>
      </c>
      <c r="BE1368" s="69"/>
      <c r="BF1368" s="66">
        <v>1</v>
      </c>
      <c r="BG1368" s="70"/>
      <c r="BH1368" s="67"/>
      <c r="BI1368" s="68"/>
      <c r="BJ1368" s="194"/>
      <c r="BK1368" s="71"/>
      <c r="BL1368" s="72"/>
      <c r="BM1368" s="73"/>
      <c r="BN1368" s="164"/>
      <c r="BO1368" s="33"/>
      <c r="BP1368" s="61"/>
      <c r="BQ1368" s="62"/>
      <c r="BR1368" s="63"/>
      <c r="BS1368" s="76"/>
      <c r="BU1368" s="3"/>
    </row>
    <row r="1369" spans="1:73" x14ac:dyDescent="0.25">
      <c r="E1369" s="53" t="s">
        <v>1068</v>
      </c>
      <c r="F1369" s="10" t="s">
        <v>1990</v>
      </c>
      <c r="G1369" s="107" t="s">
        <v>1813</v>
      </c>
      <c r="H1369" s="35" t="s">
        <v>500</v>
      </c>
      <c r="I1369" s="35">
        <v>1</v>
      </c>
      <c r="J1369" s="35">
        <v>1358</v>
      </c>
      <c r="K1369" s="35" t="str">
        <f t="shared" si="273"/>
        <v>3832</v>
      </c>
      <c r="L1369" s="35" t="str">
        <f t="shared" si="267"/>
        <v>38</v>
      </c>
      <c r="M1369" s="91"/>
      <c r="N1369" s="2">
        <f t="shared" si="279"/>
        <v>1</v>
      </c>
      <c r="P1369" s="86" t="str">
        <f t="shared" si="280"/>
        <v/>
      </c>
      <c r="R1369" s="85" t="str">
        <f t="shared" si="277"/>
        <v/>
      </c>
      <c r="S1369" s="29"/>
      <c r="T1369" s="30"/>
      <c r="U1369" s="31"/>
      <c r="W1369" s="25"/>
      <c r="Y1369" s="13" t="str">
        <f t="shared" si="274"/>
        <v/>
      </c>
      <c r="Z1369" s="15"/>
      <c r="AA1369" s="16"/>
      <c r="AB1369" s="17"/>
      <c r="AD1369" s="26"/>
      <c r="AF1369" s="154">
        <v>1</v>
      </c>
      <c r="AH1369" s="21" t="str">
        <f t="shared" si="275"/>
        <v/>
      </c>
      <c r="AI1369" s="27"/>
      <c r="AJ1369" s="28"/>
      <c r="AL1369" s="157"/>
      <c r="AN1369" s="65" t="str">
        <f t="shared" si="278"/>
        <v/>
      </c>
      <c r="AO1369" s="110"/>
      <c r="AP1369" s="110"/>
      <c r="AQ1369" s="110"/>
      <c r="AR1369" s="110"/>
      <c r="AS1369" s="110"/>
      <c r="AT1369" s="110"/>
      <c r="AU1369" s="110"/>
      <c r="AV1369" s="110"/>
      <c r="AW1369" s="110"/>
      <c r="AX1369" s="110"/>
      <c r="AY1369" s="110"/>
      <c r="AZ1369" s="110"/>
      <c r="BA1369" s="113"/>
      <c r="BC1369" s="2">
        <f t="shared" si="276"/>
        <v>1</v>
      </c>
      <c r="BE1369" s="69"/>
      <c r="BF1369" s="66">
        <v>1</v>
      </c>
      <c r="BG1369" s="70"/>
      <c r="BH1369" s="67"/>
      <c r="BI1369" s="68"/>
      <c r="BJ1369" s="194"/>
      <c r="BK1369" s="71"/>
      <c r="BL1369" s="72"/>
      <c r="BM1369" s="73"/>
      <c r="BN1369" s="164"/>
      <c r="BO1369" s="33"/>
      <c r="BP1369" s="61"/>
      <c r="BQ1369" s="62"/>
      <c r="BR1369" s="63"/>
      <c r="BS1369" s="76"/>
      <c r="BU1369" s="3"/>
    </row>
    <row r="1370" spans="1:73" x14ac:dyDescent="0.25">
      <c r="B1370" s="103" t="s">
        <v>2243</v>
      </c>
      <c r="E1370" s="53" t="s">
        <v>2355</v>
      </c>
      <c r="F1370" s="10" t="s">
        <v>1990</v>
      </c>
      <c r="G1370" s="107" t="s">
        <v>2337</v>
      </c>
      <c r="H1370" s="109" t="s">
        <v>2338</v>
      </c>
      <c r="I1370" s="35">
        <v>1</v>
      </c>
      <c r="J1370" s="35">
        <v>1359</v>
      </c>
      <c r="K1370" s="35" t="str">
        <f t="shared" si="273"/>
        <v>3892</v>
      </c>
      <c r="L1370" s="35" t="str">
        <f t="shared" si="267"/>
        <v>38</v>
      </c>
      <c r="M1370" s="91"/>
      <c r="N1370" s="2">
        <f t="shared" si="279"/>
        <v>1</v>
      </c>
      <c r="P1370" s="86" t="str">
        <f t="shared" si="280"/>
        <v/>
      </c>
      <c r="R1370" s="85" t="str">
        <f t="shared" si="277"/>
        <v/>
      </c>
      <c r="S1370" s="29"/>
      <c r="T1370" s="30"/>
      <c r="U1370" s="31"/>
      <c r="W1370" s="25"/>
      <c r="Y1370" s="13" t="str">
        <f t="shared" si="274"/>
        <v/>
      </c>
      <c r="Z1370" s="15"/>
      <c r="AA1370" s="16"/>
      <c r="AB1370" s="17"/>
      <c r="AD1370" s="26"/>
      <c r="AF1370" s="154">
        <v>1</v>
      </c>
      <c r="AH1370" s="21" t="str">
        <f t="shared" si="275"/>
        <v/>
      </c>
      <c r="AI1370" s="27"/>
      <c r="AJ1370" s="28"/>
      <c r="AL1370" s="157"/>
      <c r="AN1370" s="65" t="str">
        <f t="shared" si="278"/>
        <v/>
      </c>
      <c r="AO1370" s="110"/>
      <c r="AP1370" s="110"/>
      <c r="AQ1370" s="110"/>
      <c r="AR1370" s="110"/>
      <c r="AS1370" s="110"/>
      <c r="AT1370" s="110"/>
      <c r="AU1370" s="110"/>
      <c r="AV1370" s="110"/>
      <c r="AW1370" s="110"/>
      <c r="AX1370" s="110"/>
      <c r="AY1370" s="110"/>
      <c r="AZ1370" s="110"/>
      <c r="BA1370" s="113"/>
      <c r="BC1370" s="2">
        <f t="shared" si="276"/>
        <v>1</v>
      </c>
      <c r="BE1370" s="69"/>
      <c r="BF1370" s="66">
        <v>1</v>
      </c>
      <c r="BG1370" s="70"/>
      <c r="BH1370" s="67"/>
      <c r="BI1370" s="68"/>
      <c r="BJ1370" s="194"/>
      <c r="BK1370" s="71"/>
      <c r="BL1370" s="72"/>
      <c r="BM1370" s="73"/>
      <c r="BN1370" s="164"/>
      <c r="BO1370" s="33"/>
      <c r="BP1370" s="61"/>
      <c r="BQ1370" s="62"/>
      <c r="BR1370" s="63"/>
      <c r="BS1370" s="76"/>
      <c r="BU1370" s="3"/>
    </row>
    <row r="1371" spans="1:73" x14ac:dyDescent="0.25">
      <c r="E1371" s="53" t="s">
        <v>1069</v>
      </c>
      <c r="F1371" s="10" t="s">
        <v>1990</v>
      </c>
      <c r="G1371" s="107" t="s">
        <v>1785</v>
      </c>
      <c r="H1371" s="35" t="s">
        <v>167</v>
      </c>
      <c r="I1371" s="35">
        <v>1</v>
      </c>
      <c r="J1371" s="35">
        <v>1360</v>
      </c>
      <c r="K1371" s="35" t="str">
        <f t="shared" si="273"/>
        <v>3893</v>
      </c>
      <c r="L1371" s="35" t="str">
        <f t="shared" si="267"/>
        <v>38</v>
      </c>
      <c r="M1371" s="91"/>
      <c r="N1371" s="2">
        <f t="shared" si="279"/>
        <v>1</v>
      </c>
      <c r="P1371" s="86" t="str">
        <f t="shared" si="280"/>
        <v/>
      </c>
      <c r="R1371" s="85" t="str">
        <f t="shared" si="277"/>
        <v/>
      </c>
      <c r="S1371" s="29"/>
      <c r="T1371" s="30"/>
      <c r="U1371" s="31"/>
      <c r="W1371" s="25"/>
      <c r="Y1371" s="13" t="str">
        <f t="shared" si="274"/>
        <v/>
      </c>
      <c r="Z1371" s="15"/>
      <c r="AA1371" s="16"/>
      <c r="AB1371" s="17"/>
      <c r="AD1371" s="26"/>
      <c r="AF1371" s="154">
        <v>1</v>
      </c>
      <c r="AH1371" s="21" t="str">
        <f t="shared" si="275"/>
        <v/>
      </c>
      <c r="AI1371" s="27"/>
      <c r="AJ1371" s="28"/>
      <c r="AL1371" s="157"/>
      <c r="AN1371" s="65" t="str">
        <f t="shared" si="278"/>
        <v/>
      </c>
      <c r="AO1371" s="110"/>
      <c r="AP1371" s="110"/>
      <c r="AQ1371" s="110"/>
      <c r="AR1371" s="110"/>
      <c r="AS1371" s="110"/>
      <c r="AT1371" s="110"/>
      <c r="AU1371" s="110"/>
      <c r="AV1371" s="110"/>
      <c r="AW1371" s="110"/>
      <c r="AX1371" s="110"/>
      <c r="AY1371" s="110"/>
      <c r="AZ1371" s="110"/>
      <c r="BA1371" s="113"/>
      <c r="BC1371" s="2">
        <f t="shared" si="276"/>
        <v>1</v>
      </c>
      <c r="BE1371" s="69"/>
      <c r="BF1371" s="66">
        <v>1</v>
      </c>
      <c r="BG1371" s="70"/>
      <c r="BH1371" s="67"/>
      <c r="BI1371" s="68"/>
      <c r="BJ1371" s="194"/>
      <c r="BK1371" s="71"/>
      <c r="BL1371" s="72"/>
      <c r="BM1371" s="73"/>
      <c r="BN1371" s="164"/>
      <c r="BO1371" s="33"/>
      <c r="BP1371" s="61"/>
      <c r="BQ1371" s="62"/>
      <c r="BR1371" s="63"/>
      <c r="BS1371" s="76"/>
      <c r="BU1371" s="3"/>
    </row>
    <row r="1372" spans="1:73" x14ac:dyDescent="0.25">
      <c r="E1372" s="53" t="s">
        <v>1070</v>
      </c>
      <c r="F1372" s="10" t="s">
        <v>1990</v>
      </c>
      <c r="G1372" s="107" t="s">
        <v>1786</v>
      </c>
      <c r="H1372" s="35" t="s">
        <v>169</v>
      </c>
      <c r="I1372" s="35">
        <v>1</v>
      </c>
      <c r="J1372" s="35">
        <v>1361</v>
      </c>
      <c r="K1372" s="35" t="str">
        <f t="shared" si="273"/>
        <v>3900</v>
      </c>
      <c r="L1372" s="35" t="str">
        <f t="shared" si="267"/>
        <v>39</v>
      </c>
      <c r="M1372" s="91"/>
      <c r="N1372" s="2">
        <f t="shared" si="279"/>
        <v>1</v>
      </c>
      <c r="P1372" s="86" t="str">
        <f t="shared" si="280"/>
        <v/>
      </c>
      <c r="R1372" s="85" t="str">
        <f t="shared" si="277"/>
        <v/>
      </c>
      <c r="S1372" s="29"/>
      <c r="T1372" s="30"/>
      <c r="U1372" s="31"/>
      <c r="W1372" s="25"/>
      <c r="Y1372" s="13" t="str">
        <f t="shared" si="274"/>
        <v/>
      </c>
      <c r="Z1372" s="15"/>
      <c r="AA1372" s="16"/>
      <c r="AB1372" s="17"/>
      <c r="AD1372" s="26"/>
      <c r="AF1372" s="154">
        <v>1</v>
      </c>
      <c r="AH1372" s="21" t="str">
        <f t="shared" si="275"/>
        <v/>
      </c>
      <c r="AI1372" s="27"/>
      <c r="AJ1372" s="28"/>
      <c r="AL1372" s="157"/>
      <c r="AN1372" s="65" t="str">
        <f t="shared" si="278"/>
        <v/>
      </c>
      <c r="AO1372" s="110"/>
      <c r="AP1372" s="110"/>
      <c r="AQ1372" s="110"/>
      <c r="AR1372" s="110"/>
      <c r="AS1372" s="110"/>
      <c r="AT1372" s="110"/>
      <c r="AU1372" s="110"/>
      <c r="AV1372" s="110"/>
      <c r="AW1372" s="110"/>
      <c r="AX1372" s="110"/>
      <c r="AY1372" s="110"/>
      <c r="AZ1372" s="110"/>
      <c r="BA1372" s="113"/>
      <c r="BC1372" s="2" t="str">
        <f t="shared" si="276"/>
        <v/>
      </c>
      <c r="BE1372" s="69"/>
      <c r="BF1372" s="66"/>
      <c r="BG1372" s="70"/>
      <c r="BH1372" s="67"/>
      <c r="BI1372" s="68"/>
      <c r="BJ1372" s="194"/>
      <c r="BK1372" s="71"/>
      <c r="BL1372" s="72"/>
      <c r="BM1372" s="73"/>
      <c r="BN1372" s="164"/>
      <c r="BO1372" s="33"/>
      <c r="BP1372" s="61"/>
      <c r="BQ1372" s="62"/>
      <c r="BR1372" s="63"/>
      <c r="BS1372" s="76"/>
      <c r="BU1372" s="3"/>
    </row>
    <row r="1373" spans="1:73" x14ac:dyDescent="0.25">
      <c r="E1373" s="53" t="s">
        <v>1071</v>
      </c>
      <c r="F1373" s="10" t="s">
        <v>1990</v>
      </c>
      <c r="G1373" s="107" t="s">
        <v>1787</v>
      </c>
      <c r="H1373" s="35" t="s">
        <v>171</v>
      </c>
      <c r="I1373" s="35">
        <v>1</v>
      </c>
      <c r="J1373" s="35">
        <v>1362</v>
      </c>
      <c r="K1373" s="35" t="str">
        <f t="shared" si="273"/>
        <v>3910</v>
      </c>
      <c r="L1373" s="35" t="str">
        <f t="shared" si="267"/>
        <v>39</v>
      </c>
      <c r="M1373" s="91"/>
      <c r="N1373" s="2">
        <f t="shared" si="279"/>
        <v>1</v>
      </c>
      <c r="P1373" s="86" t="str">
        <f t="shared" si="280"/>
        <v/>
      </c>
      <c r="R1373" s="85" t="str">
        <f t="shared" si="277"/>
        <v/>
      </c>
      <c r="S1373" s="29"/>
      <c r="T1373" s="30"/>
      <c r="U1373" s="31"/>
      <c r="W1373" s="25"/>
      <c r="Y1373" s="13" t="str">
        <f t="shared" si="274"/>
        <v/>
      </c>
      <c r="Z1373" s="15"/>
      <c r="AA1373" s="16"/>
      <c r="AB1373" s="17"/>
      <c r="AD1373" s="26"/>
      <c r="AF1373" s="154">
        <v>1</v>
      </c>
      <c r="AH1373" s="21" t="str">
        <f t="shared" si="275"/>
        <v/>
      </c>
      <c r="AI1373" s="27"/>
      <c r="AJ1373" s="28"/>
      <c r="AL1373" s="157"/>
      <c r="AN1373" s="65" t="str">
        <f t="shared" si="278"/>
        <v/>
      </c>
      <c r="AO1373" s="110"/>
      <c r="AP1373" s="110"/>
      <c r="AQ1373" s="110"/>
      <c r="AR1373" s="110"/>
      <c r="AS1373" s="110"/>
      <c r="AT1373" s="110"/>
      <c r="AU1373" s="110"/>
      <c r="AV1373" s="110"/>
      <c r="AW1373" s="110"/>
      <c r="AX1373" s="110"/>
      <c r="AY1373" s="110"/>
      <c r="AZ1373" s="110"/>
      <c r="BA1373" s="113"/>
      <c r="BC1373" s="2" t="str">
        <f t="shared" si="276"/>
        <v/>
      </c>
      <c r="BE1373" s="69"/>
      <c r="BF1373" s="66"/>
      <c r="BG1373" s="70"/>
      <c r="BH1373" s="67"/>
      <c r="BI1373" s="68"/>
      <c r="BJ1373" s="194"/>
      <c r="BK1373" s="71"/>
      <c r="BL1373" s="72"/>
      <c r="BM1373" s="73"/>
      <c r="BN1373" s="164"/>
      <c r="BO1373" s="33"/>
      <c r="BP1373" s="61"/>
      <c r="BQ1373" s="62"/>
      <c r="BR1373" s="63"/>
      <c r="BS1373" s="76"/>
      <c r="BU1373" s="3"/>
    </row>
    <row r="1374" spans="1:73" x14ac:dyDescent="0.25">
      <c r="E1374" s="53" t="s">
        <v>1072</v>
      </c>
      <c r="F1374" s="10" t="s">
        <v>1990</v>
      </c>
      <c r="G1374" s="107" t="s">
        <v>1600</v>
      </c>
      <c r="H1374" s="35" t="s">
        <v>80</v>
      </c>
      <c r="I1374" s="35">
        <v>1</v>
      </c>
      <c r="J1374" s="35">
        <v>1363</v>
      </c>
      <c r="K1374" s="35" t="str">
        <f t="shared" si="273"/>
        <v>4260</v>
      </c>
      <c r="L1374" s="35" t="str">
        <f t="shared" si="267"/>
        <v>42</v>
      </c>
      <c r="M1374" s="91"/>
      <c r="N1374" s="2">
        <f t="shared" si="279"/>
        <v>-1</v>
      </c>
      <c r="P1374" s="86" t="str">
        <f t="shared" si="280"/>
        <v/>
      </c>
      <c r="R1374" s="85" t="str">
        <f t="shared" si="277"/>
        <v/>
      </c>
      <c r="S1374" s="29"/>
      <c r="T1374" s="30"/>
      <c r="U1374" s="31"/>
      <c r="W1374" s="25"/>
      <c r="Y1374" s="13" t="str">
        <f t="shared" si="274"/>
        <v/>
      </c>
      <c r="Z1374" s="15"/>
      <c r="AA1374" s="16"/>
      <c r="AB1374" s="17"/>
      <c r="AD1374" s="26"/>
      <c r="AF1374" s="154">
        <v>-1</v>
      </c>
      <c r="AH1374" s="21" t="str">
        <f t="shared" si="275"/>
        <v/>
      </c>
      <c r="AI1374" s="27"/>
      <c r="AJ1374" s="28"/>
      <c r="AL1374" s="157"/>
      <c r="AN1374" s="65" t="str">
        <f t="shared" si="278"/>
        <v/>
      </c>
      <c r="AO1374" s="110"/>
      <c r="AP1374" s="110"/>
      <c r="AQ1374" s="110"/>
      <c r="AR1374" s="110"/>
      <c r="AS1374" s="110"/>
      <c r="AT1374" s="110"/>
      <c r="AU1374" s="110"/>
      <c r="AV1374" s="110"/>
      <c r="AW1374" s="110"/>
      <c r="AX1374" s="110"/>
      <c r="AY1374" s="110"/>
      <c r="AZ1374" s="110"/>
      <c r="BA1374" s="113"/>
      <c r="BC1374" s="2">
        <f t="shared" si="276"/>
        <v>1</v>
      </c>
      <c r="BE1374" s="69"/>
      <c r="BF1374" s="66"/>
      <c r="BG1374" s="70"/>
      <c r="BH1374" s="67"/>
      <c r="BI1374" s="68"/>
      <c r="BJ1374" s="194"/>
      <c r="BK1374" s="71"/>
      <c r="BL1374" s="72"/>
      <c r="BM1374" s="73"/>
      <c r="BN1374" s="164"/>
      <c r="BO1374" s="33"/>
      <c r="BP1374" s="61">
        <v>1</v>
      </c>
      <c r="BQ1374" s="62"/>
      <c r="BR1374" s="63"/>
      <c r="BS1374" s="76"/>
      <c r="BU1374" s="3"/>
    </row>
    <row r="1375" spans="1:73" x14ac:dyDescent="0.25">
      <c r="E1375" s="53" t="s">
        <v>1073</v>
      </c>
      <c r="F1375" s="10" t="s">
        <v>1990</v>
      </c>
      <c r="G1375" s="107" t="s">
        <v>1601</v>
      </c>
      <c r="H1375" s="35" t="s">
        <v>81</v>
      </c>
      <c r="I1375" s="35">
        <v>1</v>
      </c>
      <c r="J1375" s="35">
        <v>1364</v>
      </c>
      <c r="K1375" s="35" t="str">
        <f t="shared" si="273"/>
        <v>4390</v>
      </c>
      <c r="L1375" s="35" t="str">
        <f t="shared" si="267"/>
        <v>43</v>
      </c>
      <c r="M1375" s="91"/>
      <c r="N1375" s="2">
        <f t="shared" si="279"/>
        <v>-1</v>
      </c>
      <c r="P1375" s="86" t="str">
        <f t="shared" si="280"/>
        <v/>
      </c>
      <c r="R1375" s="85" t="str">
        <f t="shared" si="277"/>
        <v/>
      </c>
      <c r="S1375" s="29"/>
      <c r="T1375" s="30"/>
      <c r="U1375" s="31"/>
      <c r="W1375" s="25"/>
      <c r="Y1375" s="13" t="str">
        <f t="shared" si="274"/>
        <v/>
      </c>
      <c r="Z1375" s="15"/>
      <c r="AA1375" s="16"/>
      <c r="AB1375" s="17"/>
      <c r="AD1375" s="26"/>
      <c r="AF1375" s="154">
        <v>-1</v>
      </c>
      <c r="AH1375" s="21" t="str">
        <f t="shared" si="275"/>
        <v/>
      </c>
      <c r="AI1375" s="27"/>
      <c r="AJ1375" s="28"/>
      <c r="AL1375" s="157"/>
      <c r="AN1375" s="65" t="str">
        <f t="shared" si="278"/>
        <v/>
      </c>
      <c r="AO1375" s="110"/>
      <c r="AP1375" s="110"/>
      <c r="AQ1375" s="110"/>
      <c r="AR1375" s="110"/>
      <c r="AS1375" s="110"/>
      <c r="AT1375" s="110"/>
      <c r="AU1375" s="110"/>
      <c r="AV1375" s="110"/>
      <c r="AW1375" s="110"/>
      <c r="AX1375" s="110"/>
      <c r="AY1375" s="110"/>
      <c r="AZ1375" s="110"/>
      <c r="BA1375" s="113"/>
      <c r="BC1375" s="2">
        <f t="shared" si="276"/>
        <v>1</v>
      </c>
      <c r="BE1375" s="69"/>
      <c r="BF1375" s="66"/>
      <c r="BG1375" s="70"/>
      <c r="BH1375" s="67"/>
      <c r="BI1375" s="68"/>
      <c r="BJ1375" s="194"/>
      <c r="BK1375" s="71"/>
      <c r="BL1375" s="72"/>
      <c r="BM1375" s="73"/>
      <c r="BN1375" s="164"/>
      <c r="BO1375" s="33"/>
      <c r="BP1375" s="61">
        <v>1</v>
      </c>
      <c r="BQ1375" s="62"/>
      <c r="BR1375" s="63"/>
      <c r="BS1375" s="76"/>
      <c r="BU1375" s="3"/>
    </row>
    <row r="1376" spans="1:73" x14ac:dyDescent="0.25">
      <c r="E1376" s="59" t="s">
        <v>2165</v>
      </c>
      <c r="F1376" s="10" t="s">
        <v>1990</v>
      </c>
      <c r="G1376" s="107" t="s">
        <v>2150</v>
      </c>
      <c r="H1376" s="35" t="s">
        <v>2166</v>
      </c>
      <c r="I1376" s="35">
        <v>1</v>
      </c>
      <c r="J1376" s="35">
        <v>1365</v>
      </c>
      <c r="K1376" s="35" t="str">
        <f t="shared" si="273"/>
        <v>4511</v>
      </c>
      <c r="L1376" s="35" t="str">
        <f t="shared" si="267"/>
        <v>45</v>
      </c>
      <c r="M1376" s="91"/>
      <c r="N1376" s="2">
        <f t="shared" si="279"/>
        <v>-1</v>
      </c>
      <c r="P1376" s="86" t="str">
        <f t="shared" si="280"/>
        <v/>
      </c>
      <c r="R1376" s="85" t="str">
        <f t="shared" si="277"/>
        <v/>
      </c>
      <c r="S1376" s="29"/>
      <c r="T1376" s="30"/>
      <c r="U1376" s="31"/>
      <c r="W1376" s="25"/>
      <c r="Y1376" s="13" t="str">
        <f t="shared" si="274"/>
        <v/>
      </c>
      <c r="Z1376" s="15"/>
      <c r="AA1376" s="16"/>
      <c r="AB1376" s="17"/>
      <c r="AD1376" s="26"/>
      <c r="AF1376" s="154">
        <v>-1</v>
      </c>
      <c r="AH1376" s="21" t="str">
        <f t="shared" si="275"/>
        <v/>
      </c>
      <c r="AI1376" s="27"/>
      <c r="AJ1376" s="28"/>
      <c r="AL1376" s="157"/>
      <c r="AN1376" s="65" t="str">
        <f t="shared" si="278"/>
        <v/>
      </c>
      <c r="AO1376" s="110"/>
      <c r="AP1376" s="110"/>
      <c r="AQ1376" s="110"/>
      <c r="AR1376" s="110"/>
      <c r="AS1376" s="110"/>
      <c r="AT1376" s="110"/>
      <c r="AU1376" s="110"/>
      <c r="AV1376" s="110"/>
      <c r="AW1376" s="110"/>
      <c r="AX1376" s="110"/>
      <c r="AY1376" s="110"/>
      <c r="AZ1376" s="110"/>
      <c r="BA1376" s="113"/>
      <c r="BC1376" s="2">
        <f t="shared" si="276"/>
        <v>2</v>
      </c>
      <c r="BE1376" s="69"/>
      <c r="BF1376" s="66">
        <v>-1</v>
      </c>
      <c r="BG1376" s="70"/>
      <c r="BH1376" s="67"/>
      <c r="BI1376" s="68"/>
      <c r="BJ1376" s="194"/>
      <c r="BK1376" s="71"/>
      <c r="BL1376" s="72"/>
      <c r="BM1376" s="73"/>
      <c r="BN1376" s="164"/>
      <c r="BO1376" s="33"/>
      <c r="BP1376" s="61">
        <v>1</v>
      </c>
      <c r="BQ1376" s="62"/>
      <c r="BR1376" s="63"/>
      <c r="BS1376" s="76"/>
      <c r="BU1376" s="3"/>
    </row>
    <row r="1377" spans="1:73" x14ac:dyDescent="0.25">
      <c r="E1377" s="53" t="s">
        <v>1074</v>
      </c>
      <c r="F1377" s="10" t="s">
        <v>1990</v>
      </c>
      <c r="G1377" s="107" t="s">
        <v>1627</v>
      </c>
      <c r="H1377" s="35" t="s">
        <v>603</v>
      </c>
      <c r="I1377" s="35">
        <v>1</v>
      </c>
      <c r="J1377" s="35">
        <v>1366</v>
      </c>
      <c r="K1377" s="35" t="str">
        <f t="shared" si="273"/>
        <v>4612</v>
      </c>
      <c r="L1377" s="35" t="str">
        <f t="shared" si="267"/>
        <v>46</v>
      </c>
      <c r="M1377" s="91"/>
      <c r="N1377" s="2">
        <f t="shared" si="279"/>
        <v>-1</v>
      </c>
      <c r="P1377" s="86" t="str">
        <f t="shared" si="280"/>
        <v/>
      </c>
      <c r="R1377" s="85" t="str">
        <f t="shared" si="277"/>
        <v/>
      </c>
      <c r="S1377" s="29"/>
      <c r="T1377" s="30"/>
      <c r="U1377" s="31"/>
      <c r="W1377" s="25"/>
      <c r="Y1377" s="13" t="str">
        <f t="shared" si="274"/>
        <v/>
      </c>
      <c r="Z1377" s="15"/>
      <c r="AA1377" s="16"/>
      <c r="AB1377" s="17"/>
      <c r="AD1377" s="26"/>
      <c r="AF1377" s="154">
        <v>-1</v>
      </c>
      <c r="AH1377" s="21" t="str">
        <f t="shared" si="275"/>
        <v/>
      </c>
      <c r="AI1377" s="27"/>
      <c r="AJ1377" s="28"/>
      <c r="AL1377" s="157"/>
      <c r="AN1377" s="65" t="str">
        <f t="shared" si="278"/>
        <v/>
      </c>
      <c r="AO1377" s="110"/>
      <c r="AP1377" s="110"/>
      <c r="AQ1377" s="110"/>
      <c r="AR1377" s="110"/>
      <c r="AS1377" s="110"/>
      <c r="AT1377" s="110"/>
      <c r="AU1377" s="110"/>
      <c r="AV1377" s="110"/>
      <c r="AW1377" s="110"/>
      <c r="AX1377" s="110"/>
      <c r="AY1377" s="110"/>
      <c r="AZ1377" s="110"/>
      <c r="BA1377" s="113"/>
      <c r="BC1377" s="2">
        <f t="shared" si="276"/>
        <v>1</v>
      </c>
      <c r="BE1377" s="69"/>
      <c r="BF1377" s="66"/>
      <c r="BG1377" s="70"/>
      <c r="BH1377" s="67"/>
      <c r="BI1377" s="68"/>
      <c r="BJ1377" s="194"/>
      <c r="BK1377" s="71"/>
      <c r="BL1377" s="72"/>
      <c r="BM1377" s="73"/>
      <c r="BN1377" s="164"/>
      <c r="BO1377" s="33"/>
      <c r="BP1377" s="61">
        <v>1</v>
      </c>
      <c r="BQ1377" s="62"/>
      <c r="BR1377" s="63"/>
      <c r="BS1377" s="76"/>
      <c r="BU1377" s="3"/>
    </row>
    <row r="1378" spans="1:73" x14ac:dyDescent="0.25">
      <c r="B1378" s="103" t="s">
        <v>2243</v>
      </c>
      <c r="E1378" s="53" t="s">
        <v>2371</v>
      </c>
      <c r="F1378" s="10" t="s">
        <v>1990</v>
      </c>
      <c r="G1378" s="107" t="s">
        <v>2361</v>
      </c>
      <c r="H1378" s="109" t="s">
        <v>2362</v>
      </c>
      <c r="I1378" s="35">
        <v>1</v>
      </c>
      <c r="J1378" s="35">
        <v>1367</v>
      </c>
      <c r="K1378" s="35" t="str">
        <f t="shared" si="273"/>
        <v>4831</v>
      </c>
      <c r="L1378" s="35" t="str">
        <f t="shared" si="267"/>
        <v>48</v>
      </c>
      <c r="M1378" s="91"/>
      <c r="N1378" s="2">
        <f t="shared" si="279"/>
        <v>-1</v>
      </c>
      <c r="P1378" s="86" t="str">
        <f t="shared" si="280"/>
        <v/>
      </c>
      <c r="R1378" s="85" t="str">
        <f t="shared" si="277"/>
        <v/>
      </c>
      <c r="S1378" s="29"/>
      <c r="T1378" s="30"/>
      <c r="U1378" s="31"/>
      <c r="W1378" s="25"/>
      <c r="Y1378" s="13" t="str">
        <f t="shared" si="274"/>
        <v/>
      </c>
      <c r="Z1378" s="15"/>
      <c r="AA1378" s="16"/>
      <c r="AB1378" s="17"/>
      <c r="AD1378" s="26"/>
      <c r="AF1378" s="154">
        <v>-1</v>
      </c>
      <c r="AH1378" s="21" t="str">
        <f t="shared" si="275"/>
        <v/>
      </c>
      <c r="AI1378" s="27"/>
      <c r="AJ1378" s="28"/>
      <c r="AL1378" s="157"/>
      <c r="AN1378" s="65" t="str">
        <f t="shared" si="278"/>
        <v/>
      </c>
      <c r="AO1378" s="110"/>
      <c r="AP1378" s="110"/>
      <c r="AQ1378" s="110"/>
      <c r="AR1378" s="110"/>
      <c r="AS1378" s="110"/>
      <c r="AT1378" s="110"/>
      <c r="AU1378" s="110"/>
      <c r="AV1378" s="110"/>
      <c r="AW1378" s="110"/>
      <c r="AX1378" s="110"/>
      <c r="AY1378" s="110"/>
      <c r="AZ1378" s="110"/>
      <c r="BA1378" s="113"/>
      <c r="BC1378" s="2">
        <f t="shared" si="276"/>
        <v>1</v>
      </c>
      <c r="BE1378" s="69"/>
      <c r="BF1378" s="66">
        <v>-1</v>
      </c>
      <c r="BG1378" s="70"/>
      <c r="BH1378" s="67"/>
      <c r="BI1378" s="68"/>
      <c r="BJ1378" s="194"/>
      <c r="BK1378" s="71"/>
      <c r="BL1378" s="72"/>
      <c r="BM1378" s="73"/>
      <c r="BN1378" s="164"/>
      <c r="BO1378" s="33"/>
      <c r="BP1378" s="61"/>
      <c r="BQ1378" s="62"/>
      <c r="BR1378" s="63"/>
      <c r="BS1378" s="76"/>
      <c r="BU1378" s="3"/>
    </row>
    <row r="1379" spans="1:73" x14ac:dyDescent="0.25">
      <c r="B1379" s="103" t="s">
        <v>2243</v>
      </c>
      <c r="E1379" s="53" t="s">
        <v>2391</v>
      </c>
      <c r="F1379" s="10" t="s">
        <v>1990</v>
      </c>
      <c r="G1379" s="107" t="s">
        <v>2373</v>
      </c>
      <c r="H1379" s="109" t="s">
        <v>2374</v>
      </c>
      <c r="I1379" s="35">
        <v>1</v>
      </c>
      <c r="J1379" s="35">
        <v>1368</v>
      </c>
      <c r="K1379" s="35" t="str">
        <f t="shared" si="273"/>
        <v>4892</v>
      </c>
      <c r="L1379" s="35" t="str">
        <f t="shared" si="267"/>
        <v>48</v>
      </c>
      <c r="M1379" s="91"/>
      <c r="N1379" s="2">
        <f t="shared" si="279"/>
        <v>-1</v>
      </c>
      <c r="P1379" s="86" t="str">
        <f t="shared" si="280"/>
        <v/>
      </c>
      <c r="R1379" s="85" t="str">
        <f t="shared" si="277"/>
        <v/>
      </c>
      <c r="S1379" s="29"/>
      <c r="T1379" s="30"/>
      <c r="U1379" s="31"/>
      <c r="W1379" s="25"/>
      <c r="Y1379" s="13" t="str">
        <f t="shared" si="274"/>
        <v/>
      </c>
      <c r="Z1379" s="15"/>
      <c r="AA1379" s="16"/>
      <c r="AB1379" s="17"/>
      <c r="AD1379" s="26"/>
      <c r="AF1379" s="154">
        <v>-1</v>
      </c>
      <c r="AH1379" s="21" t="str">
        <f t="shared" si="275"/>
        <v/>
      </c>
      <c r="AI1379" s="27"/>
      <c r="AJ1379" s="28"/>
      <c r="AL1379" s="157"/>
      <c r="AN1379" s="65" t="str">
        <f t="shared" si="278"/>
        <v/>
      </c>
      <c r="AO1379" s="110"/>
      <c r="AP1379" s="110"/>
      <c r="AQ1379" s="110"/>
      <c r="AR1379" s="110"/>
      <c r="AS1379" s="110"/>
      <c r="AT1379" s="110"/>
      <c r="AU1379" s="110"/>
      <c r="AV1379" s="110"/>
      <c r="AW1379" s="110"/>
      <c r="AX1379" s="110"/>
      <c r="AY1379" s="110"/>
      <c r="AZ1379" s="110"/>
      <c r="BA1379" s="113"/>
      <c r="BC1379" s="2">
        <f t="shared" si="276"/>
        <v>1</v>
      </c>
      <c r="BE1379" s="69"/>
      <c r="BF1379" s="66">
        <v>-1</v>
      </c>
      <c r="BG1379" s="70"/>
      <c r="BH1379" s="67"/>
      <c r="BI1379" s="68"/>
      <c r="BJ1379" s="194"/>
      <c r="BK1379" s="71"/>
      <c r="BL1379" s="72"/>
      <c r="BM1379" s="73"/>
      <c r="BN1379" s="164"/>
      <c r="BO1379" s="33"/>
      <c r="BP1379" s="61"/>
      <c r="BQ1379" s="62"/>
      <c r="BR1379" s="63"/>
      <c r="BS1379" s="76"/>
      <c r="BU1379" s="3"/>
    </row>
    <row r="1380" spans="1:73" x14ac:dyDescent="0.25">
      <c r="B1380" s="103" t="s">
        <v>2243</v>
      </c>
      <c r="E1380" s="53" t="s">
        <v>2436</v>
      </c>
      <c r="F1380" s="10" t="s">
        <v>1990</v>
      </c>
      <c r="G1380" s="107" t="s">
        <v>2418</v>
      </c>
      <c r="H1380" s="109" t="s">
        <v>2419</v>
      </c>
      <c r="I1380" s="35">
        <v>1</v>
      </c>
      <c r="J1380" s="35">
        <v>1369</v>
      </c>
      <c r="K1380" s="35" t="str">
        <f t="shared" si="273"/>
        <v>4893</v>
      </c>
      <c r="L1380" s="35" t="str">
        <f t="shared" si="267"/>
        <v>48</v>
      </c>
      <c r="M1380" s="91"/>
      <c r="N1380" s="2">
        <f t="shared" si="279"/>
        <v>-1</v>
      </c>
      <c r="P1380" s="86" t="str">
        <f t="shared" si="280"/>
        <v/>
      </c>
      <c r="R1380" s="85" t="str">
        <f t="shared" si="277"/>
        <v/>
      </c>
      <c r="S1380" s="29"/>
      <c r="T1380" s="30"/>
      <c r="U1380" s="31"/>
      <c r="W1380" s="25"/>
      <c r="Y1380" s="13" t="str">
        <f t="shared" si="274"/>
        <v/>
      </c>
      <c r="Z1380" s="15"/>
      <c r="AA1380" s="16"/>
      <c r="AB1380" s="17"/>
      <c r="AD1380" s="26"/>
      <c r="AF1380" s="154">
        <v>-1</v>
      </c>
      <c r="AH1380" s="21" t="str">
        <f t="shared" si="275"/>
        <v/>
      </c>
      <c r="AI1380" s="27"/>
      <c r="AJ1380" s="28"/>
      <c r="AL1380" s="157"/>
      <c r="AN1380" s="65" t="str">
        <f t="shared" si="278"/>
        <v/>
      </c>
      <c r="AO1380" s="110"/>
      <c r="AP1380" s="110"/>
      <c r="AQ1380" s="110"/>
      <c r="AR1380" s="110"/>
      <c r="AS1380" s="110"/>
      <c r="AT1380" s="110"/>
      <c r="AU1380" s="110"/>
      <c r="AV1380" s="110"/>
      <c r="AW1380" s="110"/>
      <c r="AX1380" s="110"/>
      <c r="AY1380" s="110"/>
      <c r="AZ1380" s="110"/>
      <c r="BA1380" s="113"/>
      <c r="BC1380" s="2">
        <f t="shared" si="276"/>
        <v>1</v>
      </c>
      <c r="BE1380" s="69"/>
      <c r="BF1380" s="66">
        <v>-1</v>
      </c>
      <c r="BG1380" s="70"/>
      <c r="BH1380" s="67"/>
      <c r="BI1380" s="68"/>
      <c r="BJ1380" s="194"/>
      <c r="BK1380" s="71"/>
      <c r="BL1380" s="72"/>
      <c r="BM1380" s="73"/>
      <c r="BN1380" s="164"/>
      <c r="BO1380" s="33"/>
      <c r="BP1380" s="61"/>
      <c r="BQ1380" s="62"/>
      <c r="BR1380" s="63"/>
      <c r="BS1380" s="76"/>
      <c r="BU1380" s="3"/>
    </row>
    <row r="1381" spans="1:73" x14ac:dyDescent="0.25">
      <c r="B1381" s="103" t="s">
        <v>2413</v>
      </c>
      <c r="E1381" s="53" t="s">
        <v>2412</v>
      </c>
      <c r="F1381" s="10" t="s">
        <v>1990</v>
      </c>
      <c r="G1381" s="107" t="s">
        <v>2394</v>
      </c>
      <c r="H1381" s="109" t="s">
        <v>2393</v>
      </c>
      <c r="I1381" s="35">
        <v>1</v>
      </c>
      <c r="J1381" s="35">
        <v>1370</v>
      </c>
      <c r="K1381" s="35" t="str">
        <f t="shared" si="273"/>
        <v>4893</v>
      </c>
      <c r="L1381" s="35" t="str">
        <f t="shared" si="267"/>
        <v>48</v>
      </c>
      <c r="M1381" s="91"/>
      <c r="N1381" s="2">
        <f t="shared" si="279"/>
        <v>-1</v>
      </c>
      <c r="P1381" s="86" t="str">
        <f t="shared" si="280"/>
        <v/>
      </c>
      <c r="R1381" s="85" t="str">
        <f t="shared" si="277"/>
        <v/>
      </c>
      <c r="S1381" s="29"/>
      <c r="T1381" s="30"/>
      <c r="U1381" s="31"/>
      <c r="W1381" s="25"/>
      <c r="Y1381" s="13" t="str">
        <f t="shared" si="274"/>
        <v/>
      </c>
      <c r="Z1381" s="15"/>
      <c r="AA1381" s="16"/>
      <c r="AB1381" s="17"/>
      <c r="AD1381" s="26"/>
      <c r="AF1381" s="154">
        <v>-1</v>
      </c>
      <c r="AH1381" s="21" t="str">
        <f t="shared" si="275"/>
        <v/>
      </c>
      <c r="AI1381" s="27"/>
      <c r="AJ1381" s="28"/>
      <c r="AL1381" s="157"/>
      <c r="AN1381" s="65" t="str">
        <f t="shared" si="278"/>
        <v/>
      </c>
      <c r="AO1381" s="110"/>
      <c r="AP1381" s="110"/>
      <c r="AQ1381" s="110"/>
      <c r="AR1381" s="110"/>
      <c r="AS1381" s="110"/>
      <c r="AT1381" s="110"/>
      <c r="AU1381" s="110"/>
      <c r="AV1381" s="110"/>
      <c r="AW1381" s="110"/>
      <c r="AX1381" s="110"/>
      <c r="AY1381" s="110"/>
      <c r="AZ1381" s="110"/>
      <c r="BA1381" s="113"/>
      <c r="BC1381" s="2">
        <f t="shared" si="276"/>
        <v>1</v>
      </c>
      <c r="BE1381" s="69"/>
      <c r="BF1381" s="66">
        <v>-1</v>
      </c>
      <c r="BG1381" s="70"/>
      <c r="BH1381" s="67"/>
      <c r="BI1381" s="68"/>
      <c r="BJ1381" s="194"/>
      <c r="BK1381" s="71"/>
      <c r="BL1381" s="72"/>
      <c r="BM1381" s="73"/>
      <c r="BN1381" s="164"/>
      <c r="BO1381" s="33"/>
      <c r="BP1381" s="61"/>
      <c r="BQ1381" s="62"/>
      <c r="BR1381" s="63"/>
      <c r="BS1381" s="76"/>
      <c r="BU1381" s="3"/>
    </row>
    <row r="1382" spans="1:73" x14ac:dyDescent="0.25">
      <c r="E1382" s="53" t="s">
        <v>1075</v>
      </c>
      <c r="F1382" s="10" t="s">
        <v>1990</v>
      </c>
      <c r="G1382" s="107" t="s">
        <v>1794</v>
      </c>
      <c r="H1382" s="35" t="s">
        <v>169</v>
      </c>
      <c r="I1382" s="35">
        <v>1</v>
      </c>
      <c r="J1382" s="35">
        <v>1371</v>
      </c>
      <c r="K1382" s="35" t="str">
        <f t="shared" si="273"/>
        <v>4900</v>
      </c>
      <c r="L1382" s="35" t="str">
        <f t="shared" si="267"/>
        <v>49</v>
      </c>
      <c r="M1382" s="91"/>
      <c r="N1382" s="2">
        <f t="shared" si="279"/>
        <v>-1</v>
      </c>
      <c r="P1382" s="86" t="str">
        <f t="shared" si="280"/>
        <v/>
      </c>
      <c r="R1382" s="85" t="str">
        <f t="shared" si="277"/>
        <v/>
      </c>
      <c r="S1382" s="29"/>
      <c r="T1382" s="30"/>
      <c r="U1382" s="31"/>
      <c r="W1382" s="25"/>
      <c r="Y1382" s="13" t="str">
        <f t="shared" si="274"/>
        <v/>
      </c>
      <c r="Z1382" s="15"/>
      <c r="AA1382" s="16"/>
      <c r="AB1382" s="17"/>
      <c r="AD1382" s="26"/>
      <c r="AF1382" s="154">
        <v>-1</v>
      </c>
      <c r="AH1382" s="21" t="str">
        <f t="shared" si="275"/>
        <v/>
      </c>
      <c r="AI1382" s="27"/>
      <c r="AJ1382" s="28"/>
      <c r="AL1382" s="157"/>
      <c r="AN1382" s="65" t="str">
        <f t="shared" si="278"/>
        <v/>
      </c>
      <c r="AO1382" s="110"/>
      <c r="AP1382" s="110"/>
      <c r="AQ1382" s="110"/>
      <c r="AR1382" s="110"/>
      <c r="AS1382" s="110"/>
      <c r="AT1382" s="110"/>
      <c r="AU1382" s="110"/>
      <c r="AV1382" s="110"/>
      <c r="AW1382" s="110"/>
      <c r="AX1382" s="110"/>
      <c r="AY1382" s="110"/>
      <c r="AZ1382" s="110"/>
      <c r="BA1382" s="113"/>
      <c r="BC1382" s="2" t="str">
        <f t="shared" si="276"/>
        <v/>
      </c>
      <c r="BE1382" s="69"/>
      <c r="BF1382" s="66"/>
      <c r="BG1382" s="70"/>
      <c r="BH1382" s="67"/>
      <c r="BI1382" s="68"/>
      <c r="BJ1382" s="194"/>
      <c r="BK1382" s="71"/>
      <c r="BL1382" s="72"/>
      <c r="BM1382" s="73"/>
      <c r="BN1382" s="164"/>
      <c r="BO1382" s="33"/>
      <c r="BP1382" s="61"/>
      <c r="BQ1382" s="62"/>
      <c r="BR1382" s="63"/>
      <c r="BS1382" s="76"/>
      <c r="BU1382" s="3"/>
    </row>
    <row r="1383" spans="1:73" x14ac:dyDescent="0.25">
      <c r="E1383" s="53" t="s">
        <v>1076</v>
      </c>
      <c r="F1383" s="10" t="s">
        <v>1990</v>
      </c>
      <c r="G1383" s="107" t="s">
        <v>1795</v>
      </c>
      <c r="H1383" s="35" t="s">
        <v>171</v>
      </c>
      <c r="I1383" s="35">
        <v>1</v>
      </c>
      <c r="J1383" s="35">
        <v>1372</v>
      </c>
      <c r="K1383" s="35" t="str">
        <f t="shared" si="273"/>
        <v>4910</v>
      </c>
      <c r="L1383" s="35" t="str">
        <f t="shared" si="267"/>
        <v>49</v>
      </c>
      <c r="M1383" s="91"/>
      <c r="N1383" s="2">
        <f t="shared" si="279"/>
        <v>-1</v>
      </c>
      <c r="P1383" s="86" t="str">
        <f t="shared" si="280"/>
        <v/>
      </c>
      <c r="R1383" s="85" t="str">
        <f t="shared" si="277"/>
        <v/>
      </c>
      <c r="S1383" s="29"/>
      <c r="T1383" s="30"/>
      <c r="U1383" s="31"/>
      <c r="W1383" s="25"/>
      <c r="Y1383" s="13" t="str">
        <f t="shared" si="274"/>
        <v/>
      </c>
      <c r="Z1383" s="15"/>
      <c r="AA1383" s="16"/>
      <c r="AB1383" s="17"/>
      <c r="AD1383" s="26"/>
      <c r="AF1383" s="154">
        <v>-1</v>
      </c>
      <c r="AH1383" s="21" t="str">
        <f t="shared" si="275"/>
        <v/>
      </c>
      <c r="AI1383" s="27"/>
      <c r="AJ1383" s="28"/>
      <c r="AL1383" s="157"/>
      <c r="AN1383" s="65" t="str">
        <f t="shared" si="278"/>
        <v/>
      </c>
      <c r="AO1383" s="110"/>
      <c r="AP1383" s="110"/>
      <c r="AQ1383" s="110"/>
      <c r="AR1383" s="110"/>
      <c r="AS1383" s="110"/>
      <c r="AT1383" s="110"/>
      <c r="AU1383" s="110"/>
      <c r="AV1383" s="110"/>
      <c r="AW1383" s="110"/>
      <c r="AX1383" s="110"/>
      <c r="AY1383" s="110"/>
      <c r="AZ1383" s="110"/>
      <c r="BA1383" s="113"/>
      <c r="BC1383" s="2" t="str">
        <f t="shared" si="276"/>
        <v/>
      </c>
      <c r="BE1383" s="69"/>
      <c r="BF1383" s="66"/>
      <c r="BG1383" s="70"/>
      <c r="BH1383" s="67"/>
      <c r="BI1383" s="68"/>
      <c r="BJ1383" s="194"/>
      <c r="BK1383" s="71"/>
      <c r="BL1383" s="72"/>
      <c r="BM1383" s="73"/>
      <c r="BN1383" s="164"/>
      <c r="BO1383" s="33"/>
      <c r="BP1383" s="61"/>
      <c r="BQ1383" s="62"/>
      <c r="BR1383" s="63"/>
      <c r="BS1383" s="76"/>
      <c r="BU1383" s="3"/>
    </row>
    <row r="1384" spans="1:73" s="3" customFormat="1" ht="12.75" x14ac:dyDescent="0.2">
      <c r="A1384" s="103"/>
      <c r="B1384" s="103"/>
      <c r="C1384" s="103"/>
      <c r="D1384" s="103"/>
      <c r="E1384" s="83" t="s">
        <v>1355</v>
      </c>
      <c r="F1384" s="81" t="s">
        <v>1355</v>
      </c>
      <c r="G1384" s="81"/>
      <c r="H1384" s="84" t="s">
        <v>1077</v>
      </c>
      <c r="I1384" s="84">
        <v>1</v>
      </c>
      <c r="J1384" s="84">
        <v>1373</v>
      </c>
      <c r="K1384" s="84" t="str">
        <f t="shared" si="273"/>
        <v/>
      </c>
      <c r="L1384" s="84"/>
      <c r="M1384" s="92"/>
      <c r="N1384" s="2" t="str">
        <f t="shared" si="279"/>
        <v/>
      </c>
      <c r="P1384" s="86" t="str">
        <f t="shared" si="280"/>
        <v/>
      </c>
      <c r="R1384" s="85" t="str">
        <f t="shared" si="277"/>
        <v/>
      </c>
      <c r="S1384" s="18"/>
      <c r="T1384" s="9"/>
      <c r="U1384" s="4"/>
      <c r="W1384" s="5"/>
      <c r="Y1384" s="13" t="str">
        <f t="shared" si="274"/>
        <v/>
      </c>
      <c r="Z1384" s="12"/>
      <c r="AA1384" s="11"/>
      <c r="AB1384" s="6"/>
      <c r="AD1384" s="7"/>
      <c r="AF1384" s="156"/>
      <c r="AH1384" s="21" t="str">
        <f t="shared" si="275"/>
        <v/>
      </c>
      <c r="AI1384" s="20"/>
      <c r="AJ1384" s="19"/>
      <c r="AL1384" s="159"/>
      <c r="AN1384" s="65" t="str">
        <f t="shared" si="278"/>
        <v/>
      </c>
      <c r="AO1384" s="110"/>
      <c r="AP1384" s="110"/>
      <c r="AQ1384" s="110"/>
      <c r="AR1384" s="110"/>
      <c r="AS1384" s="110"/>
      <c r="AT1384" s="110"/>
      <c r="AU1384" s="110"/>
      <c r="AV1384" s="110"/>
      <c r="AW1384" s="110"/>
      <c r="AX1384" s="110"/>
      <c r="AY1384" s="110"/>
      <c r="AZ1384" s="110"/>
      <c r="BA1384" s="113"/>
      <c r="BC1384" s="2" t="str">
        <f t="shared" si="276"/>
        <v/>
      </c>
      <c r="BE1384" s="69"/>
      <c r="BF1384" s="66"/>
      <c r="BG1384" s="70"/>
      <c r="BH1384" s="67"/>
      <c r="BI1384" s="68"/>
      <c r="BJ1384" s="194"/>
      <c r="BK1384" s="71"/>
      <c r="BL1384" s="72"/>
      <c r="BM1384" s="73"/>
      <c r="BN1384" s="164"/>
      <c r="BO1384" s="33"/>
      <c r="BP1384" s="61"/>
      <c r="BQ1384" s="62"/>
      <c r="BR1384" s="63"/>
      <c r="BS1384" s="76"/>
    </row>
    <row r="1385" spans="1:73" s="3" customFormat="1" ht="12.75" x14ac:dyDescent="0.2">
      <c r="A1385" s="103"/>
      <c r="B1385" s="103"/>
      <c r="C1385" s="103"/>
      <c r="D1385" s="103"/>
      <c r="E1385" s="83" t="s">
        <v>1641</v>
      </c>
      <c r="F1385" s="81" t="s">
        <v>1641</v>
      </c>
      <c r="G1385" s="81"/>
      <c r="H1385" s="84" t="s">
        <v>1078</v>
      </c>
      <c r="I1385" s="84">
        <v>1</v>
      </c>
      <c r="J1385" s="84">
        <v>1374</v>
      </c>
      <c r="K1385" s="84" t="str">
        <f t="shared" si="273"/>
        <v/>
      </c>
      <c r="L1385" s="84"/>
      <c r="M1385" s="92"/>
      <c r="N1385" s="2" t="str">
        <f t="shared" si="279"/>
        <v/>
      </c>
      <c r="P1385" s="86" t="str">
        <f t="shared" si="280"/>
        <v/>
      </c>
      <c r="R1385" s="85" t="str">
        <f t="shared" si="277"/>
        <v/>
      </c>
      <c r="S1385" s="18"/>
      <c r="T1385" s="9"/>
      <c r="U1385" s="4"/>
      <c r="W1385" s="5"/>
      <c r="Y1385" s="13" t="str">
        <f t="shared" si="274"/>
        <v/>
      </c>
      <c r="Z1385" s="12"/>
      <c r="AA1385" s="11"/>
      <c r="AB1385" s="6"/>
      <c r="AD1385" s="7"/>
      <c r="AF1385" s="156"/>
      <c r="AH1385" s="21" t="str">
        <f t="shared" si="275"/>
        <v/>
      </c>
      <c r="AI1385" s="20"/>
      <c r="AJ1385" s="19"/>
      <c r="AL1385" s="159"/>
      <c r="AN1385" s="65" t="str">
        <f t="shared" si="278"/>
        <v/>
      </c>
      <c r="AO1385" s="110"/>
      <c r="AP1385" s="110"/>
      <c r="AQ1385" s="110"/>
      <c r="AR1385" s="110"/>
      <c r="AS1385" s="110"/>
      <c r="AT1385" s="110"/>
      <c r="AU1385" s="110"/>
      <c r="AV1385" s="110"/>
      <c r="AW1385" s="110"/>
      <c r="AX1385" s="110"/>
      <c r="AY1385" s="110"/>
      <c r="AZ1385" s="110"/>
      <c r="BA1385" s="113"/>
      <c r="BC1385" s="2" t="str">
        <f t="shared" si="276"/>
        <v/>
      </c>
      <c r="BE1385" s="69"/>
      <c r="BF1385" s="66"/>
      <c r="BG1385" s="70"/>
      <c r="BH1385" s="67"/>
      <c r="BI1385" s="68"/>
      <c r="BJ1385" s="194"/>
      <c r="BK1385" s="71"/>
      <c r="BL1385" s="72"/>
      <c r="BM1385" s="73"/>
      <c r="BN1385" s="164"/>
      <c r="BO1385" s="33"/>
      <c r="BP1385" s="61"/>
      <c r="BQ1385" s="62"/>
      <c r="BR1385" s="63"/>
      <c r="BS1385" s="76"/>
    </row>
    <row r="1386" spans="1:73" x14ac:dyDescent="0.25">
      <c r="C1386" s="103" t="s">
        <v>2464</v>
      </c>
      <c r="E1386" s="53" t="s">
        <v>1079</v>
      </c>
      <c r="F1386" s="10" t="s">
        <v>1641</v>
      </c>
      <c r="G1386" s="107" t="s">
        <v>1642</v>
      </c>
      <c r="H1386" s="35" t="s">
        <v>1080</v>
      </c>
      <c r="I1386" s="35">
        <v>1</v>
      </c>
      <c r="J1386" s="35">
        <v>1375</v>
      </c>
      <c r="K1386" s="35" t="str">
        <f t="shared" si="273"/>
        <v>3060</v>
      </c>
      <c r="L1386" s="35" t="str">
        <f t="shared" ref="L1386:L1388" si="281">MID(K1386,1,2)</f>
        <v>30</v>
      </c>
      <c r="M1386" s="91"/>
      <c r="N1386" s="2">
        <f t="shared" si="279"/>
        <v>1</v>
      </c>
      <c r="P1386" s="86" t="str">
        <f t="shared" si="280"/>
        <v/>
      </c>
      <c r="R1386" s="85" t="str">
        <f t="shared" si="277"/>
        <v/>
      </c>
      <c r="S1386" s="29"/>
      <c r="T1386" s="30"/>
      <c r="U1386" s="31"/>
      <c r="W1386" s="25"/>
      <c r="Y1386" s="13" t="str">
        <f t="shared" si="274"/>
        <v/>
      </c>
      <c r="Z1386" s="15"/>
      <c r="AA1386" s="16"/>
      <c r="AB1386" s="17"/>
      <c r="AD1386" s="26"/>
      <c r="AF1386" s="154">
        <v>1</v>
      </c>
      <c r="AH1386" s="21" t="str">
        <f t="shared" si="275"/>
        <v/>
      </c>
      <c r="AI1386" s="27"/>
      <c r="AJ1386" s="28"/>
      <c r="AL1386" s="157"/>
      <c r="AN1386" s="65" t="str">
        <f t="shared" si="278"/>
        <v/>
      </c>
      <c r="AO1386" s="110"/>
      <c r="AP1386" s="110"/>
      <c r="AQ1386" s="110"/>
      <c r="AR1386" s="110"/>
      <c r="AS1386" s="110"/>
      <c r="AT1386" s="110"/>
      <c r="AU1386" s="110"/>
      <c r="AV1386" s="110"/>
      <c r="AW1386" s="110"/>
      <c r="AX1386" s="110"/>
      <c r="AY1386" s="110"/>
      <c r="AZ1386" s="110"/>
      <c r="BA1386" s="113"/>
      <c r="BC1386" s="2">
        <f t="shared" si="276"/>
        <v>2</v>
      </c>
      <c r="BE1386" s="69"/>
      <c r="BF1386" s="66"/>
      <c r="BG1386" s="70"/>
      <c r="BH1386" s="67"/>
      <c r="BI1386" s="68"/>
      <c r="BJ1386" s="194"/>
      <c r="BK1386" s="71"/>
      <c r="BL1386" s="72"/>
      <c r="BM1386" s="73"/>
      <c r="BN1386" s="164"/>
      <c r="BO1386" s="33"/>
      <c r="BP1386" s="61"/>
      <c r="BQ1386" s="62"/>
      <c r="BR1386" s="63">
        <v>1</v>
      </c>
      <c r="BS1386" s="76">
        <v>1</v>
      </c>
      <c r="BU1386" s="3"/>
    </row>
    <row r="1387" spans="1:73" x14ac:dyDescent="0.25">
      <c r="C1387" s="103" t="s">
        <v>2464</v>
      </c>
      <c r="E1387" s="53" t="s">
        <v>1081</v>
      </c>
      <c r="F1387" s="10" t="s">
        <v>1641</v>
      </c>
      <c r="G1387" s="107" t="s">
        <v>1786</v>
      </c>
      <c r="H1387" s="35" t="s">
        <v>169</v>
      </c>
      <c r="I1387" s="35">
        <v>1</v>
      </c>
      <c r="J1387" s="35">
        <v>1376</v>
      </c>
      <c r="K1387" s="35" t="str">
        <f t="shared" si="273"/>
        <v>3900</v>
      </c>
      <c r="L1387" s="35" t="str">
        <f t="shared" si="281"/>
        <v>39</v>
      </c>
      <c r="M1387" s="91"/>
      <c r="N1387" s="2">
        <f t="shared" si="279"/>
        <v>1</v>
      </c>
      <c r="P1387" s="86" t="str">
        <f t="shared" si="280"/>
        <v/>
      </c>
      <c r="R1387" s="85" t="str">
        <f t="shared" si="277"/>
        <v/>
      </c>
      <c r="S1387" s="29"/>
      <c r="T1387" s="30"/>
      <c r="U1387" s="31"/>
      <c r="W1387" s="25"/>
      <c r="Y1387" s="13" t="str">
        <f t="shared" si="274"/>
        <v/>
      </c>
      <c r="Z1387" s="15"/>
      <c r="AA1387" s="16"/>
      <c r="AB1387" s="17"/>
      <c r="AD1387" s="26"/>
      <c r="AF1387" s="154">
        <v>1</v>
      </c>
      <c r="AH1387" s="21" t="str">
        <f t="shared" si="275"/>
        <v/>
      </c>
      <c r="AI1387" s="27"/>
      <c r="AJ1387" s="28"/>
      <c r="AL1387" s="157"/>
      <c r="AN1387" s="65" t="str">
        <f t="shared" si="278"/>
        <v/>
      </c>
      <c r="AO1387" s="110"/>
      <c r="AP1387" s="110"/>
      <c r="AQ1387" s="110"/>
      <c r="AR1387" s="110"/>
      <c r="AS1387" s="110"/>
      <c r="AT1387" s="110"/>
      <c r="AU1387" s="110"/>
      <c r="AV1387" s="110"/>
      <c r="AW1387" s="110"/>
      <c r="AX1387" s="110"/>
      <c r="AY1387" s="110"/>
      <c r="AZ1387" s="110"/>
      <c r="BA1387" s="113"/>
      <c r="BC1387" s="2" t="str">
        <f t="shared" si="276"/>
        <v/>
      </c>
      <c r="BE1387" s="69"/>
      <c r="BF1387" s="66"/>
      <c r="BG1387" s="70"/>
      <c r="BH1387" s="67"/>
      <c r="BI1387" s="68"/>
      <c r="BJ1387" s="194"/>
      <c r="BK1387" s="71"/>
      <c r="BL1387" s="72"/>
      <c r="BM1387" s="73"/>
      <c r="BN1387" s="164"/>
      <c r="BO1387" s="33"/>
      <c r="BP1387" s="61"/>
      <c r="BQ1387" s="62"/>
      <c r="BR1387" s="63"/>
      <c r="BS1387" s="76"/>
      <c r="BU1387" s="3"/>
    </row>
    <row r="1388" spans="1:73" x14ac:dyDescent="0.25">
      <c r="C1388" s="103" t="s">
        <v>2464</v>
      </c>
      <c r="E1388" s="53" t="s">
        <v>1082</v>
      </c>
      <c r="F1388" s="10" t="s">
        <v>1641</v>
      </c>
      <c r="G1388" s="107" t="s">
        <v>1787</v>
      </c>
      <c r="H1388" s="35" t="s">
        <v>171</v>
      </c>
      <c r="I1388" s="35">
        <v>1</v>
      </c>
      <c r="J1388" s="35">
        <v>1377</v>
      </c>
      <c r="K1388" s="35" t="str">
        <f t="shared" si="273"/>
        <v>3910</v>
      </c>
      <c r="L1388" s="35" t="str">
        <f t="shared" si="281"/>
        <v>39</v>
      </c>
      <c r="M1388" s="91"/>
      <c r="N1388" s="2">
        <f t="shared" si="279"/>
        <v>1</v>
      </c>
      <c r="P1388" s="86" t="str">
        <f t="shared" si="280"/>
        <v/>
      </c>
      <c r="R1388" s="85" t="str">
        <f t="shared" si="277"/>
        <v/>
      </c>
      <c r="S1388" s="29"/>
      <c r="T1388" s="30"/>
      <c r="U1388" s="31"/>
      <c r="W1388" s="25"/>
      <c r="Y1388" s="13" t="str">
        <f t="shared" si="274"/>
        <v/>
      </c>
      <c r="Z1388" s="15"/>
      <c r="AA1388" s="16"/>
      <c r="AB1388" s="17"/>
      <c r="AD1388" s="26"/>
      <c r="AF1388" s="154">
        <v>1</v>
      </c>
      <c r="AH1388" s="21" t="str">
        <f t="shared" si="275"/>
        <v/>
      </c>
      <c r="AI1388" s="27"/>
      <c r="AJ1388" s="28"/>
      <c r="AL1388" s="157"/>
      <c r="AN1388" s="65" t="str">
        <f t="shared" si="278"/>
        <v/>
      </c>
      <c r="AO1388" s="110"/>
      <c r="AP1388" s="110"/>
      <c r="AQ1388" s="110"/>
      <c r="AR1388" s="110"/>
      <c r="AS1388" s="110"/>
      <c r="AT1388" s="110"/>
      <c r="AU1388" s="110"/>
      <c r="AV1388" s="110"/>
      <c r="AW1388" s="110"/>
      <c r="AX1388" s="110"/>
      <c r="AY1388" s="110"/>
      <c r="AZ1388" s="110"/>
      <c r="BA1388" s="113"/>
      <c r="BC1388" s="2" t="str">
        <f t="shared" si="276"/>
        <v/>
      </c>
      <c r="BE1388" s="69"/>
      <c r="BF1388" s="66"/>
      <c r="BG1388" s="70"/>
      <c r="BH1388" s="67"/>
      <c r="BI1388" s="68"/>
      <c r="BJ1388" s="194"/>
      <c r="BK1388" s="71"/>
      <c r="BL1388" s="72"/>
      <c r="BM1388" s="73"/>
      <c r="BN1388" s="164"/>
      <c r="BO1388" s="33"/>
      <c r="BP1388" s="61"/>
      <c r="BQ1388" s="62"/>
      <c r="BR1388" s="63"/>
      <c r="BS1388" s="76"/>
      <c r="BU1388" s="3"/>
    </row>
    <row r="1389" spans="1:73" s="3" customFormat="1" ht="12.75" x14ac:dyDescent="0.2">
      <c r="A1389" s="103"/>
      <c r="B1389" s="103"/>
      <c r="C1389" s="103"/>
      <c r="D1389" s="103"/>
      <c r="E1389" s="83" t="s">
        <v>1643</v>
      </c>
      <c r="F1389" s="81" t="s">
        <v>1643</v>
      </c>
      <c r="G1389" s="81"/>
      <c r="H1389" s="84" t="s">
        <v>1083</v>
      </c>
      <c r="I1389" s="84">
        <v>1</v>
      </c>
      <c r="J1389" s="84">
        <v>1378</v>
      </c>
      <c r="K1389" s="84" t="str">
        <f t="shared" si="273"/>
        <v/>
      </c>
      <c r="L1389" s="84"/>
      <c r="M1389" s="92"/>
      <c r="N1389" s="2" t="str">
        <f t="shared" si="279"/>
        <v/>
      </c>
      <c r="P1389" s="86" t="str">
        <f t="shared" si="280"/>
        <v/>
      </c>
      <c r="R1389" s="85" t="str">
        <f t="shared" si="277"/>
        <v/>
      </c>
      <c r="S1389" s="18"/>
      <c r="T1389" s="9"/>
      <c r="U1389" s="4"/>
      <c r="W1389" s="5"/>
      <c r="Y1389" s="13" t="str">
        <f t="shared" si="274"/>
        <v/>
      </c>
      <c r="Z1389" s="12"/>
      <c r="AA1389" s="11"/>
      <c r="AB1389" s="6"/>
      <c r="AD1389" s="7"/>
      <c r="AF1389" s="156"/>
      <c r="AH1389" s="21" t="str">
        <f t="shared" si="275"/>
        <v/>
      </c>
      <c r="AI1389" s="20"/>
      <c r="AJ1389" s="19"/>
      <c r="AL1389" s="159"/>
      <c r="AN1389" s="65" t="str">
        <f t="shared" si="278"/>
        <v/>
      </c>
      <c r="AO1389" s="110"/>
      <c r="AP1389" s="110"/>
      <c r="AQ1389" s="110"/>
      <c r="AR1389" s="110"/>
      <c r="AS1389" s="110"/>
      <c r="AT1389" s="110"/>
      <c r="AU1389" s="110"/>
      <c r="AV1389" s="110"/>
      <c r="AW1389" s="110"/>
      <c r="AX1389" s="110"/>
      <c r="AY1389" s="110"/>
      <c r="AZ1389" s="110"/>
      <c r="BA1389" s="113"/>
      <c r="BC1389" s="2" t="str">
        <f t="shared" si="276"/>
        <v/>
      </c>
      <c r="BE1389" s="69"/>
      <c r="BF1389" s="66"/>
      <c r="BG1389" s="70"/>
      <c r="BH1389" s="67"/>
      <c r="BI1389" s="68"/>
      <c r="BJ1389" s="194"/>
      <c r="BK1389" s="71"/>
      <c r="BL1389" s="72"/>
      <c r="BM1389" s="73"/>
      <c r="BN1389" s="164"/>
      <c r="BO1389" s="33"/>
      <c r="BP1389" s="61"/>
      <c r="BQ1389" s="62"/>
      <c r="BR1389" s="63"/>
      <c r="BS1389" s="76"/>
    </row>
    <row r="1390" spans="1:73" s="3" customFormat="1" ht="12.75" x14ac:dyDescent="0.2">
      <c r="A1390" s="103"/>
      <c r="B1390" s="103"/>
      <c r="C1390" s="103"/>
      <c r="D1390" s="103"/>
      <c r="E1390" s="83" t="s">
        <v>1644</v>
      </c>
      <c r="F1390" s="81" t="s">
        <v>1644</v>
      </c>
      <c r="G1390" s="81"/>
      <c r="H1390" s="84" t="s">
        <v>1084</v>
      </c>
      <c r="I1390" s="84">
        <v>1</v>
      </c>
      <c r="J1390" s="84">
        <v>1379</v>
      </c>
      <c r="K1390" s="84" t="str">
        <f t="shared" si="273"/>
        <v/>
      </c>
      <c r="L1390" s="84"/>
      <c r="M1390" s="92"/>
      <c r="N1390" s="2" t="str">
        <f t="shared" si="279"/>
        <v/>
      </c>
      <c r="P1390" s="86" t="str">
        <f t="shared" si="280"/>
        <v/>
      </c>
      <c r="R1390" s="85" t="str">
        <f t="shared" si="277"/>
        <v/>
      </c>
      <c r="S1390" s="18"/>
      <c r="T1390" s="9"/>
      <c r="U1390" s="4"/>
      <c r="W1390" s="5"/>
      <c r="Y1390" s="13" t="str">
        <f t="shared" si="274"/>
        <v/>
      </c>
      <c r="Z1390" s="12"/>
      <c r="AA1390" s="11"/>
      <c r="AB1390" s="6"/>
      <c r="AD1390" s="7"/>
      <c r="AF1390" s="156"/>
      <c r="AH1390" s="21" t="str">
        <f t="shared" si="275"/>
        <v/>
      </c>
      <c r="AI1390" s="20"/>
      <c r="AJ1390" s="19"/>
      <c r="AL1390" s="159"/>
      <c r="AN1390" s="65" t="str">
        <f t="shared" si="278"/>
        <v/>
      </c>
      <c r="AO1390" s="110"/>
      <c r="AP1390" s="110"/>
      <c r="AQ1390" s="110"/>
      <c r="AR1390" s="110"/>
      <c r="AS1390" s="110"/>
      <c r="AT1390" s="110"/>
      <c r="AU1390" s="110"/>
      <c r="AV1390" s="110"/>
      <c r="AW1390" s="110"/>
      <c r="AX1390" s="110"/>
      <c r="AY1390" s="110"/>
      <c r="AZ1390" s="110"/>
      <c r="BA1390" s="113"/>
      <c r="BC1390" s="2" t="str">
        <f t="shared" si="276"/>
        <v/>
      </c>
      <c r="BE1390" s="69"/>
      <c r="BF1390" s="66"/>
      <c r="BG1390" s="70"/>
      <c r="BH1390" s="67"/>
      <c r="BI1390" s="68"/>
      <c r="BJ1390" s="194"/>
      <c r="BK1390" s="71"/>
      <c r="BL1390" s="72"/>
      <c r="BM1390" s="73"/>
      <c r="BN1390" s="164"/>
      <c r="BO1390" s="33"/>
      <c r="BP1390" s="61"/>
      <c r="BQ1390" s="62"/>
      <c r="BR1390" s="63"/>
      <c r="BS1390" s="76"/>
    </row>
    <row r="1391" spans="1:73" x14ac:dyDescent="0.25">
      <c r="E1391" s="53" t="s">
        <v>1085</v>
      </c>
      <c r="F1391" s="10" t="s">
        <v>1644</v>
      </c>
      <c r="G1391" s="107" t="s">
        <v>1630</v>
      </c>
      <c r="H1391" s="35" t="s">
        <v>70</v>
      </c>
      <c r="I1391" s="35">
        <v>1</v>
      </c>
      <c r="J1391" s="35">
        <v>1380</v>
      </c>
      <c r="K1391" s="35" t="str">
        <f t="shared" si="273"/>
        <v>3181</v>
      </c>
      <c r="L1391" s="35" t="str">
        <f t="shared" ref="L1391:L1398" si="282">MID(K1391,1,2)</f>
        <v>31</v>
      </c>
      <c r="M1391" s="91"/>
      <c r="N1391" s="2">
        <f t="shared" si="279"/>
        <v>-1</v>
      </c>
      <c r="P1391" s="86" t="str">
        <f t="shared" si="280"/>
        <v/>
      </c>
      <c r="R1391" s="85" t="str">
        <f t="shared" si="277"/>
        <v/>
      </c>
      <c r="S1391" s="29"/>
      <c r="T1391" s="30"/>
      <c r="U1391" s="31"/>
      <c r="W1391" s="25"/>
      <c r="Y1391" s="13" t="str">
        <f t="shared" si="274"/>
        <v/>
      </c>
      <c r="Z1391" s="15"/>
      <c r="AA1391" s="16"/>
      <c r="AB1391" s="17"/>
      <c r="AD1391" s="26"/>
      <c r="AF1391" s="154"/>
      <c r="AH1391" s="21">
        <f t="shared" si="275"/>
        <v>-1</v>
      </c>
      <c r="AI1391" s="27">
        <v>-1</v>
      </c>
      <c r="AJ1391" s="28"/>
      <c r="AL1391" s="157"/>
      <c r="AN1391" s="65" t="str">
        <f t="shared" si="278"/>
        <v/>
      </c>
      <c r="AO1391" s="110"/>
      <c r="AP1391" s="110"/>
      <c r="AQ1391" s="110"/>
      <c r="AR1391" s="110"/>
      <c r="AS1391" s="110"/>
      <c r="AT1391" s="110"/>
      <c r="AU1391" s="110"/>
      <c r="AV1391" s="110"/>
      <c r="AW1391" s="110"/>
      <c r="AX1391" s="110"/>
      <c r="AY1391" s="110"/>
      <c r="AZ1391" s="110"/>
      <c r="BA1391" s="113"/>
      <c r="BC1391" s="2">
        <f t="shared" si="276"/>
        <v>2</v>
      </c>
      <c r="BE1391" s="69"/>
      <c r="BF1391" s="66"/>
      <c r="BG1391" s="70"/>
      <c r="BH1391" s="67"/>
      <c r="BI1391" s="68"/>
      <c r="BJ1391" s="194"/>
      <c r="BK1391" s="71"/>
      <c r="BL1391" s="72"/>
      <c r="BM1391" s="73"/>
      <c r="BN1391" s="164"/>
      <c r="BO1391" s="33"/>
      <c r="BP1391" s="61"/>
      <c r="BQ1391" s="62"/>
      <c r="BR1391" s="63">
        <v>1</v>
      </c>
      <c r="BS1391" s="76">
        <v>1</v>
      </c>
      <c r="BU1391" s="3"/>
    </row>
    <row r="1392" spans="1:73" x14ac:dyDescent="0.25">
      <c r="E1392" s="53" t="s">
        <v>1086</v>
      </c>
      <c r="F1392" s="10" t="s">
        <v>1644</v>
      </c>
      <c r="G1392" s="107" t="s">
        <v>1645</v>
      </c>
      <c r="H1392" s="35" t="s">
        <v>1087</v>
      </c>
      <c r="I1392" s="35">
        <v>1</v>
      </c>
      <c r="J1392" s="35">
        <v>1381</v>
      </c>
      <c r="K1392" s="35" t="str">
        <f t="shared" si="273"/>
        <v>4000</v>
      </c>
      <c r="L1392" s="35" t="str">
        <f t="shared" si="282"/>
        <v>40</v>
      </c>
      <c r="M1392" s="91"/>
      <c r="N1392" s="2">
        <f t="shared" si="279"/>
        <v>1</v>
      </c>
      <c r="P1392" s="86" t="str">
        <f t="shared" si="280"/>
        <v/>
      </c>
      <c r="R1392" s="85" t="str">
        <f t="shared" si="277"/>
        <v/>
      </c>
      <c r="S1392" s="29"/>
      <c r="T1392" s="30"/>
      <c r="U1392" s="31"/>
      <c r="W1392" s="25"/>
      <c r="Y1392" s="13" t="str">
        <f t="shared" si="274"/>
        <v/>
      </c>
      <c r="Z1392" s="15"/>
      <c r="AA1392" s="16"/>
      <c r="AB1392" s="17"/>
      <c r="AD1392" s="26"/>
      <c r="AF1392" s="154"/>
      <c r="AH1392" s="21">
        <f t="shared" si="275"/>
        <v>1</v>
      </c>
      <c r="AI1392" s="27">
        <v>1</v>
      </c>
      <c r="AJ1392" s="28"/>
      <c r="AL1392" s="157"/>
      <c r="AN1392" s="65" t="str">
        <f t="shared" si="278"/>
        <v/>
      </c>
      <c r="AO1392" s="110"/>
      <c r="AP1392" s="110"/>
      <c r="AQ1392" s="110"/>
      <c r="AR1392" s="110"/>
      <c r="AS1392" s="110"/>
      <c r="AT1392" s="110"/>
      <c r="AU1392" s="110"/>
      <c r="AV1392" s="110"/>
      <c r="AW1392" s="110"/>
      <c r="AX1392" s="110"/>
      <c r="AY1392" s="110"/>
      <c r="AZ1392" s="110"/>
      <c r="BA1392" s="113"/>
      <c r="BC1392" s="2">
        <f t="shared" si="276"/>
        <v>2</v>
      </c>
      <c r="BE1392" s="69"/>
      <c r="BF1392" s="66"/>
      <c r="BG1392" s="70"/>
      <c r="BH1392" s="67"/>
      <c r="BI1392" s="68"/>
      <c r="BJ1392" s="194"/>
      <c r="BK1392" s="71"/>
      <c r="BL1392" s="72"/>
      <c r="BM1392" s="73"/>
      <c r="BN1392" s="164"/>
      <c r="BO1392" s="33"/>
      <c r="BP1392" s="61">
        <v>1</v>
      </c>
      <c r="BQ1392" s="62">
        <v>1</v>
      </c>
      <c r="BR1392" s="63"/>
      <c r="BS1392" s="76"/>
      <c r="BU1392" s="3"/>
    </row>
    <row r="1393" spans="1:73" x14ac:dyDescent="0.25">
      <c r="E1393" s="53" t="s">
        <v>1088</v>
      </c>
      <c r="F1393" s="10" t="s">
        <v>1644</v>
      </c>
      <c r="G1393" s="107" t="s">
        <v>1646</v>
      </c>
      <c r="H1393" s="35" t="s">
        <v>1089</v>
      </c>
      <c r="I1393" s="35">
        <v>1</v>
      </c>
      <c r="J1393" s="35">
        <v>1382</v>
      </c>
      <c r="K1393" s="35" t="str">
        <f t="shared" si="273"/>
        <v>4000</v>
      </c>
      <c r="L1393" s="35" t="str">
        <f t="shared" si="282"/>
        <v>40</v>
      </c>
      <c r="M1393" s="91"/>
      <c r="N1393" s="2">
        <f t="shared" si="279"/>
        <v>1</v>
      </c>
      <c r="P1393" s="86" t="str">
        <f t="shared" si="280"/>
        <v/>
      </c>
      <c r="R1393" s="85" t="str">
        <f t="shared" si="277"/>
        <v/>
      </c>
      <c r="S1393" s="29"/>
      <c r="T1393" s="30"/>
      <c r="U1393" s="31"/>
      <c r="W1393" s="25"/>
      <c r="Y1393" s="13" t="str">
        <f t="shared" si="274"/>
        <v/>
      </c>
      <c r="Z1393" s="15"/>
      <c r="AA1393" s="16"/>
      <c r="AB1393" s="17"/>
      <c r="AD1393" s="26"/>
      <c r="AF1393" s="154"/>
      <c r="AH1393" s="21">
        <f t="shared" si="275"/>
        <v>1</v>
      </c>
      <c r="AI1393" s="27">
        <v>1</v>
      </c>
      <c r="AJ1393" s="28"/>
      <c r="AL1393" s="157"/>
      <c r="AN1393" s="65" t="str">
        <f t="shared" si="278"/>
        <v/>
      </c>
      <c r="AO1393" s="110"/>
      <c r="AP1393" s="110"/>
      <c r="AQ1393" s="110"/>
      <c r="AR1393" s="110"/>
      <c r="AS1393" s="110"/>
      <c r="AT1393" s="110"/>
      <c r="AU1393" s="110"/>
      <c r="AV1393" s="110"/>
      <c r="AW1393" s="110"/>
      <c r="AX1393" s="110"/>
      <c r="AY1393" s="110"/>
      <c r="AZ1393" s="110"/>
      <c r="BA1393" s="113"/>
      <c r="BC1393" s="2">
        <f t="shared" si="276"/>
        <v>2</v>
      </c>
      <c r="BE1393" s="69"/>
      <c r="BF1393" s="66"/>
      <c r="BG1393" s="70"/>
      <c r="BH1393" s="67"/>
      <c r="BI1393" s="68"/>
      <c r="BJ1393" s="194"/>
      <c r="BK1393" s="71"/>
      <c r="BL1393" s="72"/>
      <c r="BM1393" s="73"/>
      <c r="BN1393" s="164"/>
      <c r="BO1393" s="33"/>
      <c r="BP1393" s="61">
        <v>1</v>
      </c>
      <c r="BQ1393" s="62">
        <v>1</v>
      </c>
      <c r="BR1393" s="63"/>
      <c r="BS1393" s="76"/>
      <c r="BU1393" s="3"/>
    </row>
    <row r="1394" spans="1:73" x14ac:dyDescent="0.25">
      <c r="E1394" s="53" t="s">
        <v>1090</v>
      </c>
      <c r="F1394" s="10" t="s">
        <v>1644</v>
      </c>
      <c r="G1394" s="107" t="s">
        <v>1647</v>
      </c>
      <c r="H1394" s="35" t="s">
        <v>1091</v>
      </c>
      <c r="I1394" s="35">
        <v>1</v>
      </c>
      <c r="J1394" s="35">
        <v>1383</v>
      </c>
      <c r="K1394" s="35" t="str">
        <f t="shared" si="273"/>
        <v>4001</v>
      </c>
      <c r="L1394" s="35" t="str">
        <f t="shared" si="282"/>
        <v>40</v>
      </c>
      <c r="M1394" s="91"/>
      <c r="N1394" s="2">
        <f t="shared" si="279"/>
        <v>1</v>
      </c>
      <c r="P1394" s="86" t="str">
        <f t="shared" si="280"/>
        <v/>
      </c>
      <c r="R1394" s="85" t="str">
        <f t="shared" si="277"/>
        <v/>
      </c>
      <c r="S1394" s="29"/>
      <c r="T1394" s="30"/>
      <c r="U1394" s="31"/>
      <c r="W1394" s="25"/>
      <c r="Y1394" s="13" t="str">
        <f t="shared" si="274"/>
        <v/>
      </c>
      <c r="Z1394" s="15"/>
      <c r="AA1394" s="16"/>
      <c r="AB1394" s="17"/>
      <c r="AD1394" s="26"/>
      <c r="AF1394" s="154"/>
      <c r="AH1394" s="21">
        <f t="shared" si="275"/>
        <v>1</v>
      </c>
      <c r="AI1394" s="27">
        <v>1</v>
      </c>
      <c r="AJ1394" s="28"/>
      <c r="AL1394" s="157"/>
      <c r="AN1394" s="65" t="str">
        <f t="shared" si="278"/>
        <v/>
      </c>
      <c r="AO1394" s="110"/>
      <c r="AP1394" s="110"/>
      <c r="AQ1394" s="110"/>
      <c r="AR1394" s="110"/>
      <c r="AS1394" s="110"/>
      <c r="AT1394" s="110"/>
      <c r="AU1394" s="110"/>
      <c r="AV1394" s="110"/>
      <c r="AW1394" s="110"/>
      <c r="AX1394" s="110"/>
      <c r="AY1394" s="110"/>
      <c r="AZ1394" s="110"/>
      <c r="BA1394" s="113"/>
      <c r="BC1394" s="2">
        <f t="shared" si="276"/>
        <v>2</v>
      </c>
      <c r="BE1394" s="69"/>
      <c r="BF1394" s="66"/>
      <c r="BG1394" s="70"/>
      <c r="BH1394" s="67"/>
      <c r="BI1394" s="68"/>
      <c r="BJ1394" s="194"/>
      <c r="BK1394" s="71"/>
      <c r="BL1394" s="72"/>
      <c r="BM1394" s="73"/>
      <c r="BN1394" s="164"/>
      <c r="BO1394" s="33"/>
      <c r="BP1394" s="61">
        <v>1</v>
      </c>
      <c r="BQ1394" s="62">
        <v>1</v>
      </c>
      <c r="BR1394" s="63"/>
      <c r="BS1394" s="76"/>
      <c r="BU1394" s="3"/>
    </row>
    <row r="1395" spans="1:73" x14ac:dyDescent="0.25">
      <c r="E1395" s="53" t="s">
        <v>1092</v>
      </c>
      <c r="F1395" s="10" t="s">
        <v>1644</v>
      </c>
      <c r="G1395" s="107" t="s">
        <v>1824</v>
      </c>
      <c r="H1395" s="35" t="s">
        <v>1093</v>
      </c>
      <c r="I1395" s="35">
        <v>1</v>
      </c>
      <c r="J1395" s="35">
        <v>1384</v>
      </c>
      <c r="K1395" s="35" t="str">
        <f t="shared" si="273"/>
        <v>4001</v>
      </c>
      <c r="L1395" s="35" t="str">
        <f t="shared" si="282"/>
        <v>40</v>
      </c>
      <c r="M1395" s="91"/>
      <c r="N1395" s="2">
        <f t="shared" si="279"/>
        <v>1</v>
      </c>
      <c r="P1395" s="86" t="str">
        <f t="shared" si="280"/>
        <v/>
      </c>
      <c r="R1395" s="85" t="str">
        <f t="shared" si="277"/>
        <v/>
      </c>
      <c r="S1395" s="29"/>
      <c r="T1395" s="30"/>
      <c r="U1395" s="31"/>
      <c r="W1395" s="25"/>
      <c r="Y1395" s="13" t="str">
        <f t="shared" si="274"/>
        <v/>
      </c>
      <c r="Z1395" s="15"/>
      <c r="AA1395" s="16"/>
      <c r="AB1395" s="17"/>
      <c r="AD1395" s="26"/>
      <c r="AF1395" s="154"/>
      <c r="AH1395" s="21">
        <f t="shared" si="275"/>
        <v>1</v>
      </c>
      <c r="AI1395" s="27">
        <v>1</v>
      </c>
      <c r="AJ1395" s="28"/>
      <c r="AL1395" s="157"/>
      <c r="AN1395" s="65" t="str">
        <f t="shared" si="278"/>
        <v/>
      </c>
      <c r="AO1395" s="110"/>
      <c r="AP1395" s="110"/>
      <c r="AQ1395" s="110"/>
      <c r="AR1395" s="110"/>
      <c r="AS1395" s="110"/>
      <c r="AT1395" s="110"/>
      <c r="AU1395" s="110"/>
      <c r="AV1395" s="110"/>
      <c r="AW1395" s="110"/>
      <c r="AX1395" s="110"/>
      <c r="AY1395" s="110"/>
      <c r="AZ1395" s="110"/>
      <c r="BA1395" s="113"/>
      <c r="BC1395" s="2">
        <f t="shared" si="276"/>
        <v>2</v>
      </c>
      <c r="BE1395" s="69"/>
      <c r="BF1395" s="66"/>
      <c r="BG1395" s="70"/>
      <c r="BH1395" s="67"/>
      <c r="BI1395" s="68"/>
      <c r="BJ1395" s="194"/>
      <c r="BK1395" s="71"/>
      <c r="BL1395" s="72"/>
      <c r="BM1395" s="73"/>
      <c r="BN1395" s="164"/>
      <c r="BO1395" s="33"/>
      <c r="BP1395" s="61">
        <v>1</v>
      </c>
      <c r="BQ1395" s="62">
        <v>1</v>
      </c>
      <c r="BR1395" s="63"/>
      <c r="BS1395" s="76"/>
      <c r="BU1395" s="3"/>
    </row>
    <row r="1396" spans="1:73" x14ac:dyDescent="0.25">
      <c r="E1396" s="53" t="s">
        <v>1094</v>
      </c>
      <c r="F1396" s="10" t="s">
        <v>1644</v>
      </c>
      <c r="G1396" s="107" t="s">
        <v>1648</v>
      </c>
      <c r="H1396" s="35" t="s">
        <v>1095</v>
      </c>
      <c r="I1396" s="35">
        <v>1</v>
      </c>
      <c r="J1396" s="35">
        <v>1385</v>
      </c>
      <c r="K1396" s="35" t="str">
        <f t="shared" si="273"/>
        <v>4002</v>
      </c>
      <c r="L1396" s="35" t="str">
        <f t="shared" si="282"/>
        <v>40</v>
      </c>
      <c r="M1396" s="91"/>
      <c r="N1396" s="2">
        <f t="shared" si="279"/>
        <v>1</v>
      </c>
      <c r="P1396" s="86" t="str">
        <f t="shared" si="280"/>
        <v/>
      </c>
      <c r="R1396" s="85" t="str">
        <f t="shared" si="277"/>
        <v/>
      </c>
      <c r="S1396" s="29"/>
      <c r="T1396" s="30"/>
      <c r="U1396" s="31"/>
      <c r="W1396" s="25"/>
      <c r="Y1396" s="13" t="str">
        <f t="shared" si="274"/>
        <v/>
      </c>
      <c r="Z1396" s="15"/>
      <c r="AA1396" s="16"/>
      <c r="AB1396" s="17"/>
      <c r="AD1396" s="26"/>
      <c r="AF1396" s="154"/>
      <c r="AH1396" s="21">
        <f t="shared" si="275"/>
        <v>1</v>
      </c>
      <c r="AI1396" s="27">
        <v>1</v>
      </c>
      <c r="AJ1396" s="28"/>
      <c r="AL1396" s="157"/>
      <c r="AN1396" s="65" t="str">
        <f t="shared" si="278"/>
        <v/>
      </c>
      <c r="AO1396" s="110"/>
      <c r="AP1396" s="110"/>
      <c r="AQ1396" s="110"/>
      <c r="AR1396" s="110"/>
      <c r="AS1396" s="110"/>
      <c r="AT1396" s="110"/>
      <c r="AU1396" s="110"/>
      <c r="AV1396" s="110"/>
      <c r="AW1396" s="110"/>
      <c r="AX1396" s="110"/>
      <c r="AY1396" s="110"/>
      <c r="AZ1396" s="110"/>
      <c r="BA1396" s="113"/>
      <c r="BC1396" s="2">
        <f t="shared" si="276"/>
        <v>2</v>
      </c>
      <c r="BE1396" s="69"/>
      <c r="BF1396" s="66"/>
      <c r="BG1396" s="70"/>
      <c r="BH1396" s="67"/>
      <c r="BI1396" s="68"/>
      <c r="BJ1396" s="194"/>
      <c r="BK1396" s="71"/>
      <c r="BL1396" s="72"/>
      <c r="BM1396" s="73"/>
      <c r="BN1396" s="164"/>
      <c r="BO1396" s="33"/>
      <c r="BP1396" s="61">
        <v>1</v>
      </c>
      <c r="BQ1396" s="62">
        <v>1</v>
      </c>
      <c r="BR1396" s="63"/>
      <c r="BS1396" s="76"/>
      <c r="BU1396" s="3"/>
    </row>
    <row r="1397" spans="1:73" x14ac:dyDescent="0.25">
      <c r="E1397" s="53" t="s">
        <v>1096</v>
      </c>
      <c r="F1397" s="10" t="s">
        <v>1644</v>
      </c>
      <c r="G1397" s="107" t="s">
        <v>1649</v>
      </c>
      <c r="H1397" s="35" t="s">
        <v>1451</v>
      </c>
      <c r="I1397" s="35">
        <v>1</v>
      </c>
      <c r="J1397" s="35">
        <v>1386</v>
      </c>
      <c r="K1397" s="35" t="str">
        <f t="shared" si="273"/>
        <v>4010</v>
      </c>
      <c r="L1397" s="35" t="str">
        <f t="shared" si="282"/>
        <v>40</v>
      </c>
      <c r="M1397" s="91"/>
      <c r="N1397" s="2">
        <f t="shared" si="279"/>
        <v>1</v>
      </c>
      <c r="P1397" s="86" t="str">
        <f t="shared" si="280"/>
        <v/>
      </c>
      <c r="R1397" s="85" t="str">
        <f t="shared" si="277"/>
        <v/>
      </c>
      <c r="S1397" s="29"/>
      <c r="T1397" s="30"/>
      <c r="U1397" s="31"/>
      <c r="W1397" s="25"/>
      <c r="Y1397" s="13" t="str">
        <f t="shared" si="274"/>
        <v/>
      </c>
      <c r="Z1397" s="15"/>
      <c r="AA1397" s="16"/>
      <c r="AB1397" s="17"/>
      <c r="AD1397" s="26"/>
      <c r="AF1397" s="154"/>
      <c r="AH1397" s="21">
        <f t="shared" si="275"/>
        <v>1</v>
      </c>
      <c r="AI1397" s="27">
        <v>1</v>
      </c>
      <c r="AJ1397" s="28"/>
      <c r="AL1397" s="157"/>
      <c r="AN1397" s="65" t="str">
        <f t="shared" si="278"/>
        <v/>
      </c>
      <c r="AO1397" s="110"/>
      <c r="AP1397" s="110"/>
      <c r="AQ1397" s="110"/>
      <c r="AR1397" s="110"/>
      <c r="AS1397" s="110"/>
      <c r="AT1397" s="110"/>
      <c r="AU1397" s="110"/>
      <c r="AV1397" s="110"/>
      <c r="AW1397" s="110"/>
      <c r="AX1397" s="110"/>
      <c r="AY1397" s="110"/>
      <c r="AZ1397" s="110"/>
      <c r="BA1397" s="113"/>
      <c r="BC1397" s="2">
        <f t="shared" si="276"/>
        <v>2</v>
      </c>
      <c r="BE1397" s="69"/>
      <c r="BF1397" s="66"/>
      <c r="BG1397" s="70"/>
      <c r="BH1397" s="67"/>
      <c r="BI1397" s="68"/>
      <c r="BJ1397" s="194"/>
      <c r="BK1397" s="71"/>
      <c r="BL1397" s="72"/>
      <c r="BM1397" s="73"/>
      <c r="BN1397" s="164"/>
      <c r="BO1397" s="33"/>
      <c r="BP1397" s="61">
        <v>1</v>
      </c>
      <c r="BQ1397" s="62">
        <v>1</v>
      </c>
      <c r="BR1397" s="63"/>
      <c r="BS1397" s="76"/>
      <c r="BU1397" s="3"/>
    </row>
    <row r="1398" spans="1:73" x14ac:dyDescent="0.25">
      <c r="E1398" s="53" t="s">
        <v>1097</v>
      </c>
      <c r="F1398" s="10" t="s">
        <v>1644</v>
      </c>
      <c r="G1398" s="107" t="s">
        <v>1650</v>
      </c>
      <c r="H1398" s="35" t="s">
        <v>1452</v>
      </c>
      <c r="I1398" s="35">
        <v>1</v>
      </c>
      <c r="J1398" s="35">
        <v>1387</v>
      </c>
      <c r="K1398" s="35" t="str">
        <f t="shared" si="273"/>
        <v>4010</v>
      </c>
      <c r="L1398" s="35" t="str">
        <f t="shared" si="282"/>
        <v>40</v>
      </c>
      <c r="M1398" s="91"/>
      <c r="N1398" s="2">
        <f t="shared" si="279"/>
        <v>1</v>
      </c>
      <c r="P1398" s="86" t="str">
        <f t="shared" si="280"/>
        <v/>
      </c>
      <c r="R1398" s="85" t="str">
        <f t="shared" si="277"/>
        <v/>
      </c>
      <c r="S1398" s="29"/>
      <c r="T1398" s="30"/>
      <c r="U1398" s="31"/>
      <c r="W1398" s="25"/>
      <c r="Y1398" s="13" t="str">
        <f t="shared" si="274"/>
        <v/>
      </c>
      <c r="Z1398" s="15"/>
      <c r="AA1398" s="16"/>
      <c r="AB1398" s="17"/>
      <c r="AD1398" s="26"/>
      <c r="AF1398" s="154"/>
      <c r="AH1398" s="21">
        <f t="shared" si="275"/>
        <v>1</v>
      </c>
      <c r="AI1398" s="27">
        <v>1</v>
      </c>
      <c r="AJ1398" s="28"/>
      <c r="AL1398" s="157"/>
      <c r="AN1398" s="65" t="str">
        <f t="shared" si="278"/>
        <v/>
      </c>
      <c r="AO1398" s="110"/>
      <c r="AP1398" s="110"/>
      <c r="AQ1398" s="110"/>
      <c r="AR1398" s="110"/>
      <c r="AS1398" s="110"/>
      <c r="AT1398" s="110"/>
      <c r="AU1398" s="110"/>
      <c r="AV1398" s="110"/>
      <c r="AW1398" s="110"/>
      <c r="AX1398" s="110"/>
      <c r="AY1398" s="110"/>
      <c r="AZ1398" s="110"/>
      <c r="BA1398" s="113"/>
      <c r="BC1398" s="2">
        <f t="shared" si="276"/>
        <v>2</v>
      </c>
      <c r="BE1398" s="69"/>
      <c r="BF1398" s="66"/>
      <c r="BG1398" s="70"/>
      <c r="BH1398" s="67"/>
      <c r="BI1398" s="68"/>
      <c r="BJ1398" s="194"/>
      <c r="BK1398" s="71"/>
      <c r="BL1398" s="72"/>
      <c r="BM1398" s="73"/>
      <c r="BN1398" s="164"/>
      <c r="BO1398" s="33"/>
      <c r="BP1398" s="61">
        <v>1</v>
      </c>
      <c r="BQ1398" s="62">
        <v>1</v>
      </c>
      <c r="BR1398" s="63"/>
      <c r="BS1398" s="76"/>
      <c r="BU1398" s="3"/>
    </row>
    <row r="1399" spans="1:73" s="3" customFormat="1" ht="12.75" x14ac:dyDescent="0.2">
      <c r="A1399" s="103"/>
      <c r="B1399" s="103"/>
      <c r="C1399" s="103"/>
      <c r="D1399" s="103"/>
      <c r="E1399" s="83" t="s">
        <v>1652</v>
      </c>
      <c r="F1399" s="81" t="s">
        <v>1652</v>
      </c>
      <c r="G1399" s="81"/>
      <c r="H1399" s="84" t="s">
        <v>1098</v>
      </c>
      <c r="I1399" s="84">
        <v>1</v>
      </c>
      <c r="J1399" s="84">
        <v>1388</v>
      </c>
      <c r="K1399" s="84" t="str">
        <f t="shared" si="273"/>
        <v/>
      </c>
      <c r="L1399" s="84"/>
      <c r="M1399" s="92"/>
      <c r="N1399" s="2" t="str">
        <f t="shared" si="279"/>
        <v/>
      </c>
      <c r="P1399" s="86" t="str">
        <f t="shared" si="280"/>
        <v/>
      </c>
      <c r="R1399" s="85" t="str">
        <f t="shared" si="277"/>
        <v/>
      </c>
      <c r="S1399" s="18"/>
      <c r="T1399" s="9"/>
      <c r="U1399" s="4"/>
      <c r="W1399" s="5"/>
      <c r="Y1399" s="13" t="str">
        <f t="shared" si="274"/>
        <v/>
      </c>
      <c r="Z1399" s="12"/>
      <c r="AA1399" s="11"/>
      <c r="AB1399" s="6"/>
      <c r="AD1399" s="7"/>
      <c r="AF1399" s="156"/>
      <c r="AH1399" s="21" t="str">
        <f t="shared" si="275"/>
        <v/>
      </c>
      <c r="AI1399" s="20"/>
      <c r="AJ1399" s="19"/>
      <c r="AL1399" s="159"/>
      <c r="AN1399" s="65" t="str">
        <f t="shared" si="278"/>
        <v/>
      </c>
      <c r="AO1399" s="110"/>
      <c r="AP1399" s="110"/>
      <c r="AQ1399" s="110"/>
      <c r="AR1399" s="110"/>
      <c r="AS1399" s="110"/>
      <c r="AT1399" s="110"/>
      <c r="AU1399" s="110"/>
      <c r="AV1399" s="110"/>
      <c r="AW1399" s="110"/>
      <c r="AX1399" s="110"/>
      <c r="AY1399" s="110"/>
      <c r="AZ1399" s="110"/>
      <c r="BA1399" s="113"/>
      <c r="BC1399" s="2" t="str">
        <f t="shared" si="276"/>
        <v/>
      </c>
      <c r="BE1399" s="69"/>
      <c r="BF1399" s="66"/>
      <c r="BG1399" s="70"/>
      <c r="BH1399" s="67"/>
      <c r="BI1399" s="68"/>
      <c r="BJ1399" s="194"/>
      <c r="BK1399" s="71"/>
      <c r="BL1399" s="72"/>
      <c r="BM1399" s="73"/>
      <c r="BN1399" s="164"/>
      <c r="BO1399" s="33"/>
      <c r="BP1399" s="61"/>
      <c r="BQ1399" s="62"/>
      <c r="BR1399" s="63"/>
      <c r="BS1399" s="76"/>
    </row>
    <row r="1400" spans="1:73" x14ac:dyDescent="0.25">
      <c r="D1400" s="165" t="s">
        <v>2482</v>
      </c>
      <c r="E1400" s="53" t="s">
        <v>1099</v>
      </c>
      <c r="F1400" s="10" t="s">
        <v>1652</v>
      </c>
      <c r="G1400" s="107" t="s">
        <v>1825</v>
      </c>
      <c r="H1400" s="35" t="s">
        <v>1100</v>
      </c>
      <c r="I1400" s="35">
        <v>1</v>
      </c>
      <c r="J1400" s="35">
        <v>1389</v>
      </c>
      <c r="K1400" s="35" t="str">
        <f t="shared" si="273"/>
        <v>3621</v>
      </c>
      <c r="L1400" s="35" t="str">
        <f t="shared" ref="L1400:L1403" si="283">MID(K1400,1,2)</f>
        <v>36</v>
      </c>
      <c r="M1400" s="91"/>
      <c r="N1400" s="2">
        <f t="shared" si="279"/>
        <v>-1</v>
      </c>
      <c r="P1400" s="86" t="str">
        <f t="shared" si="280"/>
        <v/>
      </c>
      <c r="R1400" s="85" t="str">
        <f t="shared" si="277"/>
        <v/>
      </c>
      <c r="S1400" s="29"/>
      <c r="T1400" s="30"/>
      <c r="U1400" s="31"/>
      <c r="W1400" s="25"/>
      <c r="Y1400" s="13" t="str">
        <f t="shared" si="274"/>
        <v/>
      </c>
      <c r="Z1400" s="15"/>
      <c r="AA1400" s="16"/>
      <c r="AB1400" s="17"/>
      <c r="AD1400" s="26"/>
      <c r="AF1400" s="154"/>
      <c r="AH1400" s="21">
        <f t="shared" si="275"/>
        <v>-1</v>
      </c>
      <c r="AI1400" s="27"/>
      <c r="AJ1400" s="28">
        <v>-1</v>
      </c>
      <c r="AL1400" s="157"/>
      <c r="AN1400" s="65" t="str">
        <f t="shared" si="278"/>
        <v/>
      </c>
      <c r="AO1400" s="110"/>
      <c r="AP1400" s="110"/>
      <c r="AQ1400" s="110"/>
      <c r="AR1400" s="110"/>
      <c r="AS1400" s="110"/>
      <c r="AT1400" s="110"/>
      <c r="AU1400" s="110"/>
      <c r="AV1400" s="110"/>
      <c r="AW1400" s="110"/>
      <c r="AX1400" s="110"/>
      <c r="AY1400" s="110"/>
      <c r="AZ1400" s="110"/>
      <c r="BA1400" s="113"/>
      <c r="BC1400" s="2">
        <f t="shared" si="276"/>
        <v>3</v>
      </c>
      <c r="BE1400" s="69"/>
      <c r="BF1400" s="66"/>
      <c r="BG1400" s="70"/>
      <c r="BH1400" s="67"/>
      <c r="BI1400" s="68"/>
      <c r="BJ1400" s="194"/>
      <c r="BK1400" s="71"/>
      <c r="BL1400" s="72"/>
      <c r="BM1400" s="73"/>
      <c r="BN1400" s="164"/>
      <c r="BO1400" s="33"/>
      <c r="BP1400" s="61"/>
      <c r="BQ1400" s="62">
        <v>-1</v>
      </c>
      <c r="BR1400" s="63">
        <v>1</v>
      </c>
      <c r="BS1400" s="76">
        <v>1</v>
      </c>
      <c r="BU1400" s="3"/>
    </row>
    <row r="1401" spans="1:73" x14ac:dyDescent="0.25">
      <c r="E1401" s="53" t="s">
        <v>1101</v>
      </c>
      <c r="F1401" s="10" t="s">
        <v>1652</v>
      </c>
      <c r="G1401" s="107" t="s">
        <v>1653</v>
      </c>
      <c r="H1401" s="35" t="s">
        <v>1102</v>
      </c>
      <c r="I1401" s="35">
        <v>1</v>
      </c>
      <c r="J1401" s="35">
        <v>1390</v>
      </c>
      <c r="K1401" s="35" t="str">
        <f t="shared" si="273"/>
        <v>4621</v>
      </c>
      <c r="L1401" s="35" t="str">
        <f t="shared" si="283"/>
        <v>46</v>
      </c>
      <c r="M1401" s="91"/>
      <c r="N1401" s="2">
        <f t="shared" si="279"/>
        <v>1</v>
      </c>
      <c r="P1401" s="86" t="str">
        <f t="shared" si="280"/>
        <v/>
      </c>
      <c r="R1401" s="85" t="str">
        <f t="shared" si="277"/>
        <v/>
      </c>
      <c r="S1401" s="29"/>
      <c r="T1401" s="30"/>
      <c r="U1401" s="31"/>
      <c r="W1401" s="25"/>
      <c r="Y1401" s="13" t="str">
        <f t="shared" si="274"/>
        <v/>
      </c>
      <c r="Z1401" s="15"/>
      <c r="AA1401" s="16"/>
      <c r="AB1401" s="17"/>
      <c r="AD1401" s="26"/>
      <c r="AF1401" s="154"/>
      <c r="AH1401" s="21">
        <f t="shared" si="275"/>
        <v>1</v>
      </c>
      <c r="AI1401" s="27"/>
      <c r="AJ1401" s="28">
        <v>1</v>
      </c>
      <c r="AL1401" s="157"/>
      <c r="AN1401" s="65" t="str">
        <f t="shared" si="278"/>
        <v/>
      </c>
      <c r="AO1401" s="110"/>
      <c r="AP1401" s="110"/>
      <c r="AQ1401" s="110"/>
      <c r="AR1401" s="110"/>
      <c r="AS1401" s="110"/>
      <c r="AT1401" s="110"/>
      <c r="AU1401" s="110"/>
      <c r="AV1401" s="110"/>
      <c r="AW1401" s="110"/>
      <c r="AX1401" s="110"/>
      <c r="AY1401" s="110"/>
      <c r="AZ1401" s="110"/>
      <c r="BA1401" s="113"/>
      <c r="BC1401" s="2">
        <f t="shared" si="276"/>
        <v>2</v>
      </c>
      <c r="BE1401" s="69"/>
      <c r="BF1401" s="66"/>
      <c r="BG1401" s="70"/>
      <c r="BH1401" s="67"/>
      <c r="BI1401" s="68"/>
      <c r="BJ1401" s="194"/>
      <c r="BK1401" s="71"/>
      <c r="BL1401" s="72"/>
      <c r="BM1401" s="73"/>
      <c r="BN1401" s="164"/>
      <c r="BO1401" s="33"/>
      <c r="BP1401" s="61">
        <v>1</v>
      </c>
      <c r="BQ1401" s="62">
        <v>1</v>
      </c>
      <c r="BR1401" s="63"/>
      <c r="BS1401" s="76"/>
      <c r="BU1401" s="3"/>
    </row>
    <row r="1402" spans="1:73" x14ac:dyDescent="0.25">
      <c r="E1402" s="53" t="s">
        <v>1103</v>
      </c>
      <c r="F1402" s="10" t="s">
        <v>1652</v>
      </c>
      <c r="G1402" s="107" t="s">
        <v>1814</v>
      </c>
      <c r="H1402" s="35" t="s">
        <v>512</v>
      </c>
      <c r="I1402" s="35">
        <v>1</v>
      </c>
      <c r="J1402" s="35">
        <v>1391</v>
      </c>
      <c r="K1402" s="35" t="str">
        <f t="shared" si="273"/>
        <v>4621</v>
      </c>
      <c r="L1402" s="35" t="str">
        <f t="shared" si="283"/>
        <v>46</v>
      </c>
      <c r="M1402" s="91"/>
      <c r="N1402" s="2">
        <f t="shared" si="279"/>
        <v>1</v>
      </c>
      <c r="P1402" s="86" t="str">
        <f t="shared" si="280"/>
        <v/>
      </c>
      <c r="R1402" s="85" t="str">
        <f t="shared" si="277"/>
        <v/>
      </c>
      <c r="S1402" s="29"/>
      <c r="T1402" s="30"/>
      <c r="U1402" s="31"/>
      <c r="W1402" s="25"/>
      <c r="Y1402" s="13" t="str">
        <f t="shared" si="274"/>
        <v/>
      </c>
      <c r="Z1402" s="15"/>
      <c r="AA1402" s="16"/>
      <c r="AB1402" s="17"/>
      <c r="AD1402" s="26"/>
      <c r="AF1402" s="154"/>
      <c r="AH1402" s="21">
        <f t="shared" si="275"/>
        <v>1</v>
      </c>
      <c r="AI1402" s="27"/>
      <c r="AJ1402" s="28">
        <v>1</v>
      </c>
      <c r="AL1402" s="157"/>
      <c r="AN1402" s="65" t="str">
        <f t="shared" si="278"/>
        <v/>
      </c>
      <c r="AO1402" s="110"/>
      <c r="AP1402" s="110"/>
      <c r="AQ1402" s="110"/>
      <c r="AR1402" s="110"/>
      <c r="AS1402" s="110"/>
      <c r="AT1402" s="110"/>
      <c r="AU1402" s="110"/>
      <c r="AV1402" s="110"/>
      <c r="AW1402" s="110"/>
      <c r="AX1402" s="110"/>
      <c r="AY1402" s="110"/>
      <c r="AZ1402" s="110"/>
      <c r="BA1402" s="113"/>
      <c r="BC1402" s="2">
        <f t="shared" si="276"/>
        <v>2</v>
      </c>
      <c r="BE1402" s="69"/>
      <c r="BF1402" s="66"/>
      <c r="BG1402" s="70"/>
      <c r="BH1402" s="67"/>
      <c r="BI1402" s="68"/>
      <c r="BJ1402" s="194"/>
      <c r="BK1402" s="71"/>
      <c r="BL1402" s="72"/>
      <c r="BM1402" s="73"/>
      <c r="BN1402" s="164"/>
      <c r="BO1402" s="33"/>
      <c r="BP1402" s="61">
        <v>1</v>
      </c>
      <c r="BQ1402" s="62">
        <v>1</v>
      </c>
      <c r="BR1402" s="63"/>
      <c r="BS1402" s="76"/>
      <c r="BU1402" s="3"/>
    </row>
    <row r="1403" spans="1:73" x14ac:dyDescent="0.25">
      <c r="D1403" s="165" t="s">
        <v>2473</v>
      </c>
      <c r="E1403" s="53" t="s">
        <v>1104</v>
      </c>
      <c r="F1403" s="10" t="s">
        <v>1652</v>
      </c>
      <c r="G1403" s="107" t="s">
        <v>1826</v>
      </c>
      <c r="H1403" s="35" t="s">
        <v>1105</v>
      </c>
      <c r="I1403" s="35">
        <v>1</v>
      </c>
      <c r="J1403" s="35">
        <v>1392</v>
      </c>
      <c r="K1403" s="35" t="str">
        <f t="shared" si="273"/>
        <v>4621</v>
      </c>
      <c r="L1403" s="35" t="str">
        <f t="shared" si="283"/>
        <v>46</v>
      </c>
      <c r="M1403" s="91"/>
      <c r="N1403" s="2">
        <f t="shared" si="279"/>
        <v>1</v>
      </c>
      <c r="P1403" s="86" t="str">
        <f t="shared" si="280"/>
        <v/>
      </c>
      <c r="R1403" s="85" t="str">
        <f t="shared" si="277"/>
        <v/>
      </c>
      <c r="S1403" s="29"/>
      <c r="T1403" s="30"/>
      <c r="U1403" s="31"/>
      <c r="W1403" s="25"/>
      <c r="Y1403" s="13" t="str">
        <f t="shared" si="274"/>
        <v/>
      </c>
      <c r="Z1403" s="15"/>
      <c r="AA1403" s="16"/>
      <c r="AB1403" s="17"/>
      <c r="AD1403" s="26"/>
      <c r="AF1403" s="154"/>
      <c r="AH1403" s="21">
        <f t="shared" si="275"/>
        <v>1</v>
      </c>
      <c r="AI1403" s="27"/>
      <c r="AJ1403" s="28">
        <v>1</v>
      </c>
      <c r="AL1403" s="157"/>
      <c r="AN1403" s="65" t="str">
        <f t="shared" si="278"/>
        <v/>
      </c>
      <c r="AO1403" s="110"/>
      <c r="AP1403" s="110"/>
      <c r="AQ1403" s="110"/>
      <c r="AR1403" s="110"/>
      <c r="AS1403" s="110"/>
      <c r="AT1403" s="110"/>
      <c r="AU1403" s="110"/>
      <c r="AV1403" s="110"/>
      <c r="AW1403" s="110"/>
      <c r="AX1403" s="110"/>
      <c r="AY1403" s="110"/>
      <c r="AZ1403" s="110"/>
      <c r="BA1403" s="113"/>
      <c r="BC1403" s="2">
        <f t="shared" si="276"/>
        <v>2</v>
      </c>
      <c r="BE1403" s="69"/>
      <c r="BF1403" s="66"/>
      <c r="BG1403" s="70"/>
      <c r="BH1403" s="67"/>
      <c r="BI1403" s="68"/>
      <c r="BJ1403" s="194"/>
      <c r="BK1403" s="71"/>
      <c r="BL1403" s="72"/>
      <c r="BM1403" s="73"/>
      <c r="BN1403" s="164"/>
      <c r="BO1403" s="33"/>
      <c r="BP1403" s="61">
        <v>1</v>
      </c>
      <c r="BQ1403" s="62">
        <v>1</v>
      </c>
      <c r="BR1403" s="63"/>
      <c r="BS1403" s="76"/>
      <c r="BU1403" s="3"/>
    </row>
    <row r="1404" spans="1:73" s="3" customFormat="1" ht="12.75" x14ac:dyDescent="0.2">
      <c r="A1404" s="103"/>
      <c r="B1404" s="103"/>
      <c r="C1404" s="103"/>
      <c r="D1404" s="103"/>
      <c r="E1404" s="83" t="s">
        <v>1991</v>
      </c>
      <c r="F1404" s="81" t="s">
        <v>1991</v>
      </c>
      <c r="G1404" s="81"/>
      <c r="H1404" s="84" t="s">
        <v>1106</v>
      </c>
      <c r="I1404" s="84">
        <v>1</v>
      </c>
      <c r="J1404" s="84">
        <v>1393</v>
      </c>
      <c r="K1404" s="84" t="str">
        <f t="shared" si="273"/>
        <v/>
      </c>
      <c r="L1404" s="84"/>
      <c r="M1404" s="92"/>
      <c r="N1404" s="2" t="str">
        <f t="shared" si="279"/>
        <v/>
      </c>
      <c r="P1404" s="86" t="str">
        <f t="shared" si="280"/>
        <v/>
      </c>
      <c r="R1404" s="85" t="str">
        <f t="shared" si="277"/>
        <v/>
      </c>
      <c r="S1404" s="18"/>
      <c r="T1404" s="9"/>
      <c r="U1404" s="4"/>
      <c r="W1404" s="5"/>
      <c r="Y1404" s="13" t="str">
        <f t="shared" si="274"/>
        <v/>
      </c>
      <c r="Z1404" s="12"/>
      <c r="AA1404" s="11"/>
      <c r="AB1404" s="6"/>
      <c r="AD1404" s="7"/>
      <c r="AF1404" s="156"/>
      <c r="AH1404" s="21" t="str">
        <f t="shared" si="275"/>
        <v/>
      </c>
      <c r="AI1404" s="20"/>
      <c r="AJ1404" s="19"/>
      <c r="AL1404" s="159"/>
      <c r="AN1404" s="65" t="str">
        <f t="shared" si="278"/>
        <v/>
      </c>
      <c r="AO1404" s="110"/>
      <c r="AP1404" s="110"/>
      <c r="AQ1404" s="110"/>
      <c r="AR1404" s="110"/>
      <c r="AS1404" s="110"/>
      <c r="AT1404" s="110"/>
      <c r="AU1404" s="110"/>
      <c r="AV1404" s="110"/>
      <c r="AW1404" s="110"/>
      <c r="AX1404" s="110"/>
      <c r="AY1404" s="110"/>
      <c r="AZ1404" s="110"/>
      <c r="BA1404" s="113"/>
      <c r="BC1404" s="2" t="str">
        <f t="shared" si="276"/>
        <v/>
      </c>
      <c r="BE1404" s="69"/>
      <c r="BF1404" s="66"/>
      <c r="BG1404" s="70"/>
      <c r="BH1404" s="67"/>
      <c r="BI1404" s="68"/>
      <c r="BJ1404" s="194"/>
      <c r="BK1404" s="71"/>
      <c r="BL1404" s="72"/>
      <c r="BM1404" s="73"/>
      <c r="BN1404" s="164"/>
      <c r="BO1404" s="33"/>
      <c r="BP1404" s="61"/>
      <c r="BQ1404" s="62"/>
      <c r="BR1404" s="63"/>
      <c r="BS1404" s="76"/>
    </row>
    <row r="1405" spans="1:73" x14ac:dyDescent="0.25">
      <c r="E1405" s="53" t="s">
        <v>1107</v>
      </c>
      <c r="F1405" s="10" t="s">
        <v>1991</v>
      </c>
      <c r="G1405" s="107" t="s">
        <v>1651</v>
      </c>
      <c r="H1405" s="35" t="s">
        <v>1108</v>
      </c>
      <c r="I1405" s="35">
        <v>1</v>
      </c>
      <c r="J1405" s="35">
        <v>1394</v>
      </c>
      <c r="K1405" s="35" t="str">
        <f t="shared" si="273"/>
        <v>4601</v>
      </c>
      <c r="L1405" s="35" t="str">
        <f>MID(K1405,1,2)</f>
        <v>46</v>
      </c>
      <c r="M1405" s="91"/>
      <c r="N1405" s="2">
        <f t="shared" si="279"/>
        <v>-1</v>
      </c>
      <c r="P1405" s="86" t="str">
        <f t="shared" si="280"/>
        <v/>
      </c>
      <c r="R1405" s="85" t="str">
        <f t="shared" si="277"/>
        <v/>
      </c>
      <c r="S1405" s="29"/>
      <c r="T1405" s="30"/>
      <c r="U1405" s="31"/>
      <c r="W1405" s="25"/>
      <c r="Y1405" s="13" t="str">
        <f t="shared" si="274"/>
        <v/>
      </c>
      <c r="Z1405" s="15"/>
      <c r="AA1405" s="16"/>
      <c r="AB1405" s="17"/>
      <c r="AD1405" s="26"/>
      <c r="AF1405" s="154">
        <v>-1</v>
      </c>
      <c r="AH1405" s="21" t="str">
        <f t="shared" si="275"/>
        <v/>
      </c>
      <c r="AI1405" s="27"/>
      <c r="AJ1405" s="28"/>
      <c r="AL1405" s="157"/>
      <c r="AN1405" s="65" t="str">
        <f t="shared" si="278"/>
        <v/>
      </c>
      <c r="AO1405" s="110"/>
      <c r="AP1405" s="110"/>
      <c r="AQ1405" s="110"/>
      <c r="AR1405" s="110"/>
      <c r="AS1405" s="110"/>
      <c r="AT1405" s="110"/>
      <c r="AU1405" s="110"/>
      <c r="AV1405" s="110"/>
      <c r="AW1405" s="110"/>
      <c r="AX1405" s="110"/>
      <c r="AY1405" s="110"/>
      <c r="AZ1405" s="110"/>
      <c r="BA1405" s="113"/>
      <c r="BC1405" s="2">
        <f t="shared" si="276"/>
        <v>1</v>
      </c>
      <c r="BE1405" s="69"/>
      <c r="BF1405" s="66"/>
      <c r="BG1405" s="70"/>
      <c r="BH1405" s="67"/>
      <c r="BI1405" s="68"/>
      <c r="BJ1405" s="194"/>
      <c r="BK1405" s="71"/>
      <c r="BL1405" s="72"/>
      <c r="BM1405" s="73"/>
      <c r="BN1405" s="164"/>
      <c r="BO1405" s="33"/>
      <c r="BP1405" s="61">
        <v>1</v>
      </c>
      <c r="BQ1405" s="62"/>
      <c r="BR1405" s="63"/>
      <c r="BS1405" s="76"/>
      <c r="BU1405" s="3"/>
    </row>
    <row r="1406" spans="1:73" s="3" customFormat="1" ht="12.75" x14ac:dyDescent="0.2">
      <c r="A1406" s="103"/>
      <c r="B1406" s="103"/>
      <c r="C1406" s="103"/>
      <c r="D1406" s="103"/>
      <c r="E1406" s="83" t="s">
        <v>1654</v>
      </c>
      <c r="F1406" s="81" t="s">
        <v>1654</v>
      </c>
      <c r="G1406" s="81"/>
      <c r="H1406" s="84" t="s">
        <v>1109</v>
      </c>
      <c r="I1406" s="84">
        <v>1</v>
      </c>
      <c r="J1406" s="84">
        <v>1395</v>
      </c>
      <c r="K1406" s="84" t="str">
        <f t="shared" si="273"/>
        <v/>
      </c>
      <c r="L1406" s="84"/>
      <c r="M1406" s="92"/>
      <c r="N1406" s="2" t="str">
        <f t="shared" si="279"/>
        <v/>
      </c>
      <c r="P1406" s="86" t="str">
        <f t="shared" si="280"/>
        <v/>
      </c>
      <c r="R1406" s="85" t="str">
        <f t="shared" si="277"/>
        <v/>
      </c>
      <c r="S1406" s="18"/>
      <c r="T1406" s="9"/>
      <c r="U1406" s="4"/>
      <c r="W1406" s="5"/>
      <c r="Y1406" s="13" t="str">
        <f t="shared" si="274"/>
        <v/>
      </c>
      <c r="Z1406" s="12"/>
      <c r="AA1406" s="11"/>
      <c r="AB1406" s="6"/>
      <c r="AD1406" s="7"/>
      <c r="AF1406" s="156"/>
      <c r="AH1406" s="21" t="str">
        <f t="shared" si="275"/>
        <v/>
      </c>
      <c r="AI1406" s="20"/>
      <c r="AJ1406" s="19"/>
      <c r="AL1406" s="159"/>
      <c r="AN1406" s="65" t="str">
        <f t="shared" si="278"/>
        <v/>
      </c>
      <c r="AO1406" s="110"/>
      <c r="AP1406" s="110"/>
      <c r="AQ1406" s="110"/>
      <c r="AR1406" s="110"/>
      <c r="AS1406" s="110"/>
      <c r="AT1406" s="110"/>
      <c r="AU1406" s="110"/>
      <c r="AV1406" s="110"/>
      <c r="AW1406" s="110"/>
      <c r="AX1406" s="110"/>
      <c r="AY1406" s="110"/>
      <c r="AZ1406" s="110"/>
      <c r="BA1406" s="113"/>
      <c r="BC1406" s="2" t="str">
        <f t="shared" si="276"/>
        <v/>
      </c>
      <c r="BE1406" s="69"/>
      <c r="BF1406" s="66"/>
      <c r="BG1406" s="70"/>
      <c r="BH1406" s="67"/>
      <c r="BI1406" s="68"/>
      <c r="BJ1406" s="194"/>
      <c r="BK1406" s="71"/>
      <c r="BL1406" s="72"/>
      <c r="BM1406" s="73"/>
      <c r="BN1406" s="164"/>
      <c r="BO1406" s="33"/>
      <c r="BP1406" s="61"/>
      <c r="BQ1406" s="62"/>
      <c r="BR1406" s="63"/>
      <c r="BS1406" s="76"/>
    </row>
    <row r="1407" spans="1:73" x14ac:dyDescent="0.25">
      <c r="B1407" s="103" t="s">
        <v>2243</v>
      </c>
      <c r="E1407" s="53" t="s">
        <v>2335</v>
      </c>
      <c r="F1407" s="10" t="s">
        <v>1654</v>
      </c>
      <c r="G1407" s="107" t="s">
        <v>1820</v>
      </c>
      <c r="H1407" s="109" t="s">
        <v>702</v>
      </c>
      <c r="I1407" s="35">
        <v>1</v>
      </c>
      <c r="J1407" s="35">
        <v>1396</v>
      </c>
      <c r="K1407" s="35" t="str">
        <f t="shared" si="273"/>
        <v>3180</v>
      </c>
      <c r="L1407" s="35" t="str">
        <f t="shared" ref="L1407" si="284">MID(K1407,1,2)</f>
        <v>31</v>
      </c>
      <c r="M1407" s="91"/>
      <c r="N1407" s="2">
        <f t="shared" si="279"/>
        <v>1</v>
      </c>
      <c r="P1407" s="86" t="str">
        <f t="shared" si="280"/>
        <v/>
      </c>
      <c r="R1407" s="85" t="str">
        <f t="shared" si="277"/>
        <v/>
      </c>
      <c r="S1407" s="29"/>
      <c r="T1407" s="30"/>
      <c r="U1407" s="31"/>
      <c r="W1407" s="25"/>
      <c r="Y1407" s="13" t="str">
        <f t="shared" si="274"/>
        <v/>
      </c>
      <c r="Z1407" s="15"/>
      <c r="AA1407" s="16"/>
      <c r="AB1407" s="17"/>
      <c r="AD1407" s="26"/>
      <c r="AF1407" s="154">
        <v>1</v>
      </c>
      <c r="AH1407" s="21" t="str">
        <f t="shared" si="275"/>
        <v/>
      </c>
      <c r="AI1407" s="27"/>
      <c r="AJ1407" s="28"/>
      <c r="AL1407" s="157"/>
      <c r="AN1407" s="65" t="str">
        <f t="shared" si="278"/>
        <v/>
      </c>
      <c r="AO1407" s="110"/>
      <c r="AP1407" s="110"/>
      <c r="AQ1407" s="110"/>
      <c r="AR1407" s="110"/>
      <c r="AS1407" s="110"/>
      <c r="AT1407" s="110"/>
      <c r="AU1407" s="110"/>
      <c r="AV1407" s="110"/>
      <c r="AW1407" s="110"/>
      <c r="AX1407" s="110"/>
      <c r="AY1407" s="110"/>
      <c r="AZ1407" s="110"/>
      <c r="BA1407" s="113"/>
      <c r="BC1407" s="2">
        <f t="shared" si="276"/>
        <v>1</v>
      </c>
      <c r="BE1407" s="69"/>
      <c r="BF1407" s="66"/>
      <c r="BG1407" s="70"/>
      <c r="BH1407" s="67"/>
      <c r="BI1407" s="68"/>
      <c r="BJ1407" s="194"/>
      <c r="BK1407" s="71"/>
      <c r="BL1407" s="72"/>
      <c r="BM1407" s="73"/>
      <c r="BN1407" s="164"/>
      <c r="BO1407" s="33"/>
      <c r="BP1407" s="61"/>
      <c r="BQ1407" s="62"/>
      <c r="BR1407" s="63">
        <v>1</v>
      </c>
      <c r="BS1407" s="76"/>
      <c r="BU1407" s="3"/>
    </row>
    <row r="1408" spans="1:73" x14ac:dyDescent="0.25">
      <c r="E1408" s="53" t="s">
        <v>1453</v>
      </c>
      <c r="F1408" s="10" t="s">
        <v>1654</v>
      </c>
      <c r="G1408" s="107" t="s">
        <v>1630</v>
      </c>
      <c r="H1408" s="35" t="s">
        <v>70</v>
      </c>
      <c r="I1408" s="35">
        <v>1</v>
      </c>
      <c r="J1408" s="35">
        <v>1397</v>
      </c>
      <c r="K1408" s="35" t="str">
        <f t="shared" si="273"/>
        <v>3181</v>
      </c>
      <c r="L1408" s="35" t="str">
        <f t="shared" ref="L1408:L1416" si="285">MID(K1408,1,2)</f>
        <v>31</v>
      </c>
      <c r="M1408" s="91"/>
      <c r="N1408" s="2">
        <f t="shared" si="279"/>
        <v>1</v>
      </c>
      <c r="P1408" s="86" t="str">
        <f t="shared" si="280"/>
        <v/>
      </c>
      <c r="R1408" s="85" t="str">
        <f t="shared" si="277"/>
        <v/>
      </c>
      <c r="S1408" s="29"/>
      <c r="T1408" s="30"/>
      <c r="U1408" s="31"/>
      <c r="W1408" s="25"/>
      <c r="Y1408" s="13" t="str">
        <f t="shared" si="274"/>
        <v/>
      </c>
      <c r="Z1408" s="15"/>
      <c r="AA1408" s="16"/>
      <c r="AB1408" s="17"/>
      <c r="AD1408" s="26"/>
      <c r="AF1408" s="154">
        <v>1</v>
      </c>
      <c r="AH1408" s="21" t="str">
        <f t="shared" si="275"/>
        <v/>
      </c>
      <c r="AI1408" s="27"/>
      <c r="AJ1408" s="28"/>
      <c r="AL1408" s="157"/>
      <c r="AN1408" s="65" t="str">
        <f t="shared" si="278"/>
        <v/>
      </c>
      <c r="AO1408" s="110"/>
      <c r="AP1408" s="110"/>
      <c r="AQ1408" s="110"/>
      <c r="AR1408" s="110"/>
      <c r="AS1408" s="110"/>
      <c r="AT1408" s="110"/>
      <c r="AU1408" s="110"/>
      <c r="AV1408" s="110"/>
      <c r="AW1408" s="110"/>
      <c r="AX1408" s="110"/>
      <c r="AY1408" s="110"/>
      <c r="AZ1408" s="110"/>
      <c r="BA1408" s="113"/>
      <c r="BC1408" s="2">
        <f t="shared" si="276"/>
        <v>2</v>
      </c>
      <c r="BE1408" s="69"/>
      <c r="BF1408" s="66"/>
      <c r="BG1408" s="70"/>
      <c r="BH1408" s="67"/>
      <c r="BI1408" s="68"/>
      <c r="BJ1408" s="194"/>
      <c r="BK1408" s="71"/>
      <c r="BL1408" s="72"/>
      <c r="BM1408" s="73"/>
      <c r="BN1408" s="164"/>
      <c r="BO1408" s="33"/>
      <c r="BP1408" s="61"/>
      <c r="BQ1408" s="62"/>
      <c r="BR1408" s="63">
        <v>1</v>
      </c>
      <c r="BS1408" s="76">
        <v>1</v>
      </c>
      <c r="BU1408" s="3"/>
    </row>
    <row r="1409" spans="1:73" x14ac:dyDescent="0.25">
      <c r="C1409" s="103" t="s">
        <v>2464</v>
      </c>
      <c r="E1409" s="53" t="s">
        <v>1110</v>
      </c>
      <c r="F1409" s="10" t="s">
        <v>1654</v>
      </c>
      <c r="G1409" s="107" t="s">
        <v>1827</v>
      </c>
      <c r="H1409" s="35" t="s">
        <v>1111</v>
      </c>
      <c r="I1409" s="35">
        <v>1</v>
      </c>
      <c r="J1409" s="35">
        <v>1398</v>
      </c>
      <c r="K1409" s="35" t="str">
        <f t="shared" si="273"/>
        <v>3400</v>
      </c>
      <c r="L1409" s="35" t="str">
        <f t="shared" si="285"/>
        <v>34</v>
      </c>
      <c r="M1409" s="91"/>
      <c r="N1409" s="2">
        <f t="shared" si="279"/>
        <v>1</v>
      </c>
      <c r="P1409" s="86" t="str">
        <f t="shared" si="280"/>
        <v/>
      </c>
      <c r="R1409" s="85" t="str">
        <f t="shared" si="277"/>
        <v/>
      </c>
      <c r="S1409" s="29"/>
      <c r="T1409" s="30"/>
      <c r="U1409" s="31"/>
      <c r="W1409" s="25"/>
      <c r="Y1409" s="13" t="str">
        <f t="shared" si="274"/>
        <v/>
      </c>
      <c r="Z1409" s="15"/>
      <c r="AA1409" s="16"/>
      <c r="AB1409" s="17"/>
      <c r="AD1409" s="26"/>
      <c r="AF1409" s="154">
        <v>1</v>
      </c>
      <c r="AH1409" s="21" t="str">
        <f t="shared" si="275"/>
        <v/>
      </c>
      <c r="AI1409" s="27"/>
      <c r="AJ1409" s="28"/>
      <c r="AL1409" s="157"/>
      <c r="AN1409" s="65" t="str">
        <f t="shared" si="278"/>
        <v/>
      </c>
      <c r="AO1409" s="110"/>
      <c r="AP1409" s="110"/>
      <c r="AQ1409" s="110"/>
      <c r="AR1409" s="110"/>
      <c r="AS1409" s="110"/>
      <c r="AT1409" s="110"/>
      <c r="AU1409" s="110"/>
      <c r="AV1409" s="110"/>
      <c r="AW1409" s="110"/>
      <c r="AX1409" s="110"/>
      <c r="AY1409" s="110"/>
      <c r="AZ1409" s="110"/>
      <c r="BA1409" s="113"/>
      <c r="BC1409" s="2">
        <f t="shared" si="276"/>
        <v>4</v>
      </c>
      <c r="BE1409" s="69"/>
      <c r="BF1409" s="66"/>
      <c r="BG1409" s="70">
        <v>1</v>
      </c>
      <c r="BH1409" s="67">
        <v>1</v>
      </c>
      <c r="BI1409" s="68"/>
      <c r="BJ1409" s="194"/>
      <c r="BK1409" s="71"/>
      <c r="BL1409" s="72"/>
      <c r="BM1409" s="73"/>
      <c r="BN1409" s="164"/>
      <c r="BO1409" s="33"/>
      <c r="BP1409" s="61"/>
      <c r="BQ1409" s="62"/>
      <c r="BR1409" s="63">
        <v>1</v>
      </c>
      <c r="BS1409" s="76">
        <v>1</v>
      </c>
      <c r="BU1409" s="3"/>
    </row>
    <row r="1410" spans="1:73" x14ac:dyDescent="0.25">
      <c r="E1410" s="53" t="s">
        <v>1112</v>
      </c>
      <c r="F1410" s="10" t="s">
        <v>1654</v>
      </c>
      <c r="G1410" s="107" t="s">
        <v>1828</v>
      </c>
      <c r="H1410" s="35" t="s">
        <v>1113</v>
      </c>
      <c r="I1410" s="35">
        <v>1</v>
      </c>
      <c r="J1410" s="35">
        <v>1399</v>
      </c>
      <c r="K1410" s="35" t="str">
        <f t="shared" si="273"/>
        <v>3401</v>
      </c>
      <c r="L1410" s="35" t="str">
        <f t="shared" si="285"/>
        <v>34</v>
      </c>
      <c r="M1410" s="91"/>
      <c r="N1410" s="2">
        <f t="shared" si="279"/>
        <v>1</v>
      </c>
      <c r="P1410" s="86">
        <f t="shared" si="280"/>
        <v>1</v>
      </c>
      <c r="R1410" s="85" t="str">
        <f t="shared" si="277"/>
        <v/>
      </c>
      <c r="S1410" s="29"/>
      <c r="T1410" s="30"/>
      <c r="U1410" s="31"/>
      <c r="W1410" s="25"/>
      <c r="Y1410" s="13">
        <f t="shared" si="274"/>
        <v>1</v>
      </c>
      <c r="Z1410" s="15"/>
      <c r="AA1410" s="16"/>
      <c r="AB1410" s="17">
        <v>1</v>
      </c>
      <c r="AD1410" s="26"/>
      <c r="AF1410" s="154"/>
      <c r="AH1410" s="21" t="str">
        <f t="shared" si="275"/>
        <v/>
      </c>
      <c r="AI1410" s="27"/>
      <c r="AJ1410" s="28"/>
      <c r="AL1410" s="157"/>
      <c r="AN1410" s="65" t="str">
        <f t="shared" si="278"/>
        <v/>
      </c>
      <c r="AO1410" s="110"/>
      <c r="AP1410" s="110"/>
      <c r="AQ1410" s="110"/>
      <c r="AR1410" s="110"/>
      <c r="AS1410" s="110"/>
      <c r="AT1410" s="110"/>
      <c r="AU1410" s="110"/>
      <c r="AV1410" s="110"/>
      <c r="AW1410" s="110"/>
      <c r="AX1410" s="110"/>
      <c r="AY1410" s="110"/>
      <c r="AZ1410" s="110"/>
      <c r="BA1410" s="113"/>
      <c r="BC1410" s="2">
        <f t="shared" si="276"/>
        <v>4</v>
      </c>
      <c r="BE1410" s="69"/>
      <c r="BF1410" s="66"/>
      <c r="BG1410" s="70">
        <v>1</v>
      </c>
      <c r="BH1410" s="67">
        <v>1</v>
      </c>
      <c r="BI1410" s="68"/>
      <c r="BJ1410" s="194"/>
      <c r="BK1410" s="71"/>
      <c r="BL1410" s="72"/>
      <c r="BM1410" s="73"/>
      <c r="BN1410" s="164"/>
      <c r="BO1410" s="33"/>
      <c r="BP1410" s="61"/>
      <c r="BQ1410" s="62"/>
      <c r="BR1410" s="63">
        <v>1</v>
      </c>
      <c r="BS1410" s="76">
        <v>1</v>
      </c>
      <c r="BU1410" s="3"/>
    </row>
    <row r="1411" spans="1:73" x14ac:dyDescent="0.25">
      <c r="E1411" s="53" t="s">
        <v>1114</v>
      </c>
      <c r="F1411" s="10" t="s">
        <v>1654</v>
      </c>
      <c r="G1411" s="107" t="s">
        <v>1655</v>
      </c>
      <c r="H1411" s="35" t="s">
        <v>1115</v>
      </c>
      <c r="I1411" s="35">
        <v>1</v>
      </c>
      <c r="J1411" s="35">
        <v>1400</v>
      </c>
      <c r="K1411" s="35" t="str">
        <f t="shared" si="273"/>
        <v>3406</v>
      </c>
      <c r="L1411" s="35" t="str">
        <f t="shared" si="285"/>
        <v>34</v>
      </c>
      <c r="M1411" s="91"/>
      <c r="N1411" s="2">
        <f t="shared" si="279"/>
        <v>1</v>
      </c>
      <c r="P1411" s="86">
        <f t="shared" si="280"/>
        <v>1</v>
      </c>
      <c r="R1411" s="85" t="str">
        <f t="shared" si="277"/>
        <v/>
      </c>
      <c r="S1411" s="29"/>
      <c r="T1411" s="30"/>
      <c r="U1411" s="31"/>
      <c r="W1411" s="25"/>
      <c r="Y1411" s="13">
        <f t="shared" si="274"/>
        <v>1</v>
      </c>
      <c r="Z1411" s="15"/>
      <c r="AA1411" s="16"/>
      <c r="AB1411" s="17">
        <v>1</v>
      </c>
      <c r="AD1411" s="26"/>
      <c r="AF1411" s="154"/>
      <c r="AH1411" s="21" t="str">
        <f t="shared" si="275"/>
        <v/>
      </c>
      <c r="AI1411" s="27"/>
      <c r="AJ1411" s="28"/>
      <c r="AL1411" s="157"/>
      <c r="AN1411" s="65" t="str">
        <f t="shared" si="278"/>
        <v/>
      </c>
      <c r="AO1411" s="110"/>
      <c r="AP1411" s="110"/>
      <c r="AQ1411" s="110"/>
      <c r="AR1411" s="110"/>
      <c r="AS1411" s="110"/>
      <c r="AT1411" s="110"/>
      <c r="AU1411" s="110"/>
      <c r="AV1411" s="110"/>
      <c r="AW1411" s="110"/>
      <c r="AX1411" s="110"/>
      <c r="AY1411" s="110"/>
      <c r="AZ1411" s="110"/>
      <c r="BA1411" s="113"/>
      <c r="BC1411" s="2">
        <f t="shared" si="276"/>
        <v>4</v>
      </c>
      <c r="BE1411" s="69"/>
      <c r="BF1411" s="66"/>
      <c r="BG1411" s="70">
        <v>1</v>
      </c>
      <c r="BH1411" s="67">
        <v>1</v>
      </c>
      <c r="BI1411" s="68"/>
      <c r="BJ1411" s="194"/>
      <c r="BK1411" s="71"/>
      <c r="BL1411" s="72"/>
      <c r="BM1411" s="73"/>
      <c r="BN1411" s="164"/>
      <c r="BO1411" s="33"/>
      <c r="BP1411" s="61"/>
      <c r="BQ1411" s="62"/>
      <c r="BR1411" s="63">
        <v>1</v>
      </c>
      <c r="BS1411" s="76">
        <v>1</v>
      </c>
      <c r="BU1411" s="3"/>
    </row>
    <row r="1412" spans="1:73" x14ac:dyDescent="0.25">
      <c r="E1412" s="53" t="s">
        <v>1116</v>
      </c>
      <c r="F1412" s="10" t="s">
        <v>1654</v>
      </c>
      <c r="G1412" s="107" t="s">
        <v>1829</v>
      </c>
      <c r="H1412" s="35" t="s">
        <v>1117</v>
      </c>
      <c r="I1412" s="35">
        <v>1</v>
      </c>
      <c r="J1412" s="35">
        <v>1401</v>
      </c>
      <c r="K1412" s="35" t="str">
        <f t="shared" si="273"/>
        <v>3409</v>
      </c>
      <c r="L1412" s="35" t="str">
        <f t="shared" si="285"/>
        <v>34</v>
      </c>
      <c r="M1412" s="91"/>
      <c r="N1412" s="2">
        <f t="shared" si="279"/>
        <v>1</v>
      </c>
      <c r="P1412" s="86" t="str">
        <f t="shared" si="280"/>
        <v/>
      </c>
      <c r="R1412" s="85" t="str">
        <f t="shared" si="277"/>
        <v/>
      </c>
      <c r="S1412" s="29"/>
      <c r="T1412" s="30"/>
      <c r="U1412" s="31"/>
      <c r="W1412" s="25"/>
      <c r="Y1412" s="13" t="str">
        <f t="shared" si="274"/>
        <v/>
      </c>
      <c r="Z1412" s="15"/>
      <c r="AA1412" s="16"/>
      <c r="AB1412" s="17"/>
      <c r="AD1412" s="26"/>
      <c r="AF1412" s="154">
        <v>1</v>
      </c>
      <c r="AH1412" s="21" t="str">
        <f t="shared" si="275"/>
        <v/>
      </c>
      <c r="AI1412" s="27"/>
      <c r="AJ1412" s="28"/>
      <c r="AL1412" s="157"/>
      <c r="AN1412" s="65" t="str">
        <f t="shared" si="278"/>
        <v/>
      </c>
      <c r="AO1412" s="110"/>
      <c r="AP1412" s="110"/>
      <c r="AQ1412" s="110"/>
      <c r="AR1412" s="110"/>
      <c r="AS1412" s="110"/>
      <c r="AT1412" s="110"/>
      <c r="AU1412" s="110"/>
      <c r="AV1412" s="110"/>
      <c r="AW1412" s="110"/>
      <c r="AX1412" s="110"/>
      <c r="AY1412" s="110"/>
      <c r="AZ1412" s="110"/>
      <c r="BA1412" s="113"/>
      <c r="BC1412" s="2">
        <f t="shared" si="276"/>
        <v>4</v>
      </c>
      <c r="BE1412" s="69"/>
      <c r="BF1412" s="66"/>
      <c r="BG1412" s="70">
        <v>1</v>
      </c>
      <c r="BH1412" s="67">
        <v>1</v>
      </c>
      <c r="BI1412" s="68"/>
      <c r="BJ1412" s="194"/>
      <c r="BK1412" s="71"/>
      <c r="BL1412" s="72"/>
      <c r="BM1412" s="73"/>
      <c r="BN1412" s="164"/>
      <c r="BO1412" s="33"/>
      <c r="BP1412" s="61"/>
      <c r="BQ1412" s="62"/>
      <c r="BR1412" s="63">
        <v>1</v>
      </c>
      <c r="BS1412" s="76">
        <v>1</v>
      </c>
      <c r="BU1412" s="3"/>
    </row>
    <row r="1413" spans="1:73" x14ac:dyDescent="0.25">
      <c r="E1413" s="53" t="s">
        <v>1118</v>
      </c>
      <c r="F1413" s="10" t="s">
        <v>1654</v>
      </c>
      <c r="G1413" s="107" t="s">
        <v>1656</v>
      </c>
      <c r="H1413" s="35" t="s">
        <v>1119</v>
      </c>
      <c r="I1413" s="35">
        <v>1</v>
      </c>
      <c r="J1413" s="35">
        <v>1402</v>
      </c>
      <c r="K1413" s="35" t="str">
        <f t="shared" si="273"/>
        <v>4400</v>
      </c>
      <c r="L1413" s="35" t="str">
        <f t="shared" si="285"/>
        <v>44</v>
      </c>
      <c r="M1413" s="91"/>
      <c r="N1413" s="2">
        <f t="shared" si="279"/>
        <v>-1</v>
      </c>
      <c r="P1413" s="86" t="str">
        <f t="shared" si="280"/>
        <v/>
      </c>
      <c r="R1413" s="85" t="str">
        <f t="shared" si="277"/>
        <v/>
      </c>
      <c r="S1413" s="29"/>
      <c r="T1413" s="30"/>
      <c r="U1413" s="31"/>
      <c r="W1413" s="25"/>
      <c r="Y1413" s="13" t="str">
        <f t="shared" si="274"/>
        <v/>
      </c>
      <c r="Z1413" s="15"/>
      <c r="AA1413" s="16"/>
      <c r="AB1413" s="17"/>
      <c r="AD1413" s="26"/>
      <c r="AF1413" s="154">
        <v>-1</v>
      </c>
      <c r="AH1413" s="21" t="str">
        <f t="shared" si="275"/>
        <v/>
      </c>
      <c r="AI1413" s="27"/>
      <c r="AJ1413" s="28"/>
      <c r="AL1413" s="157"/>
      <c r="AN1413" s="65" t="str">
        <f t="shared" si="278"/>
        <v/>
      </c>
      <c r="AO1413" s="110"/>
      <c r="AP1413" s="110"/>
      <c r="AQ1413" s="110"/>
      <c r="AR1413" s="110"/>
      <c r="AS1413" s="110"/>
      <c r="AT1413" s="110"/>
      <c r="AU1413" s="110"/>
      <c r="AV1413" s="110"/>
      <c r="AW1413" s="110"/>
      <c r="AX1413" s="110"/>
      <c r="AY1413" s="110"/>
      <c r="AZ1413" s="110"/>
      <c r="BA1413" s="113"/>
      <c r="BC1413" s="2">
        <f t="shared" si="276"/>
        <v>3</v>
      </c>
      <c r="BE1413" s="69"/>
      <c r="BF1413" s="66"/>
      <c r="BG1413" s="70">
        <v>-1</v>
      </c>
      <c r="BH1413" s="67">
        <v>-1</v>
      </c>
      <c r="BI1413" s="68"/>
      <c r="BJ1413" s="194"/>
      <c r="BK1413" s="71"/>
      <c r="BL1413" s="72"/>
      <c r="BM1413" s="73"/>
      <c r="BN1413" s="164"/>
      <c r="BO1413" s="33"/>
      <c r="BP1413" s="61">
        <v>1</v>
      </c>
      <c r="BQ1413" s="62"/>
      <c r="BR1413" s="63"/>
      <c r="BS1413" s="76"/>
      <c r="BU1413" s="3"/>
    </row>
    <row r="1414" spans="1:73" x14ac:dyDescent="0.25">
      <c r="E1414" s="53" t="s">
        <v>1120</v>
      </c>
      <c r="F1414" s="10" t="s">
        <v>1654</v>
      </c>
      <c r="G1414" s="107" t="s">
        <v>1657</v>
      </c>
      <c r="H1414" s="35" t="s">
        <v>1121</v>
      </c>
      <c r="I1414" s="35">
        <v>1</v>
      </c>
      <c r="J1414" s="35">
        <v>1403</v>
      </c>
      <c r="K1414" s="35" t="str">
        <f t="shared" si="273"/>
        <v>4401</v>
      </c>
      <c r="L1414" s="35" t="str">
        <f t="shared" si="285"/>
        <v>44</v>
      </c>
      <c r="M1414" s="91"/>
      <c r="N1414" s="2">
        <f t="shared" si="279"/>
        <v>-1</v>
      </c>
      <c r="P1414" s="86" t="str">
        <f t="shared" si="280"/>
        <v/>
      </c>
      <c r="R1414" s="85" t="str">
        <f t="shared" si="277"/>
        <v/>
      </c>
      <c r="S1414" s="29"/>
      <c r="T1414" s="30"/>
      <c r="U1414" s="31"/>
      <c r="W1414" s="25"/>
      <c r="Y1414" s="13" t="str">
        <f t="shared" si="274"/>
        <v/>
      </c>
      <c r="Z1414" s="15"/>
      <c r="AA1414" s="16"/>
      <c r="AB1414" s="17"/>
      <c r="AD1414" s="26"/>
      <c r="AF1414" s="154">
        <v>-1</v>
      </c>
      <c r="AH1414" s="21" t="str">
        <f t="shared" si="275"/>
        <v/>
      </c>
      <c r="AI1414" s="27"/>
      <c r="AJ1414" s="28"/>
      <c r="AL1414" s="157"/>
      <c r="AN1414" s="65" t="str">
        <f t="shared" si="278"/>
        <v/>
      </c>
      <c r="AO1414" s="110"/>
      <c r="AP1414" s="110"/>
      <c r="AQ1414" s="110"/>
      <c r="AR1414" s="110"/>
      <c r="AS1414" s="110"/>
      <c r="AT1414" s="110"/>
      <c r="AU1414" s="110"/>
      <c r="AV1414" s="110"/>
      <c r="AW1414" s="110"/>
      <c r="AX1414" s="110"/>
      <c r="AY1414" s="110"/>
      <c r="AZ1414" s="110"/>
      <c r="BA1414" s="113"/>
      <c r="BC1414" s="2">
        <f t="shared" si="276"/>
        <v>3</v>
      </c>
      <c r="BE1414" s="69"/>
      <c r="BF1414" s="66"/>
      <c r="BG1414" s="70">
        <v>-1</v>
      </c>
      <c r="BH1414" s="67">
        <v>-1</v>
      </c>
      <c r="BI1414" s="68"/>
      <c r="BJ1414" s="194"/>
      <c r="BK1414" s="71"/>
      <c r="BL1414" s="72"/>
      <c r="BM1414" s="73"/>
      <c r="BN1414" s="164"/>
      <c r="BO1414" s="33"/>
      <c r="BP1414" s="61">
        <v>1</v>
      </c>
      <c r="BQ1414" s="62"/>
      <c r="BR1414" s="63"/>
      <c r="BS1414" s="76"/>
      <c r="BU1414" s="3"/>
    </row>
    <row r="1415" spans="1:73" x14ac:dyDescent="0.25">
      <c r="E1415" s="53" t="s">
        <v>1122</v>
      </c>
      <c r="F1415" s="10" t="s">
        <v>1654</v>
      </c>
      <c r="G1415" s="107" t="s">
        <v>1830</v>
      </c>
      <c r="H1415" s="35" t="s">
        <v>1123</v>
      </c>
      <c r="I1415" s="35">
        <v>1</v>
      </c>
      <c r="J1415" s="35">
        <v>1404</v>
      </c>
      <c r="K1415" s="35" t="str">
        <f t="shared" si="273"/>
        <v>4402</v>
      </c>
      <c r="L1415" s="35" t="str">
        <f t="shared" si="285"/>
        <v>44</v>
      </c>
      <c r="M1415" s="91"/>
      <c r="N1415" s="2">
        <f t="shared" si="279"/>
        <v>-1</v>
      </c>
      <c r="P1415" s="86" t="str">
        <f t="shared" si="280"/>
        <v/>
      </c>
      <c r="R1415" s="85" t="str">
        <f t="shared" si="277"/>
        <v/>
      </c>
      <c r="S1415" s="29"/>
      <c r="T1415" s="30"/>
      <c r="U1415" s="31"/>
      <c r="W1415" s="25"/>
      <c r="Y1415" s="13" t="str">
        <f t="shared" si="274"/>
        <v/>
      </c>
      <c r="Z1415" s="15"/>
      <c r="AA1415" s="16"/>
      <c r="AB1415" s="17"/>
      <c r="AD1415" s="26"/>
      <c r="AF1415" s="154">
        <v>-1</v>
      </c>
      <c r="AH1415" s="21" t="str">
        <f t="shared" si="275"/>
        <v/>
      </c>
      <c r="AI1415" s="27"/>
      <c r="AJ1415" s="28"/>
      <c r="AL1415" s="157"/>
      <c r="AN1415" s="65" t="str">
        <f t="shared" si="278"/>
        <v/>
      </c>
      <c r="AO1415" s="110"/>
      <c r="AP1415" s="110"/>
      <c r="AQ1415" s="110"/>
      <c r="AR1415" s="110"/>
      <c r="AS1415" s="110"/>
      <c r="AT1415" s="110"/>
      <c r="AU1415" s="110"/>
      <c r="AV1415" s="110"/>
      <c r="AW1415" s="110"/>
      <c r="AX1415" s="110"/>
      <c r="AY1415" s="110"/>
      <c r="AZ1415" s="110"/>
      <c r="BA1415" s="113"/>
      <c r="BC1415" s="2">
        <f t="shared" si="276"/>
        <v>3</v>
      </c>
      <c r="BE1415" s="69"/>
      <c r="BF1415" s="66"/>
      <c r="BG1415" s="70">
        <v>-1</v>
      </c>
      <c r="BH1415" s="67">
        <v>-1</v>
      </c>
      <c r="BI1415" s="68"/>
      <c r="BJ1415" s="194"/>
      <c r="BK1415" s="71"/>
      <c r="BL1415" s="72"/>
      <c r="BM1415" s="73"/>
      <c r="BN1415" s="164"/>
      <c r="BO1415" s="33"/>
      <c r="BP1415" s="61">
        <v>1</v>
      </c>
      <c r="BQ1415" s="62"/>
      <c r="BR1415" s="63"/>
      <c r="BS1415" s="76"/>
      <c r="BU1415" s="3"/>
    </row>
    <row r="1416" spans="1:73" x14ac:dyDescent="0.25">
      <c r="E1416" s="53" t="s">
        <v>1124</v>
      </c>
      <c r="F1416" s="10" t="s">
        <v>1654</v>
      </c>
      <c r="G1416" s="107" t="s">
        <v>1658</v>
      </c>
      <c r="H1416" s="35" t="s">
        <v>1125</v>
      </c>
      <c r="I1416" s="35">
        <v>1</v>
      </c>
      <c r="J1416" s="35">
        <v>1405</v>
      </c>
      <c r="K1416" s="35" t="str">
        <f t="shared" si="273"/>
        <v>4407</v>
      </c>
      <c r="L1416" s="35" t="str">
        <f t="shared" si="285"/>
        <v>44</v>
      </c>
      <c r="M1416" s="91"/>
      <c r="N1416" s="2">
        <f t="shared" si="279"/>
        <v>-1</v>
      </c>
      <c r="P1416" s="86" t="str">
        <f t="shared" si="280"/>
        <v/>
      </c>
      <c r="R1416" s="85" t="str">
        <f t="shared" si="277"/>
        <v/>
      </c>
      <c r="S1416" s="29"/>
      <c r="T1416" s="30"/>
      <c r="U1416" s="31"/>
      <c r="W1416" s="25"/>
      <c r="Y1416" s="13" t="str">
        <f t="shared" si="274"/>
        <v/>
      </c>
      <c r="Z1416" s="15"/>
      <c r="AA1416" s="16"/>
      <c r="AB1416" s="17"/>
      <c r="AD1416" s="26"/>
      <c r="AF1416" s="154">
        <v>-1</v>
      </c>
      <c r="AH1416" s="21" t="str">
        <f t="shared" si="275"/>
        <v/>
      </c>
      <c r="AI1416" s="27"/>
      <c r="AJ1416" s="28"/>
      <c r="AL1416" s="157"/>
      <c r="AN1416" s="65" t="str">
        <f t="shared" si="278"/>
        <v/>
      </c>
      <c r="AO1416" s="110"/>
      <c r="AP1416" s="110"/>
      <c r="AQ1416" s="110"/>
      <c r="AR1416" s="110"/>
      <c r="AS1416" s="110"/>
      <c r="AT1416" s="110"/>
      <c r="AU1416" s="110"/>
      <c r="AV1416" s="110"/>
      <c r="AW1416" s="110"/>
      <c r="AX1416" s="110"/>
      <c r="AY1416" s="110"/>
      <c r="AZ1416" s="110"/>
      <c r="BA1416" s="113"/>
      <c r="BC1416" s="2">
        <f t="shared" si="276"/>
        <v>3</v>
      </c>
      <c r="BE1416" s="69"/>
      <c r="BF1416" s="66"/>
      <c r="BG1416" s="70">
        <v>-1</v>
      </c>
      <c r="BH1416" s="67">
        <v>-1</v>
      </c>
      <c r="BI1416" s="68"/>
      <c r="BJ1416" s="194"/>
      <c r="BK1416" s="71"/>
      <c r="BL1416" s="72"/>
      <c r="BM1416" s="73"/>
      <c r="BN1416" s="164"/>
      <c r="BO1416" s="33"/>
      <c r="BP1416" s="61">
        <v>1</v>
      </c>
      <c r="BQ1416" s="62"/>
      <c r="BR1416" s="63"/>
      <c r="BS1416" s="76"/>
      <c r="BU1416" s="3"/>
    </row>
    <row r="1417" spans="1:73" s="3" customFormat="1" ht="12.75" x14ac:dyDescent="0.2">
      <c r="A1417" s="103"/>
      <c r="B1417" s="103"/>
      <c r="C1417" s="103"/>
      <c r="D1417" s="103"/>
      <c r="E1417" s="83" t="s">
        <v>1992</v>
      </c>
      <c r="F1417" s="81" t="s">
        <v>1992</v>
      </c>
      <c r="G1417" s="81"/>
      <c r="H1417" s="84" t="s">
        <v>1126</v>
      </c>
      <c r="I1417" s="84">
        <v>1</v>
      </c>
      <c r="J1417" s="84">
        <v>1406</v>
      </c>
      <c r="K1417" s="84" t="str">
        <f t="shared" si="273"/>
        <v/>
      </c>
      <c r="L1417" s="84"/>
      <c r="M1417" s="92"/>
      <c r="N1417" s="2" t="str">
        <f t="shared" si="279"/>
        <v/>
      </c>
      <c r="P1417" s="86" t="str">
        <f t="shared" si="280"/>
        <v/>
      </c>
      <c r="R1417" s="85" t="str">
        <f t="shared" si="277"/>
        <v/>
      </c>
      <c r="S1417" s="18"/>
      <c r="T1417" s="9"/>
      <c r="U1417" s="4"/>
      <c r="W1417" s="5"/>
      <c r="Y1417" s="13" t="str">
        <f t="shared" si="274"/>
        <v/>
      </c>
      <c r="Z1417" s="12"/>
      <c r="AA1417" s="11"/>
      <c r="AB1417" s="6"/>
      <c r="AD1417" s="7"/>
      <c r="AF1417" s="156"/>
      <c r="AH1417" s="21" t="str">
        <f t="shared" si="275"/>
        <v/>
      </c>
      <c r="AI1417" s="20"/>
      <c r="AJ1417" s="19"/>
      <c r="AL1417" s="159"/>
      <c r="AN1417" s="65" t="str">
        <f t="shared" si="278"/>
        <v/>
      </c>
      <c r="AO1417" s="110"/>
      <c r="AP1417" s="110"/>
      <c r="AQ1417" s="110"/>
      <c r="AR1417" s="110"/>
      <c r="AS1417" s="110"/>
      <c r="AT1417" s="110"/>
      <c r="AU1417" s="110"/>
      <c r="AV1417" s="110"/>
      <c r="AW1417" s="110"/>
      <c r="AX1417" s="110"/>
      <c r="AY1417" s="110"/>
      <c r="AZ1417" s="110"/>
      <c r="BA1417" s="113"/>
      <c r="BC1417" s="2" t="str">
        <f t="shared" si="276"/>
        <v/>
      </c>
      <c r="BE1417" s="69"/>
      <c r="BF1417" s="66"/>
      <c r="BG1417" s="70"/>
      <c r="BH1417" s="67"/>
      <c r="BI1417" s="68"/>
      <c r="BJ1417" s="194"/>
      <c r="BK1417" s="71"/>
      <c r="BL1417" s="72"/>
      <c r="BM1417" s="73"/>
      <c r="BN1417" s="164"/>
      <c r="BO1417" s="33"/>
      <c r="BP1417" s="61"/>
      <c r="BQ1417" s="62"/>
      <c r="BR1417" s="63"/>
      <c r="BS1417" s="76"/>
    </row>
    <row r="1418" spans="1:73" x14ac:dyDescent="0.25">
      <c r="E1418" s="53" t="s">
        <v>1127</v>
      </c>
      <c r="F1418" s="10" t="s">
        <v>1992</v>
      </c>
      <c r="G1418" s="107" t="s">
        <v>1576</v>
      </c>
      <c r="H1418" s="151" t="s">
        <v>2439</v>
      </c>
      <c r="I1418" s="35">
        <v>1</v>
      </c>
      <c r="J1418" s="35">
        <v>1407</v>
      </c>
      <c r="K1418" s="35" t="str">
        <f t="shared" ref="K1418:K1485" si="286">MID(G1418,1,4)</f>
        <v>3000</v>
      </c>
      <c r="L1418" s="35" t="str">
        <f t="shared" ref="L1418:L1473" si="287">MID(K1418,1,2)</f>
        <v>30</v>
      </c>
      <c r="M1418" s="91"/>
      <c r="N1418" s="2">
        <f t="shared" si="279"/>
        <v>1</v>
      </c>
      <c r="P1418" s="86" t="str">
        <f t="shared" si="280"/>
        <v/>
      </c>
      <c r="R1418" s="85" t="str">
        <f t="shared" si="277"/>
        <v/>
      </c>
      <c r="S1418" s="29"/>
      <c r="T1418" s="30"/>
      <c r="U1418" s="31"/>
      <c r="W1418" s="25"/>
      <c r="Y1418" s="13" t="str">
        <f t="shared" si="274"/>
        <v/>
      </c>
      <c r="Z1418" s="15"/>
      <c r="AA1418" s="16"/>
      <c r="AB1418" s="17"/>
      <c r="AD1418" s="26"/>
      <c r="AF1418" s="154">
        <v>1</v>
      </c>
      <c r="AH1418" s="21" t="str">
        <f t="shared" si="275"/>
        <v/>
      </c>
      <c r="AI1418" s="27"/>
      <c r="AJ1418" s="28"/>
      <c r="AL1418" s="157"/>
      <c r="AN1418" s="65" t="str">
        <f t="shared" si="278"/>
        <v/>
      </c>
      <c r="AO1418" s="110"/>
      <c r="AP1418" s="110"/>
      <c r="AQ1418" s="110"/>
      <c r="AR1418" s="110"/>
      <c r="AS1418" s="110"/>
      <c r="AT1418" s="110"/>
      <c r="AU1418" s="110"/>
      <c r="AV1418" s="110"/>
      <c r="AW1418" s="110"/>
      <c r="AX1418" s="110"/>
      <c r="AY1418" s="110"/>
      <c r="AZ1418" s="110"/>
      <c r="BA1418" s="113"/>
      <c r="BC1418" s="2">
        <f t="shared" si="276"/>
        <v>2</v>
      </c>
      <c r="BE1418" s="69"/>
      <c r="BF1418" s="66"/>
      <c r="BG1418" s="70"/>
      <c r="BH1418" s="67"/>
      <c r="BI1418" s="68"/>
      <c r="BJ1418" s="194"/>
      <c r="BK1418" s="71"/>
      <c r="BL1418" s="72"/>
      <c r="BM1418" s="73"/>
      <c r="BN1418" s="164"/>
      <c r="BO1418" s="33"/>
      <c r="BP1418" s="61"/>
      <c r="BQ1418" s="62"/>
      <c r="BR1418" s="63">
        <v>1</v>
      </c>
      <c r="BS1418" s="76">
        <v>1</v>
      </c>
      <c r="BU1418" s="3"/>
    </row>
    <row r="1419" spans="1:73" x14ac:dyDescent="0.25">
      <c r="E1419" s="53" t="s">
        <v>1128</v>
      </c>
      <c r="F1419" s="10" t="s">
        <v>1992</v>
      </c>
      <c r="G1419" s="107" t="s">
        <v>1614</v>
      </c>
      <c r="H1419" s="35" t="s">
        <v>428</v>
      </c>
      <c r="I1419" s="35">
        <v>1</v>
      </c>
      <c r="J1419" s="35">
        <v>1408</v>
      </c>
      <c r="K1419" s="35" t="str">
        <f t="shared" si="286"/>
        <v>3010</v>
      </c>
      <c r="L1419" s="35" t="str">
        <f t="shared" si="287"/>
        <v>30</v>
      </c>
      <c r="M1419" s="91"/>
      <c r="N1419" s="2">
        <f t="shared" si="279"/>
        <v>1</v>
      </c>
      <c r="P1419" s="86" t="str">
        <f t="shared" si="280"/>
        <v/>
      </c>
      <c r="R1419" s="85" t="str">
        <f t="shared" si="277"/>
        <v/>
      </c>
      <c r="S1419" s="29"/>
      <c r="T1419" s="30"/>
      <c r="U1419" s="31"/>
      <c r="W1419" s="25"/>
      <c r="Y1419" s="13" t="str">
        <f t="shared" si="274"/>
        <v/>
      </c>
      <c r="Z1419" s="15"/>
      <c r="AA1419" s="16"/>
      <c r="AB1419" s="17"/>
      <c r="AD1419" s="26"/>
      <c r="AF1419" s="154">
        <v>1</v>
      </c>
      <c r="AH1419" s="21" t="str">
        <f t="shared" si="275"/>
        <v/>
      </c>
      <c r="AI1419" s="27"/>
      <c r="AJ1419" s="28"/>
      <c r="AL1419" s="157"/>
      <c r="AN1419" s="65" t="str">
        <f t="shared" si="278"/>
        <v/>
      </c>
      <c r="AO1419" s="110"/>
      <c r="AP1419" s="110"/>
      <c r="AQ1419" s="110"/>
      <c r="AR1419" s="110"/>
      <c r="AS1419" s="110"/>
      <c r="AT1419" s="110"/>
      <c r="AU1419" s="110"/>
      <c r="AV1419" s="110"/>
      <c r="AW1419" s="110"/>
      <c r="AX1419" s="110"/>
      <c r="AY1419" s="110"/>
      <c r="AZ1419" s="110"/>
      <c r="BA1419" s="113"/>
      <c r="BC1419" s="2">
        <f t="shared" si="276"/>
        <v>2</v>
      </c>
      <c r="BE1419" s="69"/>
      <c r="BF1419" s="66"/>
      <c r="BG1419" s="70"/>
      <c r="BH1419" s="67"/>
      <c r="BI1419" s="68"/>
      <c r="BJ1419" s="194"/>
      <c r="BK1419" s="71"/>
      <c r="BL1419" s="72"/>
      <c r="BM1419" s="73"/>
      <c r="BN1419" s="164"/>
      <c r="BO1419" s="33"/>
      <c r="BP1419" s="61"/>
      <c r="BQ1419" s="62"/>
      <c r="BR1419" s="63">
        <v>1</v>
      </c>
      <c r="BS1419" s="76">
        <v>1</v>
      </c>
      <c r="BU1419" s="3"/>
    </row>
    <row r="1420" spans="1:73" x14ac:dyDescent="0.25">
      <c r="E1420" s="53" t="s">
        <v>1129</v>
      </c>
      <c r="F1420" s="10" t="s">
        <v>1992</v>
      </c>
      <c r="G1420" s="107" t="s">
        <v>1797</v>
      </c>
      <c r="H1420" s="35" t="s">
        <v>35</v>
      </c>
      <c r="I1420" s="35">
        <v>1</v>
      </c>
      <c r="J1420" s="35">
        <v>1409</v>
      </c>
      <c r="K1420" s="35" t="str">
        <f t="shared" si="286"/>
        <v>3010</v>
      </c>
      <c r="L1420" s="35" t="str">
        <f t="shared" si="287"/>
        <v>30</v>
      </c>
      <c r="M1420" s="91"/>
      <c r="N1420" s="2">
        <f t="shared" si="279"/>
        <v>1</v>
      </c>
      <c r="P1420" s="86" t="str">
        <f t="shared" si="280"/>
        <v/>
      </c>
      <c r="R1420" s="85" t="str">
        <f t="shared" si="277"/>
        <v/>
      </c>
      <c r="S1420" s="29"/>
      <c r="T1420" s="30"/>
      <c r="U1420" s="31"/>
      <c r="W1420" s="25"/>
      <c r="Y1420" s="13" t="str">
        <f t="shared" si="274"/>
        <v/>
      </c>
      <c r="Z1420" s="15"/>
      <c r="AA1420" s="16"/>
      <c r="AB1420" s="17"/>
      <c r="AD1420" s="26"/>
      <c r="AF1420" s="154">
        <v>1</v>
      </c>
      <c r="AH1420" s="21" t="str">
        <f t="shared" si="275"/>
        <v/>
      </c>
      <c r="AI1420" s="27"/>
      <c r="AJ1420" s="28"/>
      <c r="AL1420" s="157"/>
      <c r="AN1420" s="65" t="str">
        <f t="shared" si="278"/>
        <v/>
      </c>
      <c r="AO1420" s="110"/>
      <c r="AP1420" s="110"/>
      <c r="AQ1420" s="110"/>
      <c r="AR1420" s="110"/>
      <c r="AS1420" s="110"/>
      <c r="AT1420" s="110"/>
      <c r="AU1420" s="110"/>
      <c r="AV1420" s="110"/>
      <c r="AW1420" s="110"/>
      <c r="AX1420" s="110"/>
      <c r="AY1420" s="110"/>
      <c r="AZ1420" s="110"/>
      <c r="BA1420" s="113"/>
      <c r="BC1420" s="2">
        <f t="shared" si="276"/>
        <v>2</v>
      </c>
      <c r="BE1420" s="69"/>
      <c r="BF1420" s="66"/>
      <c r="BG1420" s="70"/>
      <c r="BH1420" s="67"/>
      <c r="BI1420" s="68"/>
      <c r="BJ1420" s="194"/>
      <c r="BK1420" s="71"/>
      <c r="BL1420" s="72"/>
      <c r="BM1420" s="73"/>
      <c r="BN1420" s="164"/>
      <c r="BO1420" s="33"/>
      <c r="BP1420" s="61"/>
      <c r="BQ1420" s="62"/>
      <c r="BR1420" s="63">
        <v>1</v>
      </c>
      <c r="BS1420" s="76">
        <v>1</v>
      </c>
      <c r="BU1420" s="3"/>
    </row>
    <row r="1421" spans="1:73" x14ac:dyDescent="0.25">
      <c r="E1421" s="53" t="s">
        <v>1130</v>
      </c>
      <c r="F1421" s="10" t="s">
        <v>1992</v>
      </c>
      <c r="G1421" s="107" t="s">
        <v>1798</v>
      </c>
      <c r="H1421" s="35" t="s">
        <v>36</v>
      </c>
      <c r="I1421" s="35">
        <v>1</v>
      </c>
      <c r="J1421" s="35">
        <v>1410</v>
      </c>
      <c r="K1421" s="35" t="str">
        <f t="shared" si="286"/>
        <v>3010</v>
      </c>
      <c r="L1421" s="35" t="str">
        <f t="shared" si="287"/>
        <v>30</v>
      </c>
      <c r="M1421" s="91"/>
      <c r="N1421" s="2">
        <f t="shared" si="279"/>
        <v>1</v>
      </c>
      <c r="P1421" s="86" t="str">
        <f t="shared" si="280"/>
        <v/>
      </c>
      <c r="R1421" s="85" t="str">
        <f t="shared" si="277"/>
        <v/>
      </c>
      <c r="S1421" s="29"/>
      <c r="T1421" s="30"/>
      <c r="U1421" s="31"/>
      <c r="W1421" s="25"/>
      <c r="Y1421" s="13" t="str">
        <f t="shared" ref="Y1421:Y1484" si="288">IF(SUM(Z1421:AB1421)=0,"",SUM(Z1421:AB1421))</f>
        <v/>
      </c>
      <c r="Z1421" s="15"/>
      <c r="AA1421" s="16"/>
      <c r="AB1421" s="17"/>
      <c r="AD1421" s="26"/>
      <c r="AF1421" s="154">
        <v>1</v>
      </c>
      <c r="AH1421" s="21" t="str">
        <f t="shared" ref="AH1421:AH1484" si="289">IF(SUM(AI1421:AJ1421)=0,"",SUM(AI1421:AJ1421))</f>
        <v/>
      </c>
      <c r="AI1421" s="27"/>
      <c r="AJ1421" s="28"/>
      <c r="AL1421" s="157"/>
      <c r="AN1421" s="65" t="str">
        <f t="shared" si="278"/>
        <v/>
      </c>
      <c r="AO1421" s="110"/>
      <c r="AP1421" s="110"/>
      <c r="AQ1421" s="110"/>
      <c r="AR1421" s="110"/>
      <c r="AS1421" s="110"/>
      <c r="AT1421" s="110"/>
      <c r="AU1421" s="110"/>
      <c r="AV1421" s="110"/>
      <c r="AW1421" s="110"/>
      <c r="AX1421" s="110"/>
      <c r="AY1421" s="110"/>
      <c r="AZ1421" s="110"/>
      <c r="BA1421" s="113"/>
      <c r="BC1421" s="2">
        <f t="shared" ref="BC1421:BC1484" si="290">IF(COUNTA(BE1421:BS1421)=0,"",COUNTA(BE1421:BS1421))</f>
        <v>2</v>
      </c>
      <c r="BE1421" s="69"/>
      <c r="BF1421" s="66"/>
      <c r="BG1421" s="70"/>
      <c r="BH1421" s="67"/>
      <c r="BI1421" s="68"/>
      <c r="BJ1421" s="194"/>
      <c r="BK1421" s="71"/>
      <c r="BL1421" s="72"/>
      <c r="BM1421" s="73"/>
      <c r="BN1421" s="164"/>
      <c r="BO1421" s="33"/>
      <c r="BP1421" s="61"/>
      <c r="BQ1421" s="62"/>
      <c r="BR1421" s="63">
        <v>1</v>
      </c>
      <c r="BS1421" s="76">
        <v>1</v>
      </c>
      <c r="BU1421" s="3"/>
    </row>
    <row r="1422" spans="1:73" x14ac:dyDescent="0.25">
      <c r="E1422" s="53" t="s">
        <v>1131</v>
      </c>
      <c r="F1422" s="10" t="s">
        <v>1992</v>
      </c>
      <c r="G1422" s="107" t="s">
        <v>1799</v>
      </c>
      <c r="H1422" s="35" t="s">
        <v>37</v>
      </c>
      <c r="I1422" s="35">
        <v>1</v>
      </c>
      <c r="J1422" s="35">
        <v>1411</v>
      </c>
      <c r="K1422" s="35" t="str">
        <f t="shared" si="286"/>
        <v>3010</v>
      </c>
      <c r="L1422" s="35" t="str">
        <f t="shared" si="287"/>
        <v>30</v>
      </c>
      <c r="M1422" s="91"/>
      <c r="N1422" s="2">
        <f t="shared" si="279"/>
        <v>1</v>
      </c>
      <c r="P1422" s="86" t="str">
        <f t="shared" si="280"/>
        <v/>
      </c>
      <c r="R1422" s="85" t="str">
        <f t="shared" si="277"/>
        <v/>
      </c>
      <c r="S1422" s="29"/>
      <c r="T1422" s="30"/>
      <c r="U1422" s="31"/>
      <c r="W1422" s="25"/>
      <c r="Y1422" s="13" t="str">
        <f t="shared" si="288"/>
        <v/>
      </c>
      <c r="Z1422" s="15"/>
      <c r="AA1422" s="16"/>
      <c r="AB1422" s="17"/>
      <c r="AD1422" s="26"/>
      <c r="AF1422" s="154">
        <v>1</v>
      </c>
      <c r="AH1422" s="21" t="str">
        <f t="shared" si="289"/>
        <v/>
      </c>
      <c r="AI1422" s="27"/>
      <c r="AJ1422" s="28"/>
      <c r="AL1422" s="157"/>
      <c r="AN1422" s="65" t="str">
        <f t="shared" si="278"/>
        <v/>
      </c>
      <c r="AO1422" s="110"/>
      <c r="AP1422" s="110"/>
      <c r="AQ1422" s="110"/>
      <c r="AR1422" s="110"/>
      <c r="AS1422" s="110"/>
      <c r="AT1422" s="110"/>
      <c r="AU1422" s="110"/>
      <c r="AV1422" s="110"/>
      <c r="AW1422" s="110"/>
      <c r="AX1422" s="110"/>
      <c r="AY1422" s="110"/>
      <c r="AZ1422" s="110"/>
      <c r="BA1422" s="113"/>
      <c r="BC1422" s="2">
        <f t="shared" si="290"/>
        <v>2</v>
      </c>
      <c r="BE1422" s="69"/>
      <c r="BF1422" s="66"/>
      <c r="BG1422" s="70"/>
      <c r="BH1422" s="67"/>
      <c r="BI1422" s="68"/>
      <c r="BJ1422" s="194"/>
      <c r="BK1422" s="71"/>
      <c r="BL1422" s="72"/>
      <c r="BM1422" s="73"/>
      <c r="BN1422" s="164"/>
      <c r="BO1422" s="33"/>
      <c r="BP1422" s="61"/>
      <c r="BQ1422" s="62"/>
      <c r="BR1422" s="63">
        <v>1</v>
      </c>
      <c r="BS1422" s="76">
        <v>1</v>
      </c>
      <c r="BU1422" s="3"/>
    </row>
    <row r="1423" spans="1:73" x14ac:dyDescent="0.25">
      <c r="E1423" s="53" t="s">
        <v>1132</v>
      </c>
      <c r="F1423" s="10" t="s">
        <v>1992</v>
      </c>
      <c r="G1423" s="107" t="s">
        <v>1800</v>
      </c>
      <c r="H1423" s="35" t="s">
        <v>38</v>
      </c>
      <c r="I1423" s="35">
        <v>1</v>
      </c>
      <c r="J1423" s="35">
        <v>1412</v>
      </c>
      <c r="K1423" s="35" t="str">
        <f t="shared" si="286"/>
        <v>3010</v>
      </c>
      <c r="L1423" s="35" t="str">
        <f t="shared" si="287"/>
        <v>30</v>
      </c>
      <c r="M1423" s="91"/>
      <c r="N1423" s="2">
        <f t="shared" si="279"/>
        <v>1</v>
      </c>
      <c r="P1423" s="86" t="str">
        <f t="shared" si="280"/>
        <v/>
      </c>
      <c r="R1423" s="85" t="str">
        <f t="shared" si="277"/>
        <v/>
      </c>
      <c r="S1423" s="29"/>
      <c r="T1423" s="30"/>
      <c r="U1423" s="31"/>
      <c r="W1423" s="25"/>
      <c r="Y1423" s="13" t="str">
        <f t="shared" si="288"/>
        <v/>
      </c>
      <c r="Z1423" s="15"/>
      <c r="AA1423" s="16"/>
      <c r="AB1423" s="17"/>
      <c r="AD1423" s="26"/>
      <c r="AF1423" s="154">
        <v>1</v>
      </c>
      <c r="AH1423" s="21" t="str">
        <f t="shared" si="289"/>
        <v/>
      </c>
      <c r="AI1423" s="27"/>
      <c r="AJ1423" s="28"/>
      <c r="AL1423" s="157"/>
      <c r="AN1423" s="65" t="str">
        <f t="shared" si="278"/>
        <v/>
      </c>
      <c r="AO1423" s="110"/>
      <c r="AP1423" s="110"/>
      <c r="AQ1423" s="110"/>
      <c r="AR1423" s="110"/>
      <c r="AS1423" s="110"/>
      <c r="AT1423" s="110"/>
      <c r="AU1423" s="110"/>
      <c r="AV1423" s="110"/>
      <c r="AW1423" s="110"/>
      <c r="AX1423" s="110"/>
      <c r="AY1423" s="110"/>
      <c r="AZ1423" s="110"/>
      <c r="BA1423" s="113"/>
      <c r="BC1423" s="2">
        <f t="shared" si="290"/>
        <v>2</v>
      </c>
      <c r="BE1423" s="69"/>
      <c r="BF1423" s="66"/>
      <c r="BG1423" s="70"/>
      <c r="BH1423" s="67"/>
      <c r="BI1423" s="68"/>
      <c r="BJ1423" s="194"/>
      <c r="BK1423" s="71"/>
      <c r="BL1423" s="72"/>
      <c r="BM1423" s="73"/>
      <c r="BN1423" s="164"/>
      <c r="BO1423" s="33"/>
      <c r="BP1423" s="61"/>
      <c r="BQ1423" s="62"/>
      <c r="BR1423" s="63">
        <v>1</v>
      </c>
      <c r="BS1423" s="76">
        <v>1</v>
      </c>
      <c r="BU1423" s="3"/>
    </row>
    <row r="1424" spans="1:73" x14ac:dyDescent="0.25">
      <c r="E1424" s="53" t="s">
        <v>1133</v>
      </c>
      <c r="F1424" s="10" t="s">
        <v>1992</v>
      </c>
      <c r="G1424" s="107" t="s">
        <v>1615</v>
      </c>
      <c r="H1424" s="35" t="s">
        <v>40</v>
      </c>
      <c r="I1424" s="35">
        <v>1</v>
      </c>
      <c r="J1424" s="35">
        <v>1413</v>
      </c>
      <c r="K1424" s="35" t="str">
        <f t="shared" si="286"/>
        <v>3010</v>
      </c>
      <c r="L1424" s="35" t="str">
        <f t="shared" si="287"/>
        <v>30</v>
      </c>
      <c r="M1424" s="91"/>
      <c r="N1424" s="2">
        <f t="shared" si="279"/>
        <v>1</v>
      </c>
      <c r="P1424" s="86" t="str">
        <f t="shared" si="280"/>
        <v/>
      </c>
      <c r="R1424" s="85" t="str">
        <f t="shared" ref="R1424:R1487" si="291">IF(SUM(S1424:U1424)=0,"",SUM(S1424:U1424))</f>
        <v/>
      </c>
      <c r="S1424" s="29"/>
      <c r="T1424" s="30"/>
      <c r="U1424" s="31"/>
      <c r="W1424" s="25"/>
      <c r="Y1424" s="13" t="str">
        <f t="shared" si="288"/>
        <v/>
      </c>
      <c r="Z1424" s="15"/>
      <c r="AA1424" s="16"/>
      <c r="AB1424" s="17"/>
      <c r="AD1424" s="26"/>
      <c r="AF1424" s="154">
        <v>1</v>
      </c>
      <c r="AH1424" s="21" t="str">
        <f t="shared" si="289"/>
        <v/>
      </c>
      <c r="AI1424" s="27"/>
      <c r="AJ1424" s="28"/>
      <c r="AL1424" s="157"/>
      <c r="AN1424" s="65" t="str">
        <f t="shared" ref="AN1424:AN1487" si="292">IF(SUM(AO1424:BA1424)=0,"",SUM(AO1424:BA1424))</f>
        <v/>
      </c>
      <c r="AO1424" s="110"/>
      <c r="AP1424" s="110"/>
      <c r="AQ1424" s="110"/>
      <c r="AR1424" s="110"/>
      <c r="AS1424" s="110"/>
      <c r="AT1424" s="110"/>
      <c r="AU1424" s="110"/>
      <c r="AV1424" s="110"/>
      <c r="AW1424" s="110"/>
      <c r="AX1424" s="110"/>
      <c r="AY1424" s="110"/>
      <c r="AZ1424" s="110"/>
      <c r="BA1424" s="113"/>
      <c r="BC1424" s="2">
        <f t="shared" si="290"/>
        <v>2</v>
      </c>
      <c r="BE1424" s="69"/>
      <c r="BF1424" s="66"/>
      <c r="BG1424" s="70"/>
      <c r="BH1424" s="67"/>
      <c r="BI1424" s="68"/>
      <c r="BJ1424" s="194"/>
      <c r="BK1424" s="71"/>
      <c r="BL1424" s="72"/>
      <c r="BM1424" s="73"/>
      <c r="BN1424" s="164"/>
      <c r="BO1424" s="33"/>
      <c r="BP1424" s="61"/>
      <c r="BQ1424" s="62"/>
      <c r="BR1424" s="63">
        <v>1</v>
      </c>
      <c r="BS1424" s="76">
        <v>1</v>
      </c>
      <c r="BU1424" s="3"/>
    </row>
    <row r="1425" spans="2:73" s="8" customFormat="1" x14ac:dyDescent="0.25">
      <c r="B1425" s="103"/>
      <c r="C1425" s="103"/>
      <c r="D1425" s="103"/>
      <c r="E1425" s="53" t="s">
        <v>2131</v>
      </c>
      <c r="F1425" s="10" t="s">
        <v>1992</v>
      </c>
      <c r="G1425" s="107" t="s">
        <v>1582</v>
      </c>
      <c r="H1425" s="35" t="s">
        <v>120</v>
      </c>
      <c r="I1425" s="35">
        <v>1</v>
      </c>
      <c r="J1425" s="35">
        <v>1414</v>
      </c>
      <c r="K1425" s="35" t="str">
        <f t="shared" si="286"/>
        <v>3040</v>
      </c>
      <c r="L1425" s="35" t="str">
        <f t="shared" ref="L1425" si="293">MID(K1425,1,2)</f>
        <v>30</v>
      </c>
      <c r="M1425" s="91"/>
      <c r="N1425" s="2">
        <f t="shared" si="279"/>
        <v>1</v>
      </c>
      <c r="P1425" s="86" t="str">
        <f t="shared" si="280"/>
        <v/>
      </c>
      <c r="R1425" s="85" t="str">
        <f t="shared" si="291"/>
        <v/>
      </c>
      <c r="S1425" s="29"/>
      <c r="T1425" s="30"/>
      <c r="U1425" s="31"/>
      <c r="W1425" s="25"/>
      <c r="Y1425" s="13" t="str">
        <f t="shared" si="288"/>
        <v/>
      </c>
      <c r="Z1425" s="15"/>
      <c r="AA1425" s="16"/>
      <c r="AB1425" s="17"/>
      <c r="AD1425" s="26"/>
      <c r="AF1425" s="154">
        <v>1</v>
      </c>
      <c r="AH1425" s="21" t="str">
        <f t="shared" si="289"/>
        <v/>
      </c>
      <c r="AI1425" s="27"/>
      <c r="AJ1425" s="28"/>
      <c r="AL1425" s="157"/>
      <c r="AN1425" s="65" t="str">
        <f t="shared" si="292"/>
        <v/>
      </c>
      <c r="AO1425" s="110"/>
      <c r="AP1425" s="110"/>
      <c r="AQ1425" s="110"/>
      <c r="AR1425" s="110"/>
      <c r="AS1425" s="110"/>
      <c r="AT1425" s="110"/>
      <c r="AU1425" s="110"/>
      <c r="AV1425" s="110"/>
      <c r="AW1425" s="110"/>
      <c r="AX1425" s="110"/>
      <c r="AY1425" s="110"/>
      <c r="AZ1425" s="110"/>
      <c r="BA1425" s="113"/>
      <c r="BC1425" s="2">
        <f t="shared" si="290"/>
        <v>2</v>
      </c>
      <c r="BE1425" s="69"/>
      <c r="BF1425" s="66"/>
      <c r="BG1425" s="70"/>
      <c r="BH1425" s="67"/>
      <c r="BI1425" s="68"/>
      <c r="BJ1425" s="194"/>
      <c r="BK1425" s="71"/>
      <c r="BL1425" s="72"/>
      <c r="BM1425" s="73"/>
      <c r="BN1425" s="164"/>
      <c r="BO1425" s="33"/>
      <c r="BP1425" s="61"/>
      <c r="BQ1425" s="62"/>
      <c r="BR1425" s="63">
        <v>1</v>
      </c>
      <c r="BS1425" s="76">
        <v>1</v>
      </c>
      <c r="BT1425"/>
      <c r="BU1425" s="3"/>
    </row>
    <row r="1426" spans="2:73" s="8" customFormat="1" x14ac:dyDescent="0.25">
      <c r="B1426" s="103"/>
      <c r="C1426" s="103"/>
      <c r="D1426" s="103"/>
      <c r="E1426" s="53" t="s">
        <v>1134</v>
      </c>
      <c r="F1426" s="10" t="s">
        <v>1992</v>
      </c>
      <c r="G1426" s="107" t="s">
        <v>1583</v>
      </c>
      <c r="H1426" s="35" t="s">
        <v>41</v>
      </c>
      <c r="I1426" s="35">
        <v>1</v>
      </c>
      <c r="J1426" s="35">
        <v>1415</v>
      </c>
      <c r="K1426" s="35" t="str">
        <f t="shared" si="286"/>
        <v>3050</v>
      </c>
      <c r="L1426" s="35" t="str">
        <f t="shared" si="287"/>
        <v>30</v>
      </c>
      <c r="M1426" s="91"/>
      <c r="N1426" s="2">
        <f t="shared" si="279"/>
        <v>1</v>
      </c>
      <c r="P1426" s="86" t="str">
        <f t="shared" si="280"/>
        <v/>
      </c>
      <c r="R1426" s="85" t="str">
        <f t="shared" si="291"/>
        <v/>
      </c>
      <c r="S1426" s="29"/>
      <c r="T1426" s="30"/>
      <c r="U1426" s="31"/>
      <c r="W1426" s="25"/>
      <c r="Y1426" s="13" t="str">
        <f t="shared" si="288"/>
        <v/>
      </c>
      <c r="Z1426" s="15"/>
      <c r="AA1426" s="16"/>
      <c r="AB1426" s="17"/>
      <c r="AD1426" s="26"/>
      <c r="AF1426" s="154">
        <v>1</v>
      </c>
      <c r="AH1426" s="21" t="str">
        <f t="shared" si="289"/>
        <v/>
      </c>
      <c r="AI1426" s="27"/>
      <c r="AJ1426" s="28"/>
      <c r="AL1426" s="157"/>
      <c r="AN1426" s="65" t="str">
        <f t="shared" si="292"/>
        <v/>
      </c>
      <c r="AO1426" s="110"/>
      <c r="AP1426" s="110"/>
      <c r="AQ1426" s="110"/>
      <c r="AR1426" s="110"/>
      <c r="AS1426" s="110"/>
      <c r="AT1426" s="110"/>
      <c r="AU1426" s="110"/>
      <c r="AV1426" s="110"/>
      <c r="AW1426" s="110"/>
      <c r="AX1426" s="110"/>
      <c r="AY1426" s="110"/>
      <c r="AZ1426" s="110"/>
      <c r="BA1426" s="113"/>
      <c r="BC1426" s="2">
        <f t="shared" si="290"/>
        <v>2</v>
      </c>
      <c r="BE1426" s="69"/>
      <c r="BF1426" s="66"/>
      <c r="BG1426" s="70"/>
      <c r="BH1426" s="67"/>
      <c r="BI1426" s="68"/>
      <c r="BJ1426" s="194"/>
      <c r="BK1426" s="71"/>
      <c r="BL1426" s="72"/>
      <c r="BM1426" s="73"/>
      <c r="BN1426" s="164"/>
      <c r="BO1426" s="33"/>
      <c r="BP1426" s="61"/>
      <c r="BQ1426" s="62"/>
      <c r="BR1426" s="63">
        <v>1</v>
      </c>
      <c r="BS1426" s="76">
        <v>1</v>
      </c>
      <c r="BT1426"/>
      <c r="BU1426" s="3"/>
    </row>
    <row r="1427" spans="2:73" s="8" customFormat="1" x14ac:dyDescent="0.25">
      <c r="B1427" s="103"/>
      <c r="C1427" s="103"/>
      <c r="D1427" s="103"/>
      <c r="E1427" s="53" t="s">
        <v>1135</v>
      </c>
      <c r="F1427" s="10" t="s">
        <v>1992</v>
      </c>
      <c r="G1427" s="107" t="s">
        <v>1584</v>
      </c>
      <c r="H1427" s="35" t="s">
        <v>42</v>
      </c>
      <c r="I1427" s="35">
        <v>1</v>
      </c>
      <c r="J1427" s="35">
        <v>1416</v>
      </c>
      <c r="K1427" s="35" t="str">
        <f t="shared" si="286"/>
        <v>3052</v>
      </c>
      <c r="L1427" s="35" t="str">
        <f t="shared" si="287"/>
        <v>30</v>
      </c>
      <c r="M1427" s="91"/>
      <c r="N1427" s="2">
        <f t="shared" ref="N1427:N1490" si="294">IF(SUM(P1427,AF1427,AH1427,AL1427,)=0,"",SUM(P1427,AF1427,AH1427,AL1427,))</f>
        <v>1</v>
      </c>
      <c r="P1427" s="86" t="str">
        <f t="shared" ref="P1427:P1490" si="295">IF(SUM(R1427,W1427,Y1427,AD1427)=0,"",SUM(R1427,W1427,Y1427,AD1427))</f>
        <v/>
      </c>
      <c r="R1427" s="85" t="str">
        <f t="shared" si="291"/>
        <v/>
      </c>
      <c r="S1427" s="29"/>
      <c r="T1427" s="30"/>
      <c r="U1427" s="31"/>
      <c r="W1427" s="25"/>
      <c r="Y1427" s="13" t="str">
        <f t="shared" si="288"/>
        <v/>
      </c>
      <c r="Z1427" s="15"/>
      <c r="AA1427" s="16"/>
      <c r="AB1427" s="17"/>
      <c r="AD1427" s="26"/>
      <c r="AF1427" s="154">
        <v>1</v>
      </c>
      <c r="AH1427" s="21" t="str">
        <f t="shared" si="289"/>
        <v/>
      </c>
      <c r="AI1427" s="27"/>
      <c r="AJ1427" s="28"/>
      <c r="AL1427" s="157"/>
      <c r="AN1427" s="65" t="str">
        <f t="shared" si="292"/>
        <v/>
      </c>
      <c r="AO1427" s="110"/>
      <c r="AP1427" s="110"/>
      <c r="AQ1427" s="110"/>
      <c r="AR1427" s="110"/>
      <c r="AS1427" s="110"/>
      <c r="AT1427" s="110"/>
      <c r="AU1427" s="110"/>
      <c r="AV1427" s="110"/>
      <c r="AW1427" s="110"/>
      <c r="AX1427" s="110"/>
      <c r="AY1427" s="110"/>
      <c r="AZ1427" s="110"/>
      <c r="BA1427" s="113"/>
      <c r="BC1427" s="2">
        <f t="shared" si="290"/>
        <v>2</v>
      </c>
      <c r="BE1427" s="69"/>
      <c r="BF1427" s="66"/>
      <c r="BG1427" s="70"/>
      <c r="BH1427" s="67"/>
      <c r="BI1427" s="68"/>
      <c r="BJ1427" s="194"/>
      <c r="BK1427" s="71"/>
      <c r="BL1427" s="72"/>
      <c r="BM1427" s="73"/>
      <c r="BN1427" s="164"/>
      <c r="BO1427" s="33"/>
      <c r="BP1427" s="61"/>
      <c r="BQ1427" s="62"/>
      <c r="BR1427" s="63">
        <v>1</v>
      </c>
      <c r="BS1427" s="76">
        <v>1</v>
      </c>
      <c r="BT1427"/>
      <c r="BU1427" s="3"/>
    </row>
    <row r="1428" spans="2:73" s="8" customFormat="1" x14ac:dyDescent="0.25">
      <c r="B1428" s="103"/>
      <c r="C1428" s="103"/>
      <c r="D1428" s="103"/>
      <c r="E1428" s="53" t="s">
        <v>1136</v>
      </c>
      <c r="F1428" s="10" t="s">
        <v>1992</v>
      </c>
      <c r="G1428" s="107" t="s">
        <v>1585</v>
      </c>
      <c r="H1428" s="35" t="s">
        <v>43</v>
      </c>
      <c r="I1428" s="35">
        <v>1</v>
      </c>
      <c r="J1428" s="35">
        <v>1417</v>
      </c>
      <c r="K1428" s="35" t="str">
        <f t="shared" si="286"/>
        <v>3053</v>
      </c>
      <c r="L1428" s="35" t="str">
        <f t="shared" si="287"/>
        <v>30</v>
      </c>
      <c r="M1428" s="91"/>
      <c r="N1428" s="2">
        <f t="shared" si="294"/>
        <v>1</v>
      </c>
      <c r="P1428" s="86" t="str">
        <f t="shared" si="295"/>
        <v/>
      </c>
      <c r="R1428" s="85" t="str">
        <f t="shared" si="291"/>
        <v/>
      </c>
      <c r="S1428" s="29"/>
      <c r="T1428" s="30"/>
      <c r="U1428" s="31"/>
      <c r="W1428" s="25"/>
      <c r="Y1428" s="13" t="str">
        <f t="shared" si="288"/>
        <v/>
      </c>
      <c r="Z1428" s="15"/>
      <c r="AA1428" s="16"/>
      <c r="AB1428" s="17"/>
      <c r="AD1428" s="26"/>
      <c r="AF1428" s="154">
        <v>1</v>
      </c>
      <c r="AH1428" s="21" t="str">
        <f t="shared" si="289"/>
        <v/>
      </c>
      <c r="AI1428" s="27"/>
      <c r="AJ1428" s="28"/>
      <c r="AL1428" s="157"/>
      <c r="AN1428" s="65" t="str">
        <f t="shared" si="292"/>
        <v/>
      </c>
      <c r="AO1428" s="110"/>
      <c r="AP1428" s="110"/>
      <c r="AQ1428" s="110"/>
      <c r="AR1428" s="110"/>
      <c r="AS1428" s="110"/>
      <c r="AT1428" s="110"/>
      <c r="AU1428" s="110"/>
      <c r="AV1428" s="110"/>
      <c r="AW1428" s="110"/>
      <c r="AX1428" s="110"/>
      <c r="AY1428" s="110"/>
      <c r="AZ1428" s="110"/>
      <c r="BA1428" s="113"/>
      <c r="BC1428" s="2">
        <f t="shared" si="290"/>
        <v>2</v>
      </c>
      <c r="BE1428" s="69"/>
      <c r="BF1428" s="66"/>
      <c r="BG1428" s="70"/>
      <c r="BH1428" s="67"/>
      <c r="BI1428" s="68"/>
      <c r="BJ1428" s="194"/>
      <c r="BK1428" s="71"/>
      <c r="BL1428" s="72"/>
      <c r="BM1428" s="73"/>
      <c r="BN1428" s="164"/>
      <c r="BO1428" s="33"/>
      <c r="BP1428" s="61"/>
      <c r="BQ1428" s="62"/>
      <c r="BR1428" s="63">
        <v>1</v>
      </c>
      <c r="BS1428" s="76">
        <v>1</v>
      </c>
      <c r="BT1428"/>
      <c r="BU1428" s="3"/>
    </row>
    <row r="1429" spans="2:73" s="8" customFormat="1" x14ac:dyDescent="0.25">
      <c r="B1429" s="103"/>
      <c r="C1429" s="103"/>
      <c r="D1429" s="103"/>
      <c r="E1429" s="53" t="s">
        <v>1137</v>
      </c>
      <c r="F1429" s="10" t="s">
        <v>1992</v>
      </c>
      <c r="G1429" s="107" t="s">
        <v>1586</v>
      </c>
      <c r="H1429" s="35" t="s">
        <v>44</v>
      </c>
      <c r="I1429" s="35">
        <v>1</v>
      </c>
      <c r="J1429" s="35">
        <v>1418</v>
      </c>
      <c r="K1429" s="35" t="str">
        <f t="shared" si="286"/>
        <v>3055</v>
      </c>
      <c r="L1429" s="35" t="str">
        <f t="shared" si="287"/>
        <v>30</v>
      </c>
      <c r="M1429" s="91"/>
      <c r="N1429" s="2">
        <f t="shared" si="294"/>
        <v>1</v>
      </c>
      <c r="P1429" s="86" t="str">
        <f t="shared" si="295"/>
        <v/>
      </c>
      <c r="R1429" s="85" t="str">
        <f t="shared" si="291"/>
        <v/>
      </c>
      <c r="S1429" s="29"/>
      <c r="T1429" s="30"/>
      <c r="U1429" s="31"/>
      <c r="W1429" s="25"/>
      <c r="Y1429" s="13" t="str">
        <f t="shared" si="288"/>
        <v/>
      </c>
      <c r="Z1429" s="15"/>
      <c r="AA1429" s="16"/>
      <c r="AB1429" s="17"/>
      <c r="AD1429" s="26"/>
      <c r="AF1429" s="154">
        <v>1</v>
      </c>
      <c r="AH1429" s="21" t="str">
        <f t="shared" si="289"/>
        <v/>
      </c>
      <c r="AI1429" s="27"/>
      <c r="AJ1429" s="28"/>
      <c r="AL1429" s="157"/>
      <c r="AN1429" s="65" t="str">
        <f t="shared" si="292"/>
        <v/>
      </c>
      <c r="AO1429" s="110"/>
      <c r="AP1429" s="110"/>
      <c r="AQ1429" s="110"/>
      <c r="AR1429" s="110"/>
      <c r="AS1429" s="110"/>
      <c r="AT1429" s="110"/>
      <c r="AU1429" s="110"/>
      <c r="AV1429" s="110"/>
      <c r="AW1429" s="110"/>
      <c r="AX1429" s="110"/>
      <c r="AY1429" s="110"/>
      <c r="AZ1429" s="110"/>
      <c r="BA1429" s="113"/>
      <c r="BC1429" s="2">
        <f t="shared" si="290"/>
        <v>2</v>
      </c>
      <c r="BE1429" s="69"/>
      <c r="BF1429" s="66"/>
      <c r="BG1429" s="70"/>
      <c r="BH1429" s="67"/>
      <c r="BI1429" s="68"/>
      <c r="BJ1429" s="194"/>
      <c r="BK1429" s="71"/>
      <c r="BL1429" s="72"/>
      <c r="BM1429" s="73"/>
      <c r="BN1429" s="164"/>
      <c r="BO1429" s="33"/>
      <c r="BP1429" s="61"/>
      <c r="BQ1429" s="62"/>
      <c r="BR1429" s="63">
        <v>1</v>
      </c>
      <c r="BS1429" s="76">
        <v>1</v>
      </c>
      <c r="BT1429"/>
      <c r="BU1429" s="3"/>
    </row>
    <row r="1430" spans="2:73" s="8" customFormat="1" x14ac:dyDescent="0.25">
      <c r="B1430" s="103"/>
      <c r="C1430" s="103"/>
      <c r="D1430" s="103"/>
      <c r="E1430" s="53" t="s">
        <v>1138</v>
      </c>
      <c r="F1430" s="10" t="s">
        <v>1992</v>
      </c>
      <c r="G1430" s="107" t="s">
        <v>1768</v>
      </c>
      <c r="H1430" s="35" t="s">
        <v>45</v>
      </c>
      <c r="I1430" s="35">
        <v>1</v>
      </c>
      <c r="J1430" s="35">
        <v>1419</v>
      </c>
      <c r="K1430" s="35" t="str">
        <f t="shared" si="286"/>
        <v>3059</v>
      </c>
      <c r="L1430" s="35" t="str">
        <f t="shared" si="287"/>
        <v>30</v>
      </c>
      <c r="M1430" s="91"/>
      <c r="N1430" s="2">
        <f t="shared" si="294"/>
        <v>1</v>
      </c>
      <c r="P1430" s="86" t="str">
        <f t="shared" si="295"/>
        <v/>
      </c>
      <c r="R1430" s="85" t="str">
        <f t="shared" si="291"/>
        <v/>
      </c>
      <c r="S1430" s="29"/>
      <c r="T1430" s="30"/>
      <c r="U1430" s="31"/>
      <c r="W1430" s="25"/>
      <c r="Y1430" s="13" t="str">
        <f t="shared" si="288"/>
        <v/>
      </c>
      <c r="Z1430" s="15"/>
      <c r="AA1430" s="16"/>
      <c r="AB1430" s="17"/>
      <c r="AD1430" s="26"/>
      <c r="AF1430" s="154">
        <v>1</v>
      </c>
      <c r="AH1430" s="21" t="str">
        <f t="shared" si="289"/>
        <v/>
      </c>
      <c r="AI1430" s="27"/>
      <c r="AJ1430" s="28"/>
      <c r="AL1430" s="157"/>
      <c r="AN1430" s="65" t="str">
        <f t="shared" si="292"/>
        <v/>
      </c>
      <c r="AO1430" s="110"/>
      <c r="AP1430" s="110"/>
      <c r="AQ1430" s="110"/>
      <c r="AR1430" s="110"/>
      <c r="AS1430" s="110"/>
      <c r="AT1430" s="110"/>
      <c r="AU1430" s="110"/>
      <c r="AV1430" s="110"/>
      <c r="AW1430" s="110"/>
      <c r="AX1430" s="110"/>
      <c r="AY1430" s="110"/>
      <c r="AZ1430" s="110"/>
      <c r="BA1430" s="113"/>
      <c r="BC1430" s="2">
        <f t="shared" si="290"/>
        <v>2</v>
      </c>
      <c r="BE1430" s="69"/>
      <c r="BF1430" s="66"/>
      <c r="BG1430" s="70"/>
      <c r="BH1430" s="67"/>
      <c r="BI1430" s="68"/>
      <c r="BJ1430" s="194"/>
      <c r="BK1430" s="71"/>
      <c r="BL1430" s="72"/>
      <c r="BM1430" s="73"/>
      <c r="BN1430" s="164"/>
      <c r="BO1430" s="33"/>
      <c r="BP1430" s="61"/>
      <c r="BQ1430" s="62"/>
      <c r="BR1430" s="63">
        <v>1</v>
      </c>
      <c r="BS1430" s="76">
        <v>1</v>
      </c>
      <c r="BT1430"/>
      <c r="BU1430" s="3"/>
    </row>
    <row r="1431" spans="2:73" s="8" customFormat="1" x14ac:dyDescent="0.25">
      <c r="B1431" s="103"/>
      <c r="C1431" s="103"/>
      <c r="D1431" s="103"/>
      <c r="E1431" s="53" t="s">
        <v>1139</v>
      </c>
      <c r="F1431" s="10" t="s">
        <v>1992</v>
      </c>
      <c r="G1431" s="107" t="s">
        <v>1587</v>
      </c>
      <c r="H1431" s="35" t="s">
        <v>46</v>
      </c>
      <c r="I1431" s="35">
        <v>1</v>
      </c>
      <c r="J1431" s="35">
        <v>1420</v>
      </c>
      <c r="K1431" s="35" t="str">
        <f t="shared" si="286"/>
        <v>3090</v>
      </c>
      <c r="L1431" s="35" t="str">
        <f t="shared" si="287"/>
        <v>30</v>
      </c>
      <c r="M1431" s="91"/>
      <c r="N1431" s="2">
        <f t="shared" si="294"/>
        <v>1</v>
      </c>
      <c r="P1431" s="86" t="str">
        <f t="shared" si="295"/>
        <v/>
      </c>
      <c r="R1431" s="85" t="str">
        <f t="shared" si="291"/>
        <v/>
      </c>
      <c r="S1431" s="29"/>
      <c r="T1431" s="30"/>
      <c r="U1431" s="31"/>
      <c r="W1431" s="25"/>
      <c r="Y1431" s="13" t="str">
        <f t="shared" si="288"/>
        <v/>
      </c>
      <c r="Z1431" s="15"/>
      <c r="AA1431" s="16"/>
      <c r="AB1431" s="17"/>
      <c r="AD1431" s="26"/>
      <c r="AF1431" s="154">
        <v>1</v>
      </c>
      <c r="AH1431" s="21" t="str">
        <f t="shared" si="289"/>
        <v/>
      </c>
      <c r="AI1431" s="27"/>
      <c r="AJ1431" s="28"/>
      <c r="AL1431" s="157"/>
      <c r="AN1431" s="65" t="str">
        <f t="shared" si="292"/>
        <v/>
      </c>
      <c r="AO1431" s="110"/>
      <c r="AP1431" s="110"/>
      <c r="AQ1431" s="110"/>
      <c r="AR1431" s="110"/>
      <c r="AS1431" s="110"/>
      <c r="AT1431" s="110"/>
      <c r="AU1431" s="110"/>
      <c r="AV1431" s="110"/>
      <c r="AW1431" s="110"/>
      <c r="AX1431" s="110"/>
      <c r="AY1431" s="110"/>
      <c r="AZ1431" s="110"/>
      <c r="BA1431" s="113"/>
      <c r="BC1431" s="2">
        <f t="shared" si="290"/>
        <v>2</v>
      </c>
      <c r="BE1431" s="69"/>
      <c r="BF1431" s="66"/>
      <c r="BG1431" s="70"/>
      <c r="BH1431" s="67"/>
      <c r="BI1431" s="68"/>
      <c r="BJ1431" s="194"/>
      <c r="BK1431" s="71"/>
      <c r="BL1431" s="72"/>
      <c r="BM1431" s="73"/>
      <c r="BN1431" s="164"/>
      <c r="BO1431" s="33"/>
      <c r="BP1431" s="61"/>
      <c r="BQ1431" s="62"/>
      <c r="BR1431" s="63">
        <v>1</v>
      </c>
      <c r="BS1431" s="76">
        <v>1</v>
      </c>
      <c r="BT1431"/>
      <c r="BU1431" s="3"/>
    </row>
    <row r="1432" spans="2:73" s="8" customFormat="1" x14ac:dyDescent="0.25">
      <c r="B1432" s="103" t="s">
        <v>2243</v>
      </c>
      <c r="C1432" s="103"/>
      <c r="D1432" s="103"/>
      <c r="E1432" s="53" t="s">
        <v>2276</v>
      </c>
      <c r="F1432" s="10" t="s">
        <v>1992</v>
      </c>
      <c r="G1432" s="107" t="s">
        <v>1588</v>
      </c>
      <c r="H1432" s="35" t="s">
        <v>47</v>
      </c>
      <c r="I1432" s="35">
        <v>1</v>
      </c>
      <c r="J1432" s="35">
        <v>1421</v>
      </c>
      <c r="K1432" s="35" t="str">
        <f t="shared" si="286"/>
        <v>3090</v>
      </c>
      <c r="L1432" s="35" t="str">
        <f>MID(K1432,1,2)</f>
        <v>30</v>
      </c>
      <c r="M1432" s="91"/>
      <c r="N1432" s="2">
        <f t="shared" si="294"/>
        <v>1</v>
      </c>
      <c r="P1432" s="86" t="str">
        <f t="shared" si="295"/>
        <v/>
      </c>
      <c r="R1432" s="85" t="str">
        <f t="shared" si="291"/>
        <v/>
      </c>
      <c r="S1432" s="29"/>
      <c r="T1432" s="30"/>
      <c r="U1432" s="31"/>
      <c r="W1432" s="25"/>
      <c r="Y1432" s="13" t="str">
        <f t="shared" si="288"/>
        <v/>
      </c>
      <c r="Z1432" s="15"/>
      <c r="AA1432" s="16"/>
      <c r="AB1432" s="17"/>
      <c r="AD1432" s="26"/>
      <c r="AF1432" s="154">
        <v>1</v>
      </c>
      <c r="AH1432" s="21" t="str">
        <f t="shared" si="289"/>
        <v/>
      </c>
      <c r="AI1432" s="27"/>
      <c r="AJ1432" s="28"/>
      <c r="AL1432" s="157"/>
      <c r="AN1432" s="65" t="str">
        <f t="shared" si="292"/>
        <v/>
      </c>
      <c r="AO1432" s="110"/>
      <c r="AP1432" s="110"/>
      <c r="AQ1432" s="110"/>
      <c r="AR1432" s="110"/>
      <c r="AS1432" s="110"/>
      <c r="AT1432" s="110"/>
      <c r="AU1432" s="110"/>
      <c r="AV1432" s="110"/>
      <c r="AW1432" s="110"/>
      <c r="AX1432" s="110"/>
      <c r="AY1432" s="110"/>
      <c r="AZ1432" s="110"/>
      <c r="BA1432" s="113"/>
      <c r="BC1432" s="2">
        <f t="shared" si="290"/>
        <v>2</v>
      </c>
      <c r="BE1432" s="69"/>
      <c r="BF1432" s="66"/>
      <c r="BG1432" s="70"/>
      <c r="BH1432" s="67"/>
      <c r="BI1432" s="68"/>
      <c r="BJ1432" s="194"/>
      <c r="BK1432" s="71"/>
      <c r="BL1432" s="72"/>
      <c r="BM1432" s="73"/>
      <c r="BN1432" s="164"/>
      <c r="BO1432" s="33"/>
      <c r="BP1432" s="61"/>
      <c r="BQ1432" s="62"/>
      <c r="BR1432" s="63">
        <v>1</v>
      </c>
      <c r="BS1432" s="76">
        <v>1</v>
      </c>
      <c r="BT1432"/>
      <c r="BU1432" s="3"/>
    </row>
    <row r="1433" spans="2:73" s="8" customFormat="1" x14ac:dyDescent="0.25">
      <c r="B1433" s="103"/>
      <c r="C1433" s="103"/>
      <c r="D1433" s="103"/>
      <c r="E1433" s="53" t="s">
        <v>1140</v>
      </c>
      <c r="F1433" s="10" t="s">
        <v>1992</v>
      </c>
      <c r="G1433" s="107" t="s">
        <v>1769</v>
      </c>
      <c r="H1433" s="35" t="s">
        <v>48</v>
      </c>
      <c r="I1433" s="35">
        <v>1</v>
      </c>
      <c r="J1433" s="35">
        <v>1422</v>
      </c>
      <c r="K1433" s="35" t="str">
        <f t="shared" si="286"/>
        <v>3091</v>
      </c>
      <c r="L1433" s="35" t="str">
        <f t="shared" si="287"/>
        <v>30</v>
      </c>
      <c r="M1433" s="91"/>
      <c r="N1433" s="2">
        <f t="shared" si="294"/>
        <v>1</v>
      </c>
      <c r="P1433" s="86" t="str">
        <f t="shared" si="295"/>
        <v/>
      </c>
      <c r="R1433" s="85" t="str">
        <f t="shared" si="291"/>
        <v/>
      </c>
      <c r="S1433" s="29"/>
      <c r="T1433" s="30"/>
      <c r="U1433" s="31"/>
      <c r="W1433" s="25"/>
      <c r="Y1433" s="13" t="str">
        <f t="shared" si="288"/>
        <v/>
      </c>
      <c r="Z1433" s="15"/>
      <c r="AA1433" s="16"/>
      <c r="AB1433" s="17"/>
      <c r="AD1433" s="26"/>
      <c r="AF1433" s="154">
        <v>1</v>
      </c>
      <c r="AH1433" s="21" t="str">
        <f t="shared" si="289"/>
        <v/>
      </c>
      <c r="AI1433" s="27"/>
      <c r="AJ1433" s="28"/>
      <c r="AL1433" s="157"/>
      <c r="AN1433" s="65" t="str">
        <f t="shared" si="292"/>
        <v/>
      </c>
      <c r="AO1433" s="110"/>
      <c r="AP1433" s="110"/>
      <c r="AQ1433" s="110"/>
      <c r="AR1433" s="110"/>
      <c r="AS1433" s="110"/>
      <c r="AT1433" s="110"/>
      <c r="AU1433" s="110"/>
      <c r="AV1433" s="110"/>
      <c r="AW1433" s="110"/>
      <c r="AX1433" s="110"/>
      <c r="AY1433" s="110"/>
      <c r="AZ1433" s="110"/>
      <c r="BA1433" s="113"/>
      <c r="BC1433" s="2">
        <f t="shared" si="290"/>
        <v>2</v>
      </c>
      <c r="BE1433" s="69"/>
      <c r="BF1433" s="66"/>
      <c r="BG1433" s="70"/>
      <c r="BH1433" s="67"/>
      <c r="BI1433" s="68"/>
      <c r="BJ1433" s="194"/>
      <c r="BK1433" s="71"/>
      <c r="BL1433" s="72"/>
      <c r="BM1433" s="73"/>
      <c r="BN1433" s="164"/>
      <c r="BO1433" s="33"/>
      <c r="BP1433" s="61"/>
      <c r="BQ1433" s="62"/>
      <c r="BR1433" s="63">
        <v>1</v>
      </c>
      <c r="BS1433" s="76">
        <v>1</v>
      </c>
      <c r="BT1433"/>
      <c r="BU1433" s="3"/>
    </row>
    <row r="1434" spans="2:73" s="8" customFormat="1" x14ac:dyDescent="0.25">
      <c r="B1434" s="103"/>
      <c r="C1434" s="103"/>
      <c r="D1434" s="103"/>
      <c r="E1434" s="53" t="s">
        <v>1141</v>
      </c>
      <c r="F1434" s="10" t="s">
        <v>1992</v>
      </c>
      <c r="G1434" s="10" t="s">
        <v>1589</v>
      </c>
      <c r="H1434" s="35" t="s">
        <v>49</v>
      </c>
      <c r="I1434" s="35">
        <v>1</v>
      </c>
      <c r="J1434" s="35">
        <v>1423</v>
      </c>
      <c r="K1434" s="35" t="str">
        <f t="shared" si="286"/>
        <v>3099</v>
      </c>
      <c r="L1434" s="35" t="str">
        <f t="shared" si="287"/>
        <v>30</v>
      </c>
      <c r="M1434" s="91"/>
      <c r="N1434" s="2">
        <f t="shared" si="294"/>
        <v>1</v>
      </c>
      <c r="P1434" s="86" t="str">
        <f t="shared" si="295"/>
        <v/>
      </c>
      <c r="R1434" s="85" t="str">
        <f t="shared" si="291"/>
        <v/>
      </c>
      <c r="S1434" s="29"/>
      <c r="T1434" s="30"/>
      <c r="U1434" s="31"/>
      <c r="W1434" s="25"/>
      <c r="Y1434" s="13" t="str">
        <f t="shared" si="288"/>
        <v/>
      </c>
      <c r="Z1434" s="15"/>
      <c r="AA1434" s="16"/>
      <c r="AB1434" s="17"/>
      <c r="AD1434" s="26"/>
      <c r="AF1434" s="154">
        <v>1</v>
      </c>
      <c r="AH1434" s="21" t="str">
        <f t="shared" si="289"/>
        <v/>
      </c>
      <c r="AI1434" s="27"/>
      <c r="AJ1434" s="28"/>
      <c r="AL1434" s="157"/>
      <c r="AN1434" s="65" t="str">
        <f t="shared" si="292"/>
        <v/>
      </c>
      <c r="AO1434" s="110"/>
      <c r="AP1434" s="110"/>
      <c r="AQ1434" s="110"/>
      <c r="AR1434" s="110"/>
      <c r="AS1434" s="110"/>
      <c r="AT1434" s="110"/>
      <c r="AU1434" s="110"/>
      <c r="AV1434" s="110"/>
      <c r="AW1434" s="110"/>
      <c r="AX1434" s="110"/>
      <c r="AY1434" s="110"/>
      <c r="AZ1434" s="110"/>
      <c r="BA1434" s="113"/>
      <c r="BC1434" s="2">
        <f t="shared" si="290"/>
        <v>2</v>
      </c>
      <c r="BE1434" s="69"/>
      <c r="BF1434" s="66"/>
      <c r="BG1434" s="70"/>
      <c r="BH1434" s="67"/>
      <c r="BI1434" s="68"/>
      <c r="BJ1434" s="194"/>
      <c r="BK1434" s="71"/>
      <c r="BL1434" s="72"/>
      <c r="BM1434" s="73"/>
      <c r="BN1434" s="164"/>
      <c r="BO1434" s="33"/>
      <c r="BP1434" s="61"/>
      <c r="BQ1434" s="62"/>
      <c r="BR1434" s="63">
        <v>1</v>
      </c>
      <c r="BS1434" s="76">
        <v>1</v>
      </c>
      <c r="BT1434"/>
      <c r="BU1434" s="3"/>
    </row>
    <row r="1435" spans="2:73" s="8" customFormat="1" x14ac:dyDescent="0.25">
      <c r="B1435" s="103"/>
      <c r="C1435" s="103"/>
      <c r="D1435" s="103"/>
      <c r="E1435" s="53" t="s">
        <v>1142</v>
      </c>
      <c r="F1435" s="10" t="s">
        <v>1992</v>
      </c>
      <c r="G1435" s="10" t="s">
        <v>1578</v>
      </c>
      <c r="H1435" s="35" t="s">
        <v>68</v>
      </c>
      <c r="I1435" s="35">
        <v>1</v>
      </c>
      <c r="J1435" s="35">
        <v>1424</v>
      </c>
      <c r="K1435" s="35" t="str">
        <f t="shared" si="286"/>
        <v>3170</v>
      </c>
      <c r="L1435" s="35" t="str">
        <f t="shared" si="287"/>
        <v>31</v>
      </c>
      <c r="M1435" s="91"/>
      <c r="N1435" s="2">
        <f t="shared" si="294"/>
        <v>1</v>
      </c>
      <c r="P1435" s="86" t="str">
        <f t="shared" si="295"/>
        <v/>
      </c>
      <c r="R1435" s="85" t="str">
        <f t="shared" si="291"/>
        <v/>
      </c>
      <c r="S1435" s="29"/>
      <c r="T1435" s="30"/>
      <c r="U1435" s="31"/>
      <c r="W1435" s="25"/>
      <c r="Y1435" s="13" t="str">
        <f t="shared" si="288"/>
        <v/>
      </c>
      <c r="Z1435" s="15"/>
      <c r="AA1435" s="16"/>
      <c r="AB1435" s="17"/>
      <c r="AD1435" s="26"/>
      <c r="AF1435" s="154">
        <v>1</v>
      </c>
      <c r="AH1435" s="21" t="str">
        <f t="shared" si="289"/>
        <v/>
      </c>
      <c r="AI1435" s="27"/>
      <c r="AJ1435" s="28"/>
      <c r="AL1435" s="157"/>
      <c r="AN1435" s="65" t="str">
        <f t="shared" si="292"/>
        <v/>
      </c>
      <c r="AO1435" s="110"/>
      <c r="AP1435" s="110"/>
      <c r="AQ1435" s="110"/>
      <c r="AR1435" s="110"/>
      <c r="AS1435" s="110"/>
      <c r="AT1435" s="110"/>
      <c r="AU1435" s="110"/>
      <c r="AV1435" s="110"/>
      <c r="AW1435" s="110"/>
      <c r="AX1435" s="110"/>
      <c r="AY1435" s="110"/>
      <c r="AZ1435" s="110"/>
      <c r="BA1435" s="113"/>
      <c r="BC1435" s="2">
        <f t="shared" si="290"/>
        <v>2</v>
      </c>
      <c r="BE1435" s="69"/>
      <c r="BF1435" s="66"/>
      <c r="BG1435" s="70"/>
      <c r="BH1435" s="67"/>
      <c r="BI1435" s="68"/>
      <c r="BJ1435" s="194"/>
      <c r="BK1435" s="71"/>
      <c r="BL1435" s="72"/>
      <c r="BM1435" s="73"/>
      <c r="BN1435" s="164"/>
      <c r="BO1435" s="33"/>
      <c r="BP1435" s="61"/>
      <c r="BQ1435" s="62"/>
      <c r="BR1435" s="63">
        <v>1</v>
      </c>
      <c r="BS1435" s="76">
        <v>1</v>
      </c>
      <c r="BT1435"/>
      <c r="BU1435" s="3"/>
    </row>
    <row r="1436" spans="2:73" s="8" customFormat="1" x14ac:dyDescent="0.25">
      <c r="B1436" s="103"/>
      <c r="C1436" s="103"/>
      <c r="D1436" s="103"/>
      <c r="E1436" s="53" t="s">
        <v>1143</v>
      </c>
      <c r="F1436" s="10" t="s">
        <v>1992</v>
      </c>
      <c r="G1436" s="10" t="s">
        <v>1609</v>
      </c>
      <c r="H1436" s="35" t="s">
        <v>71</v>
      </c>
      <c r="I1436" s="35">
        <v>1</v>
      </c>
      <c r="J1436" s="35">
        <v>1425</v>
      </c>
      <c r="K1436" s="35" t="str">
        <f t="shared" si="286"/>
        <v>3199</v>
      </c>
      <c r="L1436" s="35" t="str">
        <f t="shared" si="287"/>
        <v>31</v>
      </c>
      <c r="M1436" s="91"/>
      <c r="N1436" s="2">
        <f t="shared" si="294"/>
        <v>1</v>
      </c>
      <c r="P1436" s="86" t="str">
        <f t="shared" si="295"/>
        <v/>
      </c>
      <c r="R1436" s="85" t="str">
        <f t="shared" si="291"/>
        <v/>
      </c>
      <c r="S1436" s="29"/>
      <c r="T1436" s="30"/>
      <c r="U1436" s="31"/>
      <c r="W1436" s="25"/>
      <c r="Y1436" s="13" t="str">
        <f t="shared" si="288"/>
        <v/>
      </c>
      <c r="Z1436" s="15"/>
      <c r="AA1436" s="16"/>
      <c r="AB1436" s="17"/>
      <c r="AD1436" s="26"/>
      <c r="AF1436" s="154">
        <v>1</v>
      </c>
      <c r="AH1436" s="21" t="str">
        <f t="shared" si="289"/>
        <v/>
      </c>
      <c r="AI1436" s="27"/>
      <c r="AJ1436" s="28"/>
      <c r="AL1436" s="157"/>
      <c r="AN1436" s="65" t="str">
        <f t="shared" si="292"/>
        <v/>
      </c>
      <c r="AO1436" s="110"/>
      <c r="AP1436" s="110"/>
      <c r="AQ1436" s="110"/>
      <c r="AR1436" s="110"/>
      <c r="AS1436" s="110"/>
      <c r="AT1436" s="110"/>
      <c r="AU1436" s="110"/>
      <c r="AV1436" s="110"/>
      <c r="AW1436" s="110"/>
      <c r="AX1436" s="110"/>
      <c r="AY1436" s="110"/>
      <c r="AZ1436" s="110"/>
      <c r="BA1436" s="113"/>
      <c r="BC1436" s="2">
        <f t="shared" si="290"/>
        <v>2</v>
      </c>
      <c r="BE1436" s="69"/>
      <c r="BF1436" s="66"/>
      <c r="BG1436" s="70"/>
      <c r="BH1436" s="67"/>
      <c r="BI1436" s="68"/>
      <c r="BJ1436" s="194"/>
      <c r="BK1436" s="71"/>
      <c r="BL1436" s="72"/>
      <c r="BM1436" s="73"/>
      <c r="BN1436" s="164"/>
      <c r="BO1436" s="33"/>
      <c r="BP1436" s="61"/>
      <c r="BQ1436" s="62"/>
      <c r="BR1436" s="63">
        <v>1</v>
      </c>
      <c r="BS1436" s="76">
        <v>1</v>
      </c>
      <c r="BT1436"/>
      <c r="BU1436" s="3"/>
    </row>
    <row r="1437" spans="2:73" s="8" customFormat="1" x14ac:dyDescent="0.25">
      <c r="B1437" s="103"/>
      <c r="C1437" s="103"/>
      <c r="D1437" s="103"/>
      <c r="E1437" s="53" t="s">
        <v>1144</v>
      </c>
      <c r="F1437" s="10" t="s">
        <v>1992</v>
      </c>
      <c r="G1437" s="10" t="s">
        <v>1831</v>
      </c>
      <c r="H1437" s="35" t="s">
        <v>1145</v>
      </c>
      <c r="I1437" s="35">
        <v>1</v>
      </c>
      <c r="J1437" s="35">
        <v>1426</v>
      </c>
      <c r="K1437" s="35" t="str">
        <f t="shared" si="286"/>
        <v>3411</v>
      </c>
      <c r="L1437" s="35" t="str">
        <f t="shared" si="287"/>
        <v>34</v>
      </c>
      <c r="M1437" s="91"/>
      <c r="N1437" s="2">
        <f t="shared" si="294"/>
        <v>1</v>
      </c>
      <c r="P1437" s="86" t="str">
        <f t="shared" si="295"/>
        <v/>
      </c>
      <c r="R1437" s="85" t="str">
        <f t="shared" si="291"/>
        <v/>
      </c>
      <c r="S1437" s="29"/>
      <c r="T1437" s="30"/>
      <c r="U1437" s="31"/>
      <c r="W1437" s="25"/>
      <c r="Y1437" s="13" t="str">
        <f t="shared" si="288"/>
        <v/>
      </c>
      <c r="Z1437" s="15"/>
      <c r="AA1437" s="16"/>
      <c r="AB1437" s="17"/>
      <c r="AD1437" s="26"/>
      <c r="AF1437" s="154">
        <v>1</v>
      </c>
      <c r="AH1437" s="21" t="str">
        <f t="shared" si="289"/>
        <v/>
      </c>
      <c r="AI1437" s="27"/>
      <c r="AJ1437" s="28"/>
      <c r="AL1437" s="157"/>
      <c r="AN1437" s="65" t="str">
        <f t="shared" si="292"/>
        <v/>
      </c>
      <c r="AO1437" s="110"/>
      <c r="AP1437" s="110"/>
      <c r="AQ1437" s="110"/>
      <c r="AR1437" s="110"/>
      <c r="AS1437" s="110"/>
      <c r="AT1437" s="110"/>
      <c r="AU1437" s="110"/>
      <c r="AV1437" s="110"/>
      <c r="AW1437" s="110"/>
      <c r="AX1437" s="110"/>
      <c r="AY1437" s="110"/>
      <c r="AZ1437" s="110"/>
      <c r="BA1437" s="113"/>
      <c r="BC1437" s="2">
        <f t="shared" si="290"/>
        <v>2</v>
      </c>
      <c r="BE1437" s="69"/>
      <c r="BF1437" s="66"/>
      <c r="BG1437" s="70"/>
      <c r="BH1437" s="67"/>
      <c r="BI1437" s="68"/>
      <c r="BJ1437" s="194"/>
      <c r="BK1437" s="71"/>
      <c r="BL1437" s="72"/>
      <c r="BM1437" s="73"/>
      <c r="BN1437" s="164"/>
      <c r="BO1437" s="33"/>
      <c r="BP1437" s="61"/>
      <c r="BQ1437" s="62"/>
      <c r="BR1437" s="63">
        <v>1</v>
      </c>
      <c r="BS1437" s="76">
        <v>1</v>
      </c>
      <c r="BT1437"/>
      <c r="BU1437" s="3"/>
    </row>
    <row r="1438" spans="2:73" s="8" customFormat="1" x14ac:dyDescent="0.25">
      <c r="B1438" s="103"/>
      <c r="C1438" s="103"/>
      <c r="D1438" s="103"/>
      <c r="E1438" s="53" t="s">
        <v>1146</v>
      </c>
      <c r="F1438" s="10" t="s">
        <v>1992</v>
      </c>
      <c r="G1438" s="10" t="s">
        <v>1832</v>
      </c>
      <c r="H1438" s="35" t="s">
        <v>1147</v>
      </c>
      <c r="I1438" s="35">
        <v>1</v>
      </c>
      <c r="J1438" s="35">
        <v>1427</v>
      </c>
      <c r="K1438" s="35" t="str">
        <f t="shared" si="286"/>
        <v>3411</v>
      </c>
      <c r="L1438" s="35" t="str">
        <f t="shared" si="287"/>
        <v>34</v>
      </c>
      <c r="M1438" s="91"/>
      <c r="N1438" s="2">
        <f t="shared" si="294"/>
        <v>1</v>
      </c>
      <c r="P1438" s="86" t="str">
        <f t="shared" si="295"/>
        <v/>
      </c>
      <c r="R1438" s="85" t="str">
        <f t="shared" si="291"/>
        <v/>
      </c>
      <c r="S1438" s="29"/>
      <c r="T1438" s="30"/>
      <c r="U1438" s="31"/>
      <c r="W1438" s="25"/>
      <c r="Y1438" s="13" t="str">
        <f t="shared" si="288"/>
        <v/>
      </c>
      <c r="Z1438" s="15"/>
      <c r="AA1438" s="16"/>
      <c r="AB1438" s="17"/>
      <c r="AD1438" s="26"/>
      <c r="AF1438" s="154">
        <v>1</v>
      </c>
      <c r="AH1438" s="21" t="str">
        <f t="shared" si="289"/>
        <v/>
      </c>
      <c r="AI1438" s="27"/>
      <c r="AJ1438" s="28"/>
      <c r="AL1438" s="157"/>
      <c r="AN1438" s="65" t="str">
        <f t="shared" si="292"/>
        <v/>
      </c>
      <c r="AO1438" s="110"/>
      <c r="AP1438" s="110"/>
      <c r="AQ1438" s="110"/>
      <c r="AR1438" s="110"/>
      <c r="AS1438" s="110"/>
      <c r="AT1438" s="110"/>
      <c r="AU1438" s="110"/>
      <c r="AV1438" s="110"/>
      <c r="AW1438" s="110"/>
      <c r="AX1438" s="110"/>
      <c r="AY1438" s="110"/>
      <c r="AZ1438" s="110"/>
      <c r="BA1438" s="113"/>
      <c r="BC1438" s="2">
        <f t="shared" si="290"/>
        <v>2</v>
      </c>
      <c r="BE1438" s="69"/>
      <c r="BF1438" s="66"/>
      <c r="BG1438" s="70"/>
      <c r="BH1438" s="67"/>
      <c r="BI1438" s="68"/>
      <c r="BJ1438" s="194"/>
      <c r="BK1438" s="71"/>
      <c r="BL1438" s="72"/>
      <c r="BM1438" s="73"/>
      <c r="BN1438" s="164"/>
      <c r="BO1438" s="33"/>
      <c r="BP1438" s="61"/>
      <c r="BQ1438" s="62"/>
      <c r="BR1438" s="63">
        <v>1</v>
      </c>
      <c r="BS1438" s="76">
        <v>1</v>
      </c>
      <c r="BT1438"/>
      <c r="BU1438" s="3"/>
    </row>
    <row r="1439" spans="2:73" s="8" customFormat="1" x14ac:dyDescent="0.25">
      <c r="B1439" s="103"/>
      <c r="C1439" s="103"/>
      <c r="D1439" s="103"/>
      <c r="E1439" s="53" t="s">
        <v>1148</v>
      </c>
      <c r="F1439" s="10" t="s">
        <v>1992</v>
      </c>
      <c r="G1439" s="10" t="s">
        <v>1833</v>
      </c>
      <c r="H1439" s="35" t="s">
        <v>1149</v>
      </c>
      <c r="I1439" s="35">
        <v>1</v>
      </c>
      <c r="J1439" s="35">
        <v>1428</v>
      </c>
      <c r="K1439" s="35" t="str">
        <f t="shared" si="286"/>
        <v>3411</v>
      </c>
      <c r="L1439" s="35" t="str">
        <f t="shared" si="287"/>
        <v>34</v>
      </c>
      <c r="M1439" s="91"/>
      <c r="N1439" s="2">
        <f t="shared" si="294"/>
        <v>1</v>
      </c>
      <c r="P1439" s="86" t="str">
        <f t="shared" si="295"/>
        <v/>
      </c>
      <c r="R1439" s="85" t="str">
        <f t="shared" si="291"/>
        <v/>
      </c>
      <c r="S1439" s="29"/>
      <c r="T1439" s="30"/>
      <c r="U1439" s="31"/>
      <c r="W1439" s="25"/>
      <c r="Y1439" s="13" t="str">
        <f t="shared" si="288"/>
        <v/>
      </c>
      <c r="Z1439" s="15"/>
      <c r="AA1439" s="16"/>
      <c r="AB1439" s="17"/>
      <c r="AD1439" s="26"/>
      <c r="AF1439" s="154">
        <v>1</v>
      </c>
      <c r="AH1439" s="21" t="str">
        <f t="shared" si="289"/>
        <v/>
      </c>
      <c r="AI1439" s="27"/>
      <c r="AJ1439" s="28"/>
      <c r="AL1439" s="157"/>
      <c r="AN1439" s="65" t="str">
        <f t="shared" si="292"/>
        <v/>
      </c>
      <c r="AO1439" s="110"/>
      <c r="AP1439" s="110"/>
      <c r="AQ1439" s="110"/>
      <c r="AR1439" s="110"/>
      <c r="AS1439" s="110"/>
      <c r="AT1439" s="110"/>
      <c r="AU1439" s="110"/>
      <c r="AV1439" s="110"/>
      <c r="AW1439" s="110"/>
      <c r="AX1439" s="110"/>
      <c r="AY1439" s="110"/>
      <c r="AZ1439" s="110"/>
      <c r="BA1439" s="113"/>
      <c r="BC1439" s="2">
        <f t="shared" si="290"/>
        <v>2</v>
      </c>
      <c r="BE1439" s="69"/>
      <c r="BF1439" s="66"/>
      <c r="BG1439" s="70"/>
      <c r="BH1439" s="67"/>
      <c r="BI1439" s="68"/>
      <c r="BJ1439" s="194"/>
      <c r="BK1439" s="71"/>
      <c r="BL1439" s="72"/>
      <c r="BM1439" s="73"/>
      <c r="BN1439" s="164"/>
      <c r="BO1439" s="33"/>
      <c r="BP1439" s="61"/>
      <c r="BQ1439" s="62"/>
      <c r="BR1439" s="63">
        <v>1</v>
      </c>
      <c r="BS1439" s="76">
        <v>1</v>
      </c>
      <c r="BT1439"/>
      <c r="BU1439" s="3"/>
    </row>
    <row r="1440" spans="2:73" s="8" customFormat="1" x14ac:dyDescent="0.25">
      <c r="B1440" s="103"/>
      <c r="C1440" s="103"/>
      <c r="D1440" s="103"/>
      <c r="E1440" s="53" t="s">
        <v>1150</v>
      </c>
      <c r="F1440" s="10" t="s">
        <v>1992</v>
      </c>
      <c r="G1440" s="10" t="s">
        <v>1834</v>
      </c>
      <c r="H1440" s="35" t="s">
        <v>1151</v>
      </c>
      <c r="I1440" s="35">
        <v>1</v>
      </c>
      <c r="J1440" s="35">
        <v>1429</v>
      </c>
      <c r="K1440" s="35" t="str">
        <f t="shared" si="286"/>
        <v>3430</v>
      </c>
      <c r="L1440" s="35" t="str">
        <f t="shared" si="287"/>
        <v>34</v>
      </c>
      <c r="M1440" s="91"/>
      <c r="N1440" s="2">
        <f t="shared" si="294"/>
        <v>1</v>
      </c>
      <c r="P1440" s="86" t="str">
        <f t="shared" si="295"/>
        <v/>
      </c>
      <c r="R1440" s="85" t="str">
        <f t="shared" si="291"/>
        <v/>
      </c>
      <c r="S1440" s="29"/>
      <c r="T1440" s="30"/>
      <c r="U1440" s="31"/>
      <c r="W1440" s="25"/>
      <c r="Y1440" s="13" t="str">
        <f t="shared" si="288"/>
        <v/>
      </c>
      <c r="Z1440" s="15"/>
      <c r="AA1440" s="16"/>
      <c r="AB1440" s="17"/>
      <c r="AD1440" s="26"/>
      <c r="AF1440" s="154">
        <v>1</v>
      </c>
      <c r="AH1440" s="21" t="str">
        <f t="shared" si="289"/>
        <v/>
      </c>
      <c r="AI1440" s="27"/>
      <c r="AJ1440" s="28"/>
      <c r="AL1440" s="157"/>
      <c r="AN1440" s="65" t="str">
        <f t="shared" si="292"/>
        <v/>
      </c>
      <c r="AO1440" s="110"/>
      <c r="AP1440" s="110"/>
      <c r="AQ1440" s="110"/>
      <c r="AR1440" s="110"/>
      <c r="AS1440" s="110"/>
      <c r="AT1440" s="110"/>
      <c r="AU1440" s="110"/>
      <c r="AV1440" s="110"/>
      <c r="AW1440" s="110"/>
      <c r="AX1440" s="110"/>
      <c r="AY1440" s="110"/>
      <c r="AZ1440" s="110"/>
      <c r="BA1440" s="113"/>
      <c r="BC1440" s="2">
        <f t="shared" si="290"/>
        <v>2</v>
      </c>
      <c r="BE1440" s="69"/>
      <c r="BF1440" s="66"/>
      <c r="BG1440" s="70"/>
      <c r="BH1440" s="67"/>
      <c r="BI1440" s="68"/>
      <c r="BJ1440" s="194"/>
      <c r="BK1440" s="71"/>
      <c r="BL1440" s="72"/>
      <c r="BM1440" s="73"/>
      <c r="BN1440" s="164"/>
      <c r="BO1440" s="33"/>
      <c r="BP1440" s="61"/>
      <c r="BQ1440" s="62"/>
      <c r="BR1440" s="63">
        <v>1</v>
      </c>
      <c r="BS1440" s="76">
        <v>1</v>
      </c>
      <c r="BT1440"/>
      <c r="BU1440" s="3"/>
    </row>
    <row r="1441" spans="2:73" s="8" customFormat="1" x14ac:dyDescent="0.25">
      <c r="B1441" s="103"/>
      <c r="C1441" s="103"/>
      <c r="D1441" s="103"/>
      <c r="E1441" s="53" t="s">
        <v>1152</v>
      </c>
      <c r="F1441" s="10" t="s">
        <v>1992</v>
      </c>
      <c r="G1441" s="10" t="s">
        <v>1835</v>
      </c>
      <c r="H1441" s="35" t="s">
        <v>1153</v>
      </c>
      <c r="I1441" s="35">
        <v>1</v>
      </c>
      <c r="J1441" s="35">
        <v>1430</v>
      </c>
      <c r="K1441" s="35" t="str">
        <f t="shared" si="286"/>
        <v>3431</v>
      </c>
      <c r="L1441" s="35" t="str">
        <f t="shared" si="287"/>
        <v>34</v>
      </c>
      <c r="M1441" s="91"/>
      <c r="N1441" s="2">
        <f t="shared" si="294"/>
        <v>1</v>
      </c>
      <c r="P1441" s="86" t="str">
        <f t="shared" si="295"/>
        <v/>
      </c>
      <c r="R1441" s="85" t="str">
        <f t="shared" si="291"/>
        <v/>
      </c>
      <c r="S1441" s="29"/>
      <c r="T1441" s="30"/>
      <c r="U1441" s="31"/>
      <c r="W1441" s="25"/>
      <c r="Y1441" s="13" t="str">
        <f t="shared" si="288"/>
        <v/>
      </c>
      <c r="Z1441" s="15"/>
      <c r="AA1441" s="16"/>
      <c r="AB1441" s="17"/>
      <c r="AD1441" s="26"/>
      <c r="AF1441" s="154">
        <v>1</v>
      </c>
      <c r="AH1441" s="21" t="str">
        <f t="shared" si="289"/>
        <v/>
      </c>
      <c r="AI1441" s="27"/>
      <c r="AJ1441" s="28"/>
      <c r="AL1441" s="157"/>
      <c r="AN1441" s="65" t="str">
        <f t="shared" si="292"/>
        <v/>
      </c>
      <c r="AO1441" s="110"/>
      <c r="AP1441" s="110"/>
      <c r="AQ1441" s="110"/>
      <c r="AR1441" s="110"/>
      <c r="AS1441" s="110"/>
      <c r="AT1441" s="110"/>
      <c r="AU1441" s="110"/>
      <c r="AV1441" s="110"/>
      <c r="AW1441" s="110"/>
      <c r="AX1441" s="110"/>
      <c r="AY1441" s="110"/>
      <c r="AZ1441" s="110"/>
      <c r="BA1441" s="113"/>
      <c r="BC1441" s="2">
        <f t="shared" si="290"/>
        <v>2</v>
      </c>
      <c r="BE1441" s="69"/>
      <c r="BF1441" s="66"/>
      <c r="BG1441" s="70"/>
      <c r="BH1441" s="67"/>
      <c r="BI1441" s="68"/>
      <c r="BJ1441" s="194"/>
      <c r="BK1441" s="71"/>
      <c r="BL1441" s="72"/>
      <c r="BM1441" s="73"/>
      <c r="BN1441" s="164"/>
      <c r="BO1441" s="33"/>
      <c r="BP1441" s="61"/>
      <c r="BQ1441" s="62"/>
      <c r="BR1441" s="63">
        <v>1</v>
      </c>
      <c r="BS1441" s="76">
        <v>1</v>
      </c>
      <c r="BT1441"/>
      <c r="BU1441" s="3"/>
    </row>
    <row r="1442" spans="2:73" s="8" customFormat="1" x14ac:dyDescent="0.25">
      <c r="B1442" s="103"/>
      <c r="C1442" s="103"/>
      <c r="D1442" s="103"/>
      <c r="E1442" s="53" t="s">
        <v>1154</v>
      </c>
      <c r="F1442" s="10" t="s">
        <v>1992</v>
      </c>
      <c r="G1442" s="10" t="s">
        <v>1836</v>
      </c>
      <c r="H1442" s="35" t="s">
        <v>1155</v>
      </c>
      <c r="I1442" s="35">
        <v>1</v>
      </c>
      <c r="J1442" s="35">
        <v>1431</v>
      </c>
      <c r="K1442" s="35" t="str">
        <f t="shared" si="286"/>
        <v>3431</v>
      </c>
      <c r="L1442" s="35" t="str">
        <f t="shared" si="287"/>
        <v>34</v>
      </c>
      <c r="M1442" s="91"/>
      <c r="N1442" s="2">
        <f t="shared" si="294"/>
        <v>1</v>
      </c>
      <c r="P1442" s="86" t="str">
        <f t="shared" si="295"/>
        <v/>
      </c>
      <c r="R1442" s="85" t="str">
        <f t="shared" si="291"/>
        <v/>
      </c>
      <c r="S1442" s="29"/>
      <c r="T1442" s="30"/>
      <c r="U1442" s="31"/>
      <c r="W1442" s="25"/>
      <c r="Y1442" s="13" t="str">
        <f t="shared" si="288"/>
        <v/>
      </c>
      <c r="Z1442" s="15"/>
      <c r="AA1442" s="16"/>
      <c r="AB1442" s="17"/>
      <c r="AD1442" s="26"/>
      <c r="AF1442" s="154">
        <v>1</v>
      </c>
      <c r="AH1442" s="21" t="str">
        <f t="shared" si="289"/>
        <v/>
      </c>
      <c r="AI1442" s="27"/>
      <c r="AJ1442" s="28"/>
      <c r="AL1442" s="157"/>
      <c r="AN1442" s="65" t="str">
        <f t="shared" si="292"/>
        <v/>
      </c>
      <c r="AO1442" s="110"/>
      <c r="AP1442" s="110"/>
      <c r="AQ1442" s="110"/>
      <c r="AR1442" s="110"/>
      <c r="AS1442" s="110"/>
      <c r="AT1442" s="110"/>
      <c r="AU1442" s="110"/>
      <c r="AV1442" s="110"/>
      <c r="AW1442" s="110"/>
      <c r="AX1442" s="110"/>
      <c r="AY1442" s="110"/>
      <c r="AZ1442" s="110"/>
      <c r="BA1442" s="113"/>
      <c r="BC1442" s="2">
        <f t="shared" si="290"/>
        <v>2</v>
      </c>
      <c r="BE1442" s="69"/>
      <c r="BF1442" s="66"/>
      <c r="BG1442" s="70"/>
      <c r="BH1442" s="67"/>
      <c r="BI1442" s="68"/>
      <c r="BJ1442" s="194"/>
      <c r="BK1442" s="71"/>
      <c r="BL1442" s="72"/>
      <c r="BM1442" s="73"/>
      <c r="BN1442" s="164"/>
      <c r="BO1442" s="33"/>
      <c r="BP1442" s="61"/>
      <c r="BQ1442" s="62"/>
      <c r="BR1442" s="63">
        <v>1</v>
      </c>
      <c r="BS1442" s="76">
        <v>1</v>
      </c>
      <c r="BT1442"/>
      <c r="BU1442" s="3"/>
    </row>
    <row r="1443" spans="2:73" s="8" customFormat="1" x14ac:dyDescent="0.25">
      <c r="B1443" s="103"/>
      <c r="C1443" s="103"/>
      <c r="D1443" s="103"/>
      <c r="E1443" s="53" t="s">
        <v>1156</v>
      </c>
      <c r="F1443" s="10" t="s">
        <v>1992</v>
      </c>
      <c r="G1443" s="10" t="s">
        <v>1837</v>
      </c>
      <c r="H1443" s="35" t="s">
        <v>1157</v>
      </c>
      <c r="I1443" s="35">
        <v>1</v>
      </c>
      <c r="J1443" s="35">
        <v>1432</v>
      </c>
      <c r="K1443" s="35" t="str">
        <f t="shared" si="286"/>
        <v>3431</v>
      </c>
      <c r="L1443" s="35" t="str">
        <f t="shared" si="287"/>
        <v>34</v>
      </c>
      <c r="M1443" s="91"/>
      <c r="N1443" s="2">
        <f t="shared" si="294"/>
        <v>1</v>
      </c>
      <c r="P1443" s="86" t="str">
        <f t="shared" si="295"/>
        <v/>
      </c>
      <c r="R1443" s="85" t="str">
        <f t="shared" si="291"/>
        <v/>
      </c>
      <c r="S1443" s="29"/>
      <c r="T1443" s="30"/>
      <c r="U1443" s="31"/>
      <c r="W1443" s="25"/>
      <c r="Y1443" s="13" t="str">
        <f t="shared" si="288"/>
        <v/>
      </c>
      <c r="Z1443" s="15"/>
      <c r="AA1443" s="16"/>
      <c r="AB1443" s="17"/>
      <c r="AD1443" s="26"/>
      <c r="AF1443" s="154">
        <v>1</v>
      </c>
      <c r="AH1443" s="21" t="str">
        <f t="shared" si="289"/>
        <v/>
      </c>
      <c r="AI1443" s="27"/>
      <c r="AJ1443" s="28"/>
      <c r="AL1443" s="157"/>
      <c r="AN1443" s="65" t="str">
        <f t="shared" si="292"/>
        <v/>
      </c>
      <c r="AO1443" s="110"/>
      <c r="AP1443" s="110"/>
      <c r="AQ1443" s="110"/>
      <c r="AR1443" s="110"/>
      <c r="AS1443" s="110"/>
      <c r="AT1443" s="110"/>
      <c r="AU1443" s="110"/>
      <c r="AV1443" s="110"/>
      <c r="AW1443" s="110"/>
      <c r="AX1443" s="110"/>
      <c r="AY1443" s="110"/>
      <c r="AZ1443" s="110"/>
      <c r="BA1443" s="113"/>
      <c r="BC1443" s="2">
        <f t="shared" si="290"/>
        <v>2</v>
      </c>
      <c r="BE1443" s="69"/>
      <c r="BF1443" s="66"/>
      <c r="BG1443" s="70"/>
      <c r="BH1443" s="67"/>
      <c r="BI1443" s="68"/>
      <c r="BJ1443" s="194"/>
      <c r="BK1443" s="71"/>
      <c r="BL1443" s="72"/>
      <c r="BM1443" s="73"/>
      <c r="BN1443" s="164"/>
      <c r="BO1443" s="33"/>
      <c r="BP1443" s="61"/>
      <c r="BQ1443" s="62"/>
      <c r="BR1443" s="63">
        <v>1</v>
      </c>
      <c r="BS1443" s="76">
        <v>1</v>
      </c>
      <c r="BT1443"/>
      <c r="BU1443" s="3"/>
    </row>
    <row r="1444" spans="2:73" s="8" customFormat="1" x14ac:dyDescent="0.25">
      <c r="B1444" s="103"/>
      <c r="C1444" s="103"/>
      <c r="D1444" s="103"/>
      <c r="E1444" s="53" t="s">
        <v>1158</v>
      </c>
      <c r="F1444" s="10" t="s">
        <v>1992</v>
      </c>
      <c r="G1444" s="10" t="s">
        <v>1838</v>
      </c>
      <c r="H1444" s="35" t="s">
        <v>1159</v>
      </c>
      <c r="I1444" s="35">
        <v>1</v>
      </c>
      <c r="J1444" s="35">
        <v>1433</v>
      </c>
      <c r="K1444" s="35" t="str">
        <f t="shared" si="286"/>
        <v>3431</v>
      </c>
      <c r="L1444" s="35" t="str">
        <f t="shared" si="287"/>
        <v>34</v>
      </c>
      <c r="M1444" s="91"/>
      <c r="N1444" s="2">
        <f t="shared" si="294"/>
        <v>1</v>
      </c>
      <c r="P1444" s="86" t="str">
        <f t="shared" si="295"/>
        <v/>
      </c>
      <c r="R1444" s="85" t="str">
        <f t="shared" si="291"/>
        <v/>
      </c>
      <c r="S1444" s="29"/>
      <c r="T1444" s="30"/>
      <c r="U1444" s="31"/>
      <c r="W1444" s="25"/>
      <c r="Y1444" s="13" t="str">
        <f t="shared" si="288"/>
        <v/>
      </c>
      <c r="Z1444" s="15"/>
      <c r="AA1444" s="16"/>
      <c r="AB1444" s="17"/>
      <c r="AD1444" s="26"/>
      <c r="AF1444" s="154">
        <v>1</v>
      </c>
      <c r="AH1444" s="21" t="str">
        <f t="shared" si="289"/>
        <v/>
      </c>
      <c r="AI1444" s="27"/>
      <c r="AJ1444" s="28"/>
      <c r="AL1444" s="157"/>
      <c r="AN1444" s="65" t="str">
        <f t="shared" si="292"/>
        <v/>
      </c>
      <c r="AO1444" s="110"/>
      <c r="AP1444" s="110"/>
      <c r="AQ1444" s="110"/>
      <c r="AR1444" s="110"/>
      <c r="AS1444" s="110"/>
      <c r="AT1444" s="110"/>
      <c r="AU1444" s="110"/>
      <c r="AV1444" s="110"/>
      <c r="AW1444" s="110"/>
      <c r="AX1444" s="110"/>
      <c r="AY1444" s="110"/>
      <c r="AZ1444" s="110"/>
      <c r="BA1444" s="113"/>
      <c r="BC1444" s="2">
        <f t="shared" si="290"/>
        <v>2</v>
      </c>
      <c r="BE1444" s="69"/>
      <c r="BF1444" s="66"/>
      <c r="BG1444" s="70"/>
      <c r="BH1444" s="67"/>
      <c r="BI1444" s="68"/>
      <c r="BJ1444" s="194"/>
      <c r="BK1444" s="71"/>
      <c r="BL1444" s="72"/>
      <c r="BM1444" s="73"/>
      <c r="BN1444" s="164"/>
      <c r="BO1444" s="33"/>
      <c r="BP1444" s="61"/>
      <c r="BQ1444" s="62"/>
      <c r="BR1444" s="63">
        <v>1</v>
      </c>
      <c r="BS1444" s="76">
        <v>1</v>
      </c>
      <c r="BT1444"/>
      <c r="BU1444" s="3"/>
    </row>
    <row r="1445" spans="2:73" s="8" customFormat="1" x14ac:dyDescent="0.25">
      <c r="B1445" s="103"/>
      <c r="C1445" s="103"/>
      <c r="D1445" s="103"/>
      <c r="E1445" s="53" t="s">
        <v>1160</v>
      </c>
      <c r="F1445" s="10" t="s">
        <v>1992</v>
      </c>
      <c r="G1445" s="10" t="s">
        <v>1839</v>
      </c>
      <c r="H1445" s="35" t="s">
        <v>1161</v>
      </c>
      <c r="I1445" s="35">
        <v>1</v>
      </c>
      <c r="J1445" s="35">
        <v>1434</v>
      </c>
      <c r="K1445" s="35" t="str">
        <f t="shared" si="286"/>
        <v>3439</v>
      </c>
      <c r="L1445" s="35" t="str">
        <f t="shared" si="287"/>
        <v>34</v>
      </c>
      <c r="M1445" s="91"/>
      <c r="N1445" s="2">
        <f t="shared" si="294"/>
        <v>1</v>
      </c>
      <c r="P1445" s="86" t="str">
        <f t="shared" si="295"/>
        <v/>
      </c>
      <c r="R1445" s="85" t="str">
        <f t="shared" si="291"/>
        <v/>
      </c>
      <c r="S1445" s="29"/>
      <c r="T1445" s="30"/>
      <c r="U1445" s="31"/>
      <c r="W1445" s="25"/>
      <c r="Y1445" s="13" t="str">
        <f t="shared" si="288"/>
        <v/>
      </c>
      <c r="Z1445" s="15"/>
      <c r="AA1445" s="16"/>
      <c r="AB1445" s="17"/>
      <c r="AD1445" s="26"/>
      <c r="AF1445" s="154">
        <v>1</v>
      </c>
      <c r="AH1445" s="21" t="str">
        <f t="shared" si="289"/>
        <v/>
      </c>
      <c r="AI1445" s="27"/>
      <c r="AJ1445" s="28"/>
      <c r="AL1445" s="157"/>
      <c r="AN1445" s="65" t="str">
        <f t="shared" si="292"/>
        <v/>
      </c>
      <c r="AO1445" s="110"/>
      <c r="AP1445" s="110"/>
      <c r="AQ1445" s="110"/>
      <c r="AR1445" s="110"/>
      <c r="AS1445" s="110"/>
      <c r="AT1445" s="110"/>
      <c r="AU1445" s="110"/>
      <c r="AV1445" s="110"/>
      <c r="AW1445" s="110"/>
      <c r="AX1445" s="110"/>
      <c r="AY1445" s="110"/>
      <c r="AZ1445" s="110"/>
      <c r="BA1445" s="113"/>
      <c r="BC1445" s="2">
        <f t="shared" si="290"/>
        <v>2</v>
      </c>
      <c r="BE1445" s="69"/>
      <c r="BF1445" s="66"/>
      <c r="BG1445" s="70"/>
      <c r="BH1445" s="67"/>
      <c r="BI1445" s="68"/>
      <c r="BJ1445" s="194"/>
      <c r="BK1445" s="71"/>
      <c r="BL1445" s="72"/>
      <c r="BM1445" s="73"/>
      <c r="BN1445" s="164"/>
      <c r="BO1445" s="33"/>
      <c r="BP1445" s="61"/>
      <c r="BQ1445" s="62"/>
      <c r="BR1445" s="63">
        <v>1</v>
      </c>
      <c r="BS1445" s="76">
        <v>1</v>
      </c>
      <c r="BT1445"/>
      <c r="BU1445" s="3"/>
    </row>
    <row r="1446" spans="2:73" s="8" customFormat="1" x14ac:dyDescent="0.25">
      <c r="B1446" s="103"/>
      <c r="C1446" s="103"/>
      <c r="D1446" s="103"/>
      <c r="E1446" s="53" t="s">
        <v>1162</v>
      </c>
      <c r="F1446" s="10" t="s">
        <v>1992</v>
      </c>
      <c r="G1446" s="10" t="s">
        <v>1840</v>
      </c>
      <c r="H1446" s="35" t="s">
        <v>1163</v>
      </c>
      <c r="I1446" s="35">
        <v>1</v>
      </c>
      <c r="J1446" s="35">
        <v>1435</v>
      </c>
      <c r="K1446" s="35" t="str">
        <f t="shared" si="286"/>
        <v>3439</v>
      </c>
      <c r="L1446" s="35" t="str">
        <f t="shared" si="287"/>
        <v>34</v>
      </c>
      <c r="M1446" s="91"/>
      <c r="N1446" s="2">
        <f t="shared" si="294"/>
        <v>1</v>
      </c>
      <c r="P1446" s="86" t="str">
        <f t="shared" si="295"/>
        <v/>
      </c>
      <c r="R1446" s="85" t="str">
        <f t="shared" si="291"/>
        <v/>
      </c>
      <c r="S1446" s="29"/>
      <c r="T1446" s="30"/>
      <c r="U1446" s="31"/>
      <c r="W1446" s="25"/>
      <c r="Y1446" s="13" t="str">
        <f t="shared" si="288"/>
        <v/>
      </c>
      <c r="Z1446" s="15"/>
      <c r="AA1446" s="16"/>
      <c r="AB1446" s="17"/>
      <c r="AD1446" s="26"/>
      <c r="AF1446" s="154">
        <v>1</v>
      </c>
      <c r="AH1446" s="21" t="str">
        <f t="shared" si="289"/>
        <v/>
      </c>
      <c r="AI1446" s="27"/>
      <c r="AJ1446" s="28"/>
      <c r="AL1446" s="157"/>
      <c r="AN1446" s="65" t="str">
        <f t="shared" si="292"/>
        <v/>
      </c>
      <c r="AO1446" s="110"/>
      <c r="AP1446" s="110"/>
      <c r="AQ1446" s="110"/>
      <c r="AR1446" s="110"/>
      <c r="AS1446" s="110"/>
      <c r="AT1446" s="110"/>
      <c r="AU1446" s="110"/>
      <c r="AV1446" s="110"/>
      <c r="AW1446" s="110"/>
      <c r="AX1446" s="110"/>
      <c r="AY1446" s="110"/>
      <c r="AZ1446" s="110"/>
      <c r="BA1446" s="113"/>
      <c r="BC1446" s="2">
        <f t="shared" si="290"/>
        <v>2</v>
      </c>
      <c r="BE1446" s="69"/>
      <c r="BF1446" s="66"/>
      <c r="BG1446" s="70"/>
      <c r="BH1446" s="67"/>
      <c r="BI1446" s="68"/>
      <c r="BJ1446" s="194"/>
      <c r="BK1446" s="71"/>
      <c r="BL1446" s="72"/>
      <c r="BM1446" s="73"/>
      <c r="BN1446" s="164"/>
      <c r="BO1446" s="33"/>
      <c r="BP1446" s="61"/>
      <c r="BQ1446" s="62"/>
      <c r="BR1446" s="63">
        <v>1</v>
      </c>
      <c r="BS1446" s="76">
        <v>1</v>
      </c>
      <c r="BT1446"/>
      <c r="BU1446" s="3"/>
    </row>
    <row r="1447" spans="2:73" s="8" customFormat="1" x14ac:dyDescent="0.25">
      <c r="B1447" s="103"/>
      <c r="C1447" s="103"/>
      <c r="D1447" s="103"/>
      <c r="E1447" s="53" t="s">
        <v>1164</v>
      </c>
      <c r="F1447" s="10" t="s">
        <v>1992</v>
      </c>
      <c r="G1447" s="10" t="s">
        <v>1841</v>
      </c>
      <c r="H1447" s="35" t="s">
        <v>591</v>
      </c>
      <c r="I1447" s="35">
        <v>1</v>
      </c>
      <c r="J1447" s="35">
        <v>1436</v>
      </c>
      <c r="K1447" s="35" t="str">
        <f t="shared" si="286"/>
        <v>3439</v>
      </c>
      <c r="L1447" s="35" t="str">
        <f t="shared" si="287"/>
        <v>34</v>
      </c>
      <c r="M1447" s="91"/>
      <c r="N1447" s="2">
        <f t="shared" si="294"/>
        <v>1</v>
      </c>
      <c r="P1447" s="86" t="str">
        <f t="shared" si="295"/>
        <v/>
      </c>
      <c r="R1447" s="85" t="str">
        <f t="shared" si="291"/>
        <v/>
      </c>
      <c r="S1447" s="29"/>
      <c r="T1447" s="30"/>
      <c r="U1447" s="31"/>
      <c r="W1447" s="25"/>
      <c r="Y1447" s="13" t="str">
        <f t="shared" si="288"/>
        <v/>
      </c>
      <c r="Z1447" s="15"/>
      <c r="AA1447" s="16"/>
      <c r="AB1447" s="17"/>
      <c r="AD1447" s="26"/>
      <c r="AF1447" s="154">
        <v>1</v>
      </c>
      <c r="AH1447" s="21" t="str">
        <f t="shared" si="289"/>
        <v/>
      </c>
      <c r="AI1447" s="27"/>
      <c r="AJ1447" s="28"/>
      <c r="AL1447" s="157"/>
      <c r="AN1447" s="65" t="str">
        <f t="shared" si="292"/>
        <v/>
      </c>
      <c r="AO1447" s="110"/>
      <c r="AP1447" s="110"/>
      <c r="AQ1447" s="110"/>
      <c r="AR1447" s="110"/>
      <c r="AS1447" s="110"/>
      <c r="AT1447" s="110"/>
      <c r="AU1447" s="110"/>
      <c r="AV1447" s="110"/>
      <c r="AW1447" s="110"/>
      <c r="AX1447" s="110"/>
      <c r="AY1447" s="110"/>
      <c r="AZ1447" s="110"/>
      <c r="BA1447" s="113"/>
      <c r="BC1447" s="2">
        <f t="shared" si="290"/>
        <v>2</v>
      </c>
      <c r="BE1447" s="69"/>
      <c r="BF1447" s="66"/>
      <c r="BG1447" s="70"/>
      <c r="BH1447" s="67"/>
      <c r="BI1447" s="68"/>
      <c r="BJ1447" s="194"/>
      <c r="BK1447" s="71"/>
      <c r="BL1447" s="72"/>
      <c r="BM1447" s="73"/>
      <c r="BN1447" s="164"/>
      <c r="BO1447" s="33"/>
      <c r="BP1447" s="61"/>
      <c r="BQ1447" s="62"/>
      <c r="BR1447" s="63">
        <v>1</v>
      </c>
      <c r="BS1447" s="76">
        <v>1</v>
      </c>
      <c r="BT1447"/>
      <c r="BU1447" s="3"/>
    </row>
    <row r="1448" spans="2:73" s="8" customFormat="1" x14ac:dyDescent="0.25">
      <c r="B1448" s="103"/>
      <c r="C1448" s="103"/>
      <c r="D1448" s="103"/>
      <c r="E1448" s="53" t="s">
        <v>1165</v>
      </c>
      <c r="F1448" s="10" t="s">
        <v>1992</v>
      </c>
      <c r="G1448" s="10" t="s">
        <v>1842</v>
      </c>
      <c r="H1448" s="35" t="s">
        <v>57</v>
      </c>
      <c r="I1448" s="35">
        <v>1</v>
      </c>
      <c r="J1448" s="35">
        <v>1437</v>
      </c>
      <c r="K1448" s="35" t="str">
        <f t="shared" si="286"/>
        <v>3439</v>
      </c>
      <c r="L1448" s="35" t="str">
        <f t="shared" si="287"/>
        <v>34</v>
      </c>
      <c r="M1448" s="91"/>
      <c r="N1448" s="2">
        <f t="shared" si="294"/>
        <v>1</v>
      </c>
      <c r="P1448" s="86" t="str">
        <f t="shared" si="295"/>
        <v/>
      </c>
      <c r="R1448" s="85" t="str">
        <f t="shared" si="291"/>
        <v/>
      </c>
      <c r="S1448" s="29"/>
      <c r="T1448" s="30"/>
      <c r="U1448" s="31"/>
      <c r="W1448" s="25"/>
      <c r="Y1448" s="13" t="str">
        <f t="shared" si="288"/>
        <v/>
      </c>
      <c r="Z1448" s="15"/>
      <c r="AA1448" s="16"/>
      <c r="AB1448" s="17"/>
      <c r="AD1448" s="26"/>
      <c r="AF1448" s="154">
        <v>1</v>
      </c>
      <c r="AH1448" s="21" t="str">
        <f t="shared" si="289"/>
        <v/>
      </c>
      <c r="AI1448" s="27"/>
      <c r="AJ1448" s="28"/>
      <c r="AL1448" s="157"/>
      <c r="AN1448" s="65" t="str">
        <f t="shared" si="292"/>
        <v/>
      </c>
      <c r="AO1448" s="110"/>
      <c r="AP1448" s="110"/>
      <c r="AQ1448" s="110"/>
      <c r="AR1448" s="110"/>
      <c r="AS1448" s="110"/>
      <c r="AT1448" s="110"/>
      <c r="AU1448" s="110"/>
      <c r="AV1448" s="110"/>
      <c r="AW1448" s="110"/>
      <c r="AX1448" s="110"/>
      <c r="AY1448" s="110"/>
      <c r="AZ1448" s="110"/>
      <c r="BA1448" s="113"/>
      <c r="BC1448" s="2">
        <f t="shared" si="290"/>
        <v>2</v>
      </c>
      <c r="BE1448" s="69"/>
      <c r="BF1448" s="66"/>
      <c r="BG1448" s="70"/>
      <c r="BH1448" s="67"/>
      <c r="BI1448" s="68"/>
      <c r="BJ1448" s="194"/>
      <c r="BK1448" s="71"/>
      <c r="BL1448" s="72"/>
      <c r="BM1448" s="73"/>
      <c r="BN1448" s="164"/>
      <c r="BO1448" s="33"/>
      <c r="BP1448" s="61"/>
      <c r="BQ1448" s="62"/>
      <c r="BR1448" s="63">
        <v>1</v>
      </c>
      <c r="BS1448" s="76">
        <v>1</v>
      </c>
      <c r="BT1448"/>
      <c r="BU1448" s="3"/>
    </row>
    <row r="1449" spans="2:73" s="8" customFormat="1" x14ac:dyDescent="0.25">
      <c r="B1449" s="103"/>
      <c r="C1449" s="103"/>
      <c r="D1449" s="103"/>
      <c r="E1449" s="53" t="s">
        <v>1166</v>
      </c>
      <c r="F1449" s="10" t="s">
        <v>1992</v>
      </c>
      <c r="G1449" s="107" t="s">
        <v>1843</v>
      </c>
      <c r="H1449" s="35" t="s">
        <v>1167</v>
      </c>
      <c r="I1449" s="35">
        <v>1</v>
      </c>
      <c r="J1449" s="35">
        <v>1438</v>
      </c>
      <c r="K1449" s="35" t="str">
        <f t="shared" si="286"/>
        <v>3439</v>
      </c>
      <c r="L1449" s="35" t="str">
        <f t="shared" si="287"/>
        <v>34</v>
      </c>
      <c r="M1449" s="91"/>
      <c r="N1449" s="2">
        <f t="shared" si="294"/>
        <v>1</v>
      </c>
      <c r="P1449" s="86" t="str">
        <f t="shared" si="295"/>
        <v/>
      </c>
      <c r="R1449" s="85" t="str">
        <f t="shared" si="291"/>
        <v/>
      </c>
      <c r="S1449" s="29"/>
      <c r="T1449" s="30"/>
      <c r="U1449" s="31"/>
      <c r="W1449" s="25"/>
      <c r="Y1449" s="13" t="str">
        <f t="shared" si="288"/>
        <v/>
      </c>
      <c r="Z1449" s="15"/>
      <c r="AA1449" s="16"/>
      <c r="AB1449" s="17"/>
      <c r="AD1449" s="26"/>
      <c r="AF1449" s="154">
        <v>1</v>
      </c>
      <c r="AH1449" s="21" t="str">
        <f t="shared" si="289"/>
        <v/>
      </c>
      <c r="AI1449" s="27"/>
      <c r="AJ1449" s="28"/>
      <c r="AL1449" s="157"/>
      <c r="AN1449" s="65" t="str">
        <f t="shared" si="292"/>
        <v/>
      </c>
      <c r="AO1449" s="110"/>
      <c r="AP1449" s="110"/>
      <c r="AQ1449" s="110"/>
      <c r="AR1449" s="110"/>
      <c r="AS1449" s="110"/>
      <c r="AT1449" s="110"/>
      <c r="AU1449" s="110"/>
      <c r="AV1449" s="110"/>
      <c r="AW1449" s="110"/>
      <c r="AX1449" s="110"/>
      <c r="AY1449" s="110"/>
      <c r="AZ1449" s="110"/>
      <c r="BA1449" s="113"/>
      <c r="BC1449" s="2">
        <f t="shared" si="290"/>
        <v>2</v>
      </c>
      <c r="BE1449" s="69"/>
      <c r="BF1449" s="66"/>
      <c r="BG1449" s="70"/>
      <c r="BH1449" s="67"/>
      <c r="BI1449" s="68"/>
      <c r="BJ1449" s="194"/>
      <c r="BK1449" s="71"/>
      <c r="BL1449" s="72"/>
      <c r="BM1449" s="73"/>
      <c r="BN1449" s="164"/>
      <c r="BO1449" s="33"/>
      <c r="BP1449" s="61"/>
      <c r="BQ1449" s="62"/>
      <c r="BR1449" s="63">
        <v>1</v>
      </c>
      <c r="BS1449" s="76">
        <v>1</v>
      </c>
      <c r="BT1449"/>
      <c r="BU1449" s="3"/>
    </row>
    <row r="1450" spans="2:73" s="8" customFormat="1" x14ac:dyDescent="0.25">
      <c r="B1450" s="103"/>
      <c r="C1450" s="103"/>
      <c r="D1450" s="103"/>
      <c r="E1450" s="53" t="s">
        <v>1168</v>
      </c>
      <c r="F1450" s="10" t="s">
        <v>1992</v>
      </c>
      <c r="G1450" s="107" t="s">
        <v>1844</v>
      </c>
      <c r="H1450" s="35" t="s">
        <v>1169</v>
      </c>
      <c r="I1450" s="35">
        <v>1</v>
      </c>
      <c r="J1450" s="35">
        <v>1439</v>
      </c>
      <c r="K1450" s="35" t="str">
        <f t="shared" si="286"/>
        <v>3441</v>
      </c>
      <c r="L1450" s="35" t="str">
        <f t="shared" si="287"/>
        <v>34</v>
      </c>
      <c r="M1450" s="91"/>
      <c r="N1450" s="2">
        <f t="shared" si="294"/>
        <v>1</v>
      </c>
      <c r="P1450" s="86" t="str">
        <f t="shared" si="295"/>
        <v/>
      </c>
      <c r="R1450" s="85" t="str">
        <f t="shared" si="291"/>
        <v/>
      </c>
      <c r="S1450" s="29"/>
      <c r="T1450" s="30"/>
      <c r="U1450" s="31"/>
      <c r="W1450" s="25"/>
      <c r="Y1450" s="13" t="str">
        <f t="shared" si="288"/>
        <v/>
      </c>
      <c r="Z1450" s="15"/>
      <c r="AA1450" s="16"/>
      <c r="AB1450" s="17"/>
      <c r="AD1450" s="26"/>
      <c r="AF1450" s="154">
        <v>1</v>
      </c>
      <c r="AH1450" s="21" t="str">
        <f t="shared" si="289"/>
        <v/>
      </c>
      <c r="AI1450" s="27"/>
      <c r="AJ1450" s="28"/>
      <c r="AL1450" s="157"/>
      <c r="AN1450" s="65" t="str">
        <f t="shared" si="292"/>
        <v/>
      </c>
      <c r="AO1450" s="110"/>
      <c r="AP1450" s="110"/>
      <c r="AQ1450" s="110"/>
      <c r="AR1450" s="110"/>
      <c r="AS1450" s="110"/>
      <c r="AT1450" s="110"/>
      <c r="AU1450" s="110"/>
      <c r="AV1450" s="110"/>
      <c r="AW1450" s="110"/>
      <c r="AX1450" s="110"/>
      <c r="AY1450" s="110"/>
      <c r="AZ1450" s="110"/>
      <c r="BA1450" s="113"/>
      <c r="BC1450" s="2">
        <f t="shared" si="290"/>
        <v>1</v>
      </c>
      <c r="BE1450" s="69"/>
      <c r="BF1450" s="66"/>
      <c r="BG1450" s="70"/>
      <c r="BH1450" s="67"/>
      <c r="BI1450" s="68"/>
      <c r="BJ1450" s="194"/>
      <c r="BK1450" s="71"/>
      <c r="BL1450" s="72"/>
      <c r="BM1450" s="73"/>
      <c r="BN1450" s="164"/>
      <c r="BO1450" s="33"/>
      <c r="BP1450" s="61"/>
      <c r="BQ1450" s="62"/>
      <c r="BR1450" s="63">
        <v>1</v>
      </c>
      <c r="BS1450" s="76"/>
      <c r="BT1450"/>
      <c r="BU1450" s="3"/>
    </row>
    <row r="1451" spans="2:73" s="8" customFormat="1" x14ac:dyDescent="0.25">
      <c r="B1451" s="103"/>
      <c r="C1451" s="103"/>
      <c r="D1451" s="103"/>
      <c r="E1451" s="53" t="s">
        <v>1170</v>
      </c>
      <c r="F1451" s="10" t="s">
        <v>1992</v>
      </c>
      <c r="G1451" s="107" t="s">
        <v>1845</v>
      </c>
      <c r="H1451" s="35" t="s">
        <v>1171</v>
      </c>
      <c r="I1451" s="35">
        <v>1</v>
      </c>
      <c r="J1451" s="35">
        <v>1440</v>
      </c>
      <c r="K1451" s="35" t="str">
        <f t="shared" si="286"/>
        <v>3441</v>
      </c>
      <c r="L1451" s="35" t="str">
        <f t="shared" si="287"/>
        <v>34</v>
      </c>
      <c r="M1451" s="91"/>
      <c r="N1451" s="2">
        <f t="shared" si="294"/>
        <v>1</v>
      </c>
      <c r="P1451" s="86" t="str">
        <f t="shared" si="295"/>
        <v/>
      </c>
      <c r="R1451" s="85" t="str">
        <f t="shared" si="291"/>
        <v/>
      </c>
      <c r="S1451" s="29"/>
      <c r="T1451" s="30"/>
      <c r="U1451" s="31"/>
      <c r="W1451" s="25"/>
      <c r="Y1451" s="13" t="str">
        <f t="shared" si="288"/>
        <v/>
      </c>
      <c r="Z1451" s="15"/>
      <c r="AA1451" s="16"/>
      <c r="AB1451" s="17"/>
      <c r="AD1451" s="26"/>
      <c r="AF1451" s="154">
        <v>1</v>
      </c>
      <c r="AH1451" s="21" t="str">
        <f t="shared" si="289"/>
        <v/>
      </c>
      <c r="AI1451" s="27"/>
      <c r="AJ1451" s="28"/>
      <c r="AL1451" s="157"/>
      <c r="AN1451" s="65" t="str">
        <f t="shared" si="292"/>
        <v/>
      </c>
      <c r="AO1451" s="110"/>
      <c r="AP1451" s="110"/>
      <c r="AQ1451" s="110"/>
      <c r="AR1451" s="110"/>
      <c r="AS1451" s="110"/>
      <c r="AT1451" s="110"/>
      <c r="AU1451" s="110"/>
      <c r="AV1451" s="110"/>
      <c r="AW1451" s="110"/>
      <c r="AX1451" s="110"/>
      <c r="AY1451" s="110"/>
      <c r="AZ1451" s="110"/>
      <c r="BA1451" s="113"/>
      <c r="BC1451" s="2">
        <f t="shared" si="290"/>
        <v>1</v>
      </c>
      <c r="BE1451" s="69"/>
      <c r="BF1451" s="66"/>
      <c r="BG1451" s="70"/>
      <c r="BH1451" s="67"/>
      <c r="BI1451" s="68"/>
      <c r="BJ1451" s="194"/>
      <c r="BK1451" s="71"/>
      <c r="BL1451" s="72"/>
      <c r="BM1451" s="73"/>
      <c r="BN1451" s="164"/>
      <c r="BO1451" s="33"/>
      <c r="BP1451" s="61"/>
      <c r="BQ1451" s="62"/>
      <c r="BR1451" s="63">
        <v>1</v>
      </c>
      <c r="BS1451" s="76"/>
      <c r="BT1451"/>
      <c r="BU1451" s="3"/>
    </row>
    <row r="1452" spans="2:73" s="8" customFormat="1" x14ac:dyDescent="0.25">
      <c r="B1452" s="103"/>
      <c r="C1452" s="103"/>
      <c r="D1452" s="103"/>
      <c r="E1452" s="53" t="s">
        <v>1172</v>
      </c>
      <c r="F1452" s="10" t="s">
        <v>1992</v>
      </c>
      <c r="G1452" s="107" t="s">
        <v>1846</v>
      </c>
      <c r="H1452" s="35" t="s">
        <v>1173</v>
      </c>
      <c r="I1452" s="35">
        <v>1</v>
      </c>
      <c r="J1452" s="35">
        <v>1441</v>
      </c>
      <c r="K1452" s="35" t="str">
        <f t="shared" si="286"/>
        <v>3441</v>
      </c>
      <c r="L1452" s="35" t="str">
        <f t="shared" si="287"/>
        <v>34</v>
      </c>
      <c r="M1452" s="91"/>
      <c r="N1452" s="2">
        <f t="shared" si="294"/>
        <v>1</v>
      </c>
      <c r="P1452" s="86" t="str">
        <f t="shared" si="295"/>
        <v/>
      </c>
      <c r="R1452" s="85" t="str">
        <f t="shared" si="291"/>
        <v/>
      </c>
      <c r="S1452" s="29"/>
      <c r="T1452" s="30"/>
      <c r="U1452" s="31"/>
      <c r="W1452" s="25"/>
      <c r="Y1452" s="13" t="str">
        <f t="shared" si="288"/>
        <v/>
      </c>
      <c r="Z1452" s="15"/>
      <c r="AA1452" s="16"/>
      <c r="AB1452" s="17"/>
      <c r="AD1452" s="26"/>
      <c r="AF1452" s="154">
        <v>1</v>
      </c>
      <c r="AH1452" s="21" t="str">
        <f t="shared" si="289"/>
        <v/>
      </c>
      <c r="AI1452" s="27"/>
      <c r="AJ1452" s="28"/>
      <c r="AL1452" s="157"/>
      <c r="AN1452" s="65" t="str">
        <f t="shared" si="292"/>
        <v/>
      </c>
      <c r="AO1452" s="110"/>
      <c r="AP1452" s="110"/>
      <c r="AQ1452" s="110"/>
      <c r="AR1452" s="110"/>
      <c r="AS1452" s="110"/>
      <c r="AT1452" s="110"/>
      <c r="AU1452" s="110"/>
      <c r="AV1452" s="110"/>
      <c r="AW1452" s="110"/>
      <c r="AX1452" s="110"/>
      <c r="AY1452" s="110"/>
      <c r="AZ1452" s="110"/>
      <c r="BA1452" s="113"/>
      <c r="BC1452" s="2">
        <f t="shared" si="290"/>
        <v>1</v>
      </c>
      <c r="BE1452" s="69"/>
      <c r="BF1452" s="66"/>
      <c r="BG1452" s="70"/>
      <c r="BH1452" s="67"/>
      <c r="BI1452" s="68"/>
      <c r="BJ1452" s="194"/>
      <c r="BK1452" s="71"/>
      <c r="BL1452" s="72"/>
      <c r="BM1452" s="73"/>
      <c r="BN1452" s="164"/>
      <c r="BO1452" s="33"/>
      <c r="BP1452" s="61"/>
      <c r="BQ1452" s="62"/>
      <c r="BR1452" s="63">
        <v>1</v>
      </c>
      <c r="BS1452" s="76"/>
      <c r="BT1452"/>
      <c r="BU1452" s="3"/>
    </row>
    <row r="1453" spans="2:73" s="8" customFormat="1" x14ac:dyDescent="0.25">
      <c r="B1453" s="103"/>
      <c r="C1453" s="103"/>
      <c r="D1453" s="103"/>
      <c r="E1453" s="53" t="s">
        <v>2169</v>
      </c>
      <c r="F1453" s="10" t="s">
        <v>1992</v>
      </c>
      <c r="G1453" s="107" t="s">
        <v>2168</v>
      </c>
      <c r="H1453" s="35" t="s">
        <v>2170</v>
      </c>
      <c r="I1453" s="35">
        <v>1</v>
      </c>
      <c r="J1453" s="35">
        <v>1442</v>
      </c>
      <c r="K1453" s="35" t="str">
        <f t="shared" si="286"/>
        <v>3511</v>
      </c>
      <c r="L1453" s="35" t="str">
        <f t="shared" si="287"/>
        <v>35</v>
      </c>
      <c r="M1453" s="91"/>
      <c r="N1453" s="2">
        <f t="shared" si="294"/>
        <v>1</v>
      </c>
      <c r="P1453" s="86" t="str">
        <f t="shared" si="295"/>
        <v/>
      </c>
      <c r="R1453" s="85" t="str">
        <f t="shared" si="291"/>
        <v/>
      </c>
      <c r="S1453" s="29"/>
      <c r="T1453" s="30"/>
      <c r="U1453" s="31"/>
      <c r="W1453" s="25"/>
      <c r="Y1453" s="13" t="str">
        <f t="shared" si="288"/>
        <v/>
      </c>
      <c r="Z1453" s="15"/>
      <c r="AA1453" s="16"/>
      <c r="AB1453" s="17"/>
      <c r="AD1453" s="26"/>
      <c r="AF1453" s="154">
        <v>1</v>
      </c>
      <c r="AH1453" s="21" t="str">
        <f t="shared" si="289"/>
        <v/>
      </c>
      <c r="AI1453" s="27"/>
      <c r="AJ1453" s="28"/>
      <c r="AL1453" s="157"/>
      <c r="AN1453" s="65" t="str">
        <f t="shared" si="292"/>
        <v/>
      </c>
      <c r="AO1453" s="110"/>
      <c r="AP1453" s="110"/>
      <c r="AQ1453" s="110"/>
      <c r="AR1453" s="110"/>
      <c r="AS1453" s="110"/>
      <c r="AT1453" s="110"/>
      <c r="AU1453" s="110"/>
      <c r="AV1453" s="110"/>
      <c r="AW1453" s="110"/>
      <c r="AX1453" s="110"/>
      <c r="AY1453" s="110"/>
      <c r="AZ1453" s="110"/>
      <c r="BA1453" s="113"/>
      <c r="BC1453" s="2">
        <f t="shared" si="290"/>
        <v>2</v>
      </c>
      <c r="BE1453" s="69"/>
      <c r="BF1453" s="66">
        <v>1</v>
      </c>
      <c r="BG1453" s="70"/>
      <c r="BH1453" s="67"/>
      <c r="BI1453" s="68"/>
      <c r="BJ1453" s="194"/>
      <c r="BK1453" s="71"/>
      <c r="BL1453" s="72"/>
      <c r="BM1453" s="73"/>
      <c r="BN1453" s="164"/>
      <c r="BO1453" s="33"/>
      <c r="BP1453" s="61"/>
      <c r="BQ1453" s="62"/>
      <c r="BR1453" s="63">
        <v>1</v>
      </c>
      <c r="BS1453" s="76"/>
      <c r="BT1453"/>
      <c r="BU1453" s="3"/>
    </row>
    <row r="1454" spans="2:73" s="8" customFormat="1" x14ac:dyDescent="0.25">
      <c r="B1454" s="103" t="s">
        <v>2243</v>
      </c>
      <c r="C1454" s="103"/>
      <c r="D1454" s="103"/>
      <c r="E1454" s="53" t="s">
        <v>2356</v>
      </c>
      <c r="F1454" s="10" t="s">
        <v>1992</v>
      </c>
      <c r="G1454" s="107" t="s">
        <v>2337</v>
      </c>
      <c r="H1454" s="109" t="s">
        <v>2338</v>
      </c>
      <c r="I1454" s="35">
        <v>1</v>
      </c>
      <c r="J1454" s="35">
        <v>1443</v>
      </c>
      <c r="K1454" s="35" t="str">
        <f t="shared" si="286"/>
        <v>3892</v>
      </c>
      <c r="L1454" s="35" t="str">
        <f t="shared" si="287"/>
        <v>38</v>
      </c>
      <c r="M1454" s="91"/>
      <c r="N1454" s="2">
        <f t="shared" si="294"/>
        <v>1</v>
      </c>
      <c r="P1454" s="86" t="str">
        <f t="shared" si="295"/>
        <v/>
      </c>
      <c r="R1454" s="85" t="str">
        <f t="shared" si="291"/>
        <v/>
      </c>
      <c r="S1454" s="29"/>
      <c r="T1454" s="30"/>
      <c r="U1454" s="31"/>
      <c r="W1454" s="25"/>
      <c r="Y1454" s="13" t="str">
        <f t="shared" si="288"/>
        <v/>
      </c>
      <c r="Z1454" s="15"/>
      <c r="AA1454" s="16"/>
      <c r="AB1454" s="17"/>
      <c r="AD1454" s="26"/>
      <c r="AF1454" s="154">
        <v>1</v>
      </c>
      <c r="AH1454" s="21" t="str">
        <f t="shared" si="289"/>
        <v/>
      </c>
      <c r="AI1454" s="27"/>
      <c r="AJ1454" s="28"/>
      <c r="AL1454" s="157"/>
      <c r="AN1454" s="65" t="str">
        <f t="shared" si="292"/>
        <v/>
      </c>
      <c r="AO1454" s="110"/>
      <c r="AP1454" s="110"/>
      <c r="AQ1454" s="110"/>
      <c r="AR1454" s="110"/>
      <c r="AS1454" s="110"/>
      <c r="AT1454" s="110"/>
      <c r="AU1454" s="110"/>
      <c r="AV1454" s="110"/>
      <c r="AW1454" s="110"/>
      <c r="AX1454" s="110"/>
      <c r="AY1454" s="110"/>
      <c r="AZ1454" s="110"/>
      <c r="BA1454" s="113"/>
      <c r="BC1454" s="2">
        <f t="shared" si="290"/>
        <v>1</v>
      </c>
      <c r="BE1454" s="69"/>
      <c r="BF1454" s="66">
        <v>1</v>
      </c>
      <c r="BG1454" s="70"/>
      <c r="BH1454" s="67"/>
      <c r="BI1454" s="68"/>
      <c r="BJ1454" s="194"/>
      <c r="BK1454" s="71"/>
      <c r="BL1454" s="72"/>
      <c r="BM1454" s="73"/>
      <c r="BN1454" s="164"/>
      <c r="BO1454" s="33"/>
      <c r="BP1454" s="61"/>
      <c r="BQ1454" s="62"/>
      <c r="BR1454" s="63"/>
      <c r="BS1454" s="76"/>
      <c r="BT1454"/>
      <c r="BU1454" s="3"/>
    </row>
    <row r="1455" spans="2:73" s="8" customFormat="1" x14ac:dyDescent="0.25">
      <c r="B1455" s="103"/>
      <c r="C1455" s="103"/>
      <c r="D1455" s="103"/>
      <c r="E1455" s="53" t="s">
        <v>1174</v>
      </c>
      <c r="F1455" s="10" t="s">
        <v>1992</v>
      </c>
      <c r="G1455" s="107" t="s">
        <v>1785</v>
      </c>
      <c r="H1455" s="35" t="s">
        <v>167</v>
      </c>
      <c r="I1455" s="35">
        <v>1</v>
      </c>
      <c r="J1455" s="35">
        <v>1444</v>
      </c>
      <c r="K1455" s="35" t="str">
        <f t="shared" si="286"/>
        <v>3893</v>
      </c>
      <c r="L1455" s="35" t="str">
        <f t="shared" si="287"/>
        <v>38</v>
      </c>
      <c r="M1455" s="91"/>
      <c r="N1455" s="2">
        <f t="shared" si="294"/>
        <v>1</v>
      </c>
      <c r="P1455" s="86" t="str">
        <f t="shared" si="295"/>
        <v/>
      </c>
      <c r="R1455" s="85" t="str">
        <f t="shared" si="291"/>
        <v/>
      </c>
      <c r="S1455" s="29"/>
      <c r="T1455" s="30"/>
      <c r="U1455" s="31"/>
      <c r="W1455" s="25"/>
      <c r="Y1455" s="13" t="str">
        <f t="shared" si="288"/>
        <v/>
      </c>
      <c r="Z1455" s="15"/>
      <c r="AA1455" s="16"/>
      <c r="AB1455" s="17"/>
      <c r="AD1455" s="26"/>
      <c r="AF1455" s="154">
        <v>1</v>
      </c>
      <c r="AH1455" s="21" t="str">
        <f t="shared" si="289"/>
        <v/>
      </c>
      <c r="AI1455" s="27"/>
      <c r="AJ1455" s="28"/>
      <c r="AL1455" s="157"/>
      <c r="AN1455" s="65" t="str">
        <f t="shared" si="292"/>
        <v/>
      </c>
      <c r="AO1455" s="110"/>
      <c r="AP1455" s="110"/>
      <c r="AQ1455" s="110"/>
      <c r="AR1455" s="110"/>
      <c r="AS1455" s="110"/>
      <c r="AT1455" s="110"/>
      <c r="AU1455" s="110"/>
      <c r="AV1455" s="110"/>
      <c r="AW1455" s="110"/>
      <c r="AX1455" s="110"/>
      <c r="AY1455" s="110"/>
      <c r="AZ1455" s="110"/>
      <c r="BA1455" s="113"/>
      <c r="BC1455" s="2">
        <f t="shared" si="290"/>
        <v>1</v>
      </c>
      <c r="BE1455" s="69"/>
      <c r="BF1455" s="66">
        <v>1</v>
      </c>
      <c r="BG1455" s="70"/>
      <c r="BH1455" s="67"/>
      <c r="BI1455" s="68"/>
      <c r="BJ1455" s="194"/>
      <c r="BK1455" s="71"/>
      <c r="BL1455" s="72"/>
      <c r="BM1455" s="73"/>
      <c r="BN1455" s="164"/>
      <c r="BO1455" s="33"/>
      <c r="BP1455" s="61"/>
      <c r="BQ1455" s="62"/>
      <c r="BR1455" s="63"/>
      <c r="BS1455" s="76"/>
      <c r="BT1455"/>
      <c r="BU1455" s="3"/>
    </row>
    <row r="1456" spans="2:73" s="8" customFormat="1" x14ac:dyDescent="0.25">
      <c r="B1456" s="103"/>
      <c r="C1456" s="103"/>
      <c r="D1456" s="103"/>
      <c r="E1456" s="53" t="s">
        <v>1175</v>
      </c>
      <c r="F1456" s="10" t="s">
        <v>1992</v>
      </c>
      <c r="G1456" s="107" t="s">
        <v>1786</v>
      </c>
      <c r="H1456" s="35" t="s">
        <v>169</v>
      </c>
      <c r="I1456" s="35">
        <v>1</v>
      </c>
      <c r="J1456" s="35">
        <v>1445</v>
      </c>
      <c r="K1456" s="35" t="str">
        <f t="shared" si="286"/>
        <v>3900</v>
      </c>
      <c r="L1456" s="35" t="str">
        <f t="shared" si="287"/>
        <v>39</v>
      </c>
      <c r="M1456" s="91"/>
      <c r="N1456" s="2">
        <f t="shared" si="294"/>
        <v>1</v>
      </c>
      <c r="P1456" s="86" t="str">
        <f t="shared" si="295"/>
        <v/>
      </c>
      <c r="R1456" s="85" t="str">
        <f t="shared" si="291"/>
        <v/>
      </c>
      <c r="S1456" s="29"/>
      <c r="T1456" s="30"/>
      <c r="U1456" s="31"/>
      <c r="W1456" s="25"/>
      <c r="Y1456" s="13" t="str">
        <f t="shared" si="288"/>
        <v/>
      </c>
      <c r="Z1456" s="15"/>
      <c r="AA1456" s="16"/>
      <c r="AB1456" s="17"/>
      <c r="AD1456" s="26"/>
      <c r="AF1456" s="154">
        <v>1</v>
      </c>
      <c r="AH1456" s="21" t="str">
        <f t="shared" si="289"/>
        <v/>
      </c>
      <c r="AI1456" s="27"/>
      <c r="AJ1456" s="28"/>
      <c r="AL1456" s="157"/>
      <c r="AN1456" s="65" t="str">
        <f t="shared" si="292"/>
        <v/>
      </c>
      <c r="AO1456" s="110"/>
      <c r="AP1456" s="110"/>
      <c r="AQ1456" s="110"/>
      <c r="AR1456" s="110"/>
      <c r="AS1456" s="110"/>
      <c r="AT1456" s="110"/>
      <c r="AU1456" s="110"/>
      <c r="AV1456" s="110"/>
      <c r="AW1456" s="110"/>
      <c r="AX1456" s="110"/>
      <c r="AY1456" s="110"/>
      <c r="AZ1456" s="110"/>
      <c r="BA1456" s="113"/>
      <c r="BC1456" s="2" t="str">
        <f t="shared" si="290"/>
        <v/>
      </c>
      <c r="BE1456" s="69"/>
      <c r="BF1456" s="66"/>
      <c r="BG1456" s="70"/>
      <c r="BH1456" s="67"/>
      <c r="BI1456" s="68"/>
      <c r="BJ1456" s="194"/>
      <c r="BK1456" s="71"/>
      <c r="BL1456" s="72"/>
      <c r="BM1456" s="73"/>
      <c r="BN1456" s="164"/>
      <c r="BO1456" s="33"/>
      <c r="BP1456" s="61"/>
      <c r="BQ1456" s="62"/>
      <c r="BR1456" s="63"/>
      <c r="BS1456" s="76"/>
      <c r="BT1456"/>
      <c r="BU1456" s="3"/>
    </row>
    <row r="1457" spans="2:73" s="8" customFormat="1" x14ac:dyDescent="0.25">
      <c r="B1457" s="103"/>
      <c r="C1457" s="103"/>
      <c r="D1457" s="103"/>
      <c r="E1457" s="53" t="s">
        <v>1176</v>
      </c>
      <c r="F1457" s="10" t="s">
        <v>1992</v>
      </c>
      <c r="G1457" s="107" t="s">
        <v>1787</v>
      </c>
      <c r="H1457" s="35" t="s">
        <v>171</v>
      </c>
      <c r="I1457" s="35">
        <v>1</v>
      </c>
      <c r="J1457" s="35">
        <v>1446</v>
      </c>
      <c r="K1457" s="35" t="str">
        <f t="shared" si="286"/>
        <v>3910</v>
      </c>
      <c r="L1457" s="35" t="str">
        <f t="shared" si="287"/>
        <v>39</v>
      </c>
      <c r="M1457" s="91"/>
      <c r="N1457" s="2">
        <f t="shared" si="294"/>
        <v>1</v>
      </c>
      <c r="P1457" s="86" t="str">
        <f t="shared" si="295"/>
        <v/>
      </c>
      <c r="R1457" s="85" t="str">
        <f t="shared" si="291"/>
        <v/>
      </c>
      <c r="S1457" s="29"/>
      <c r="T1457" s="30"/>
      <c r="U1457" s="31"/>
      <c r="W1457" s="25"/>
      <c r="Y1457" s="13" t="str">
        <f t="shared" si="288"/>
        <v/>
      </c>
      <c r="Z1457" s="15"/>
      <c r="AA1457" s="16"/>
      <c r="AB1457" s="17"/>
      <c r="AD1457" s="26"/>
      <c r="AF1457" s="154">
        <v>1</v>
      </c>
      <c r="AH1457" s="21" t="str">
        <f t="shared" si="289"/>
        <v/>
      </c>
      <c r="AI1457" s="27"/>
      <c r="AJ1457" s="28"/>
      <c r="AL1457" s="157"/>
      <c r="AN1457" s="65" t="str">
        <f t="shared" si="292"/>
        <v/>
      </c>
      <c r="AO1457" s="110"/>
      <c r="AP1457" s="110"/>
      <c r="AQ1457" s="110"/>
      <c r="AR1457" s="110"/>
      <c r="AS1457" s="110"/>
      <c r="AT1457" s="110"/>
      <c r="AU1457" s="110"/>
      <c r="AV1457" s="110"/>
      <c r="AW1457" s="110"/>
      <c r="AX1457" s="110"/>
      <c r="AY1457" s="110"/>
      <c r="AZ1457" s="110"/>
      <c r="BA1457" s="113"/>
      <c r="BC1457" s="2" t="str">
        <f t="shared" si="290"/>
        <v/>
      </c>
      <c r="BE1457" s="69"/>
      <c r="BF1457" s="66"/>
      <c r="BG1457" s="70"/>
      <c r="BH1457" s="67"/>
      <c r="BI1457" s="68"/>
      <c r="BJ1457" s="194"/>
      <c r="BK1457" s="71"/>
      <c r="BL1457" s="72"/>
      <c r="BM1457" s="73"/>
      <c r="BN1457" s="164"/>
      <c r="BO1457" s="33"/>
      <c r="BP1457" s="61"/>
      <c r="BQ1457" s="62"/>
      <c r="BR1457" s="63"/>
      <c r="BS1457" s="76"/>
      <c r="BT1457"/>
      <c r="BU1457" s="3"/>
    </row>
    <row r="1458" spans="2:73" s="8" customFormat="1" x14ac:dyDescent="0.25">
      <c r="B1458" s="103"/>
      <c r="C1458" s="103"/>
      <c r="D1458" s="103"/>
      <c r="E1458" s="53" t="s">
        <v>1177</v>
      </c>
      <c r="F1458" s="10" t="s">
        <v>1992</v>
      </c>
      <c r="G1458" s="107" t="s">
        <v>1847</v>
      </c>
      <c r="H1458" s="35" t="s">
        <v>1178</v>
      </c>
      <c r="I1458" s="35">
        <v>1</v>
      </c>
      <c r="J1458" s="35">
        <v>1447</v>
      </c>
      <c r="K1458" s="35" t="str">
        <f t="shared" si="286"/>
        <v>4411</v>
      </c>
      <c r="L1458" s="35" t="str">
        <f t="shared" si="287"/>
        <v>44</v>
      </c>
      <c r="M1458" s="91"/>
      <c r="N1458" s="2">
        <f t="shared" si="294"/>
        <v>-1</v>
      </c>
      <c r="P1458" s="86" t="str">
        <f t="shared" si="295"/>
        <v/>
      </c>
      <c r="R1458" s="85" t="str">
        <f t="shared" si="291"/>
        <v/>
      </c>
      <c r="S1458" s="29"/>
      <c r="T1458" s="30"/>
      <c r="U1458" s="31"/>
      <c r="W1458" s="25"/>
      <c r="Y1458" s="13" t="str">
        <f t="shared" si="288"/>
        <v/>
      </c>
      <c r="Z1458" s="15"/>
      <c r="AA1458" s="16"/>
      <c r="AB1458" s="17"/>
      <c r="AD1458" s="26"/>
      <c r="AF1458" s="154">
        <v>-1</v>
      </c>
      <c r="AH1458" s="21" t="str">
        <f t="shared" si="289"/>
        <v/>
      </c>
      <c r="AI1458" s="27"/>
      <c r="AJ1458" s="28"/>
      <c r="AL1458" s="157"/>
      <c r="AN1458" s="65" t="str">
        <f t="shared" si="292"/>
        <v/>
      </c>
      <c r="AO1458" s="110"/>
      <c r="AP1458" s="110"/>
      <c r="AQ1458" s="110"/>
      <c r="AR1458" s="110"/>
      <c r="AS1458" s="110"/>
      <c r="AT1458" s="110"/>
      <c r="AU1458" s="110"/>
      <c r="AV1458" s="110"/>
      <c r="AW1458" s="110"/>
      <c r="AX1458" s="110"/>
      <c r="AY1458" s="110"/>
      <c r="AZ1458" s="110"/>
      <c r="BA1458" s="113"/>
      <c r="BC1458" s="2">
        <f t="shared" si="290"/>
        <v>1</v>
      </c>
      <c r="BE1458" s="69"/>
      <c r="BF1458" s="66"/>
      <c r="BG1458" s="70"/>
      <c r="BH1458" s="67"/>
      <c r="BI1458" s="68"/>
      <c r="BJ1458" s="194"/>
      <c r="BK1458" s="71"/>
      <c r="BL1458" s="72"/>
      <c r="BM1458" s="73"/>
      <c r="BN1458" s="164"/>
      <c r="BO1458" s="33"/>
      <c r="BP1458" s="61">
        <v>1</v>
      </c>
      <c r="BQ1458" s="62"/>
      <c r="BR1458" s="63"/>
      <c r="BS1458" s="76"/>
      <c r="BT1458"/>
      <c r="BU1458" s="3"/>
    </row>
    <row r="1459" spans="2:73" s="8" customFormat="1" x14ac:dyDescent="0.25">
      <c r="B1459" s="103"/>
      <c r="C1459" s="103"/>
      <c r="D1459" s="103"/>
      <c r="E1459" s="53" t="s">
        <v>1179</v>
      </c>
      <c r="F1459" s="10" t="s">
        <v>1992</v>
      </c>
      <c r="G1459" s="107" t="s">
        <v>1848</v>
      </c>
      <c r="H1459" s="35" t="s">
        <v>1180</v>
      </c>
      <c r="I1459" s="35">
        <v>1</v>
      </c>
      <c r="J1459" s="35">
        <v>1448</v>
      </c>
      <c r="K1459" s="35" t="str">
        <f t="shared" si="286"/>
        <v>4411</v>
      </c>
      <c r="L1459" s="35" t="str">
        <f t="shared" si="287"/>
        <v>44</v>
      </c>
      <c r="M1459" s="91"/>
      <c r="N1459" s="2">
        <f t="shared" si="294"/>
        <v>-1</v>
      </c>
      <c r="P1459" s="86" t="str">
        <f t="shared" si="295"/>
        <v/>
      </c>
      <c r="R1459" s="85" t="str">
        <f t="shared" si="291"/>
        <v/>
      </c>
      <c r="S1459" s="29"/>
      <c r="T1459" s="30"/>
      <c r="U1459" s="31"/>
      <c r="W1459" s="25"/>
      <c r="Y1459" s="13" t="str">
        <f t="shared" si="288"/>
        <v/>
      </c>
      <c r="Z1459" s="15"/>
      <c r="AA1459" s="16"/>
      <c r="AB1459" s="17"/>
      <c r="AD1459" s="26"/>
      <c r="AF1459" s="154">
        <v>-1</v>
      </c>
      <c r="AH1459" s="21" t="str">
        <f t="shared" si="289"/>
        <v/>
      </c>
      <c r="AI1459" s="27"/>
      <c r="AJ1459" s="28"/>
      <c r="AL1459" s="157"/>
      <c r="AN1459" s="65" t="str">
        <f t="shared" si="292"/>
        <v/>
      </c>
      <c r="AO1459" s="110"/>
      <c r="AP1459" s="110"/>
      <c r="AQ1459" s="110"/>
      <c r="AR1459" s="110"/>
      <c r="AS1459" s="110"/>
      <c r="AT1459" s="110"/>
      <c r="AU1459" s="110"/>
      <c r="AV1459" s="110"/>
      <c r="AW1459" s="110"/>
      <c r="AX1459" s="110"/>
      <c r="AY1459" s="110"/>
      <c r="AZ1459" s="110"/>
      <c r="BA1459" s="113"/>
      <c r="BC1459" s="2">
        <f t="shared" si="290"/>
        <v>1</v>
      </c>
      <c r="BE1459" s="69"/>
      <c r="BF1459" s="66"/>
      <c r="BG1459" s="70"/>
      <c r="BH1459" s="67"/>
      <c r="BI1459" s="68"/>
      <c r="BJ1459" s="194"/>
      <c r="BK1459" s="71"/>
      <c r="BL1459" s="72"/>
      <c r="BM1459" s="73"/>
      <c r="BN1459" s="164"/>
      <c r="BO1459" s="33"/>
      <c r="BP1459" s="61">
        <v>1</v>
      </c>
      <c r="BQ1459" s="62"/>
      <c r="BR1459" s="63"/>
      <c r="BS1459" s="76"/>
      <c r="BT1459"/>
      <c r="BU1459" s="3"/>
    </row>
    <row r="1460" spans="2:73" s="8" customFormat="1" x14ac:dyDescent="0.25">
      <c r="B1460" s="103"/>
      <c r="C1460" s="103"/>
      <c r="D1460" s="103"/>
      <c r="E1460" s="53" t="s">
        <v>1181</v>
      </c>
      <c r="F1460" s="10" t="s">
        <v>1992</v>
      </c>
      <c r="G1460" s="107" t="s">
        <v>1849</v>
      </c>
      <c r="H1460" s="35" t="s">
        <v>1182</v>
      </c>
      <c r="I1460" s="35">
        <v>1</v>
      </c>
      <c r="J1460" s="35">
        <v>1449</v>
      </c>
      <c r="K1460" s="35" t="str">
        <f t="shared" si="286"/>
        <v>4411</v>
      </c>
      <c r="L1460" s="35" t="str">
        <f t="shared" si="287"/>
        <v>44</v>
      </c>
      <c r="M1460" s="91"/>
      <c r="N1460" s="2">
        <f t="shared" si="294"/>
        <v>-1</v>
      </c>
      <c r="P1460" s="86" t="str">
        <f t="shared" si="295"/>
        <v/>
      </c>
      <c r="R1460" s="85" t="str">
        <f t="shared" si="291"/>
        <v/>
      </c>
      <c r="S1460" s="29"/>
      <c r="T1460" s="30"/>
      <c r="U1460" s="31"/>
      <c r="W1460" s="25"/>
      <c r="Y1460" s="13" t="str">
        <f t="shared" si="288"/>
        <v/>
      </c>
      <c r="Z1460" s="15"/>
      <c r="AA1460" s="16"/>
      <c r="AB1460" s="17"/>
      <c r="AD1460" s="26"/>
      <c r="AF1460" s="154">
        <v>-1</v>
      </c>
      <c r="AH1460" s="21" t="str">
        <f t="shared" si="289"/>
        <v/>
      </c>
      <c r="AI1460" s="27"/>
      <c r="AJ1460" s="28"/>
      <c r="AL1460" s="157"/>
      <c r="AN1460" s="65" t="str">
        <f t="shared" si="292"/>
        <v/>
      </c>
      <c r="AO1460" s="110"/>
      <c r="AP1460" s="110"/>
      <c r="AQ1460" s="110"/>
      <c r="AR1460" s="110"/>
      <c r="AS1460" s="110"/>
      <c r="AT1460" s="110"/>
      <c r="AU1460" s="110"/>
      <c r="AV1460" s="110"/>
      <c r="AW1460" s="110"/>
      <c r="AX1460" s="110"/>
      <c r="AY1460" s="110"/>
      <c r="AZ1460" s="110"/>
      <c r="BA1460" s="113"/>
      <c r="BC1460" s="2">
        <f t="shared" si="290"/>
        <v>1</v>
      </c>
      <c r="BE1460" s="69"/>
      <c r="BF1460" s="66"/>
      <c r="BG1460" s="70"/>
      <c r="BH1460" s="67"/>
      <c r="BI1460" s="68"/>
      <c r="BJ1460" s="194"/>
      <c r="BK1460" s="71"/>
      <c r="BL1460" s="72"/>
      <c r="BM1460" s="73"/>
      <c r="BN1460" s="164"/>
      <c r="BO1460" s="33"/>
      <c r="BP1460" s="61">
        <v>1</v>
      </c>
      <c r="BQ1460" s="62"/>
      <c r="BR1460" s="63"/>
      <c r="BS1460" s="76"/>
      <c r="BT1460"/>
      <c r="BU1460" s="3"/>
    </row>
    <row r="1461" spans="2:73" s="8" customFormat="1" x14ac:dyDescent="0.25">
      <c r="B1461" s="103"/>
      <c r="C1461" s="103"/>
      <c r="D1461" s="103"/>
      <c r="E1461" s="53" t="s">
        <v>1183</v>
      </c>
      <c r="F1461" s="10" t="s">
        <v>1992</v>
      </c>
      <c r="G1461" s="107" t="s">
        <v>1850</v>
      </c>
      <c r="H1461" s="35" t="s">
        <v>1184</v>
      </c>
      <c r="I1461" s="35">
        <v>1</v>
      </c>
      <c r="J1461" s="35">
        <v>1450</v>
      </c>
      <c r="K1461" s="35" t="str">
        <f t="shared" si="286"/>
        <v>4430</v>
      </c>
      <c r="L1461" s="35" t="str">
        <f t="shared" si="287"/>
        <v>44</v>
      </c>
      <c r="M1461" s="91"/>
      <c r="N1461" s="2">
        <f t="shared" si="294"/>
        <v>-1</v>
      </c>
      <c r="P1461" s="86" t="str">
        <f t="shared" si="295"/>
        <v/>
      </c>
      <c r="R1461" s="85" t="str">
        <f t="shared" si="291"/>
        <v/>
      </c>
      <c r="S1461" s="29"/>
      <c r="T1461" s="30"/>
      <c r="U1461" s="31"/>
      <c r="W1461" s="25"/>
      <c r="Y1461" s="13" t="str">
        <f t="shared" si="288"/>
        <v/>
      </c>
      <c r="Z1461" s="15"/>
      <c r="AA1461" s="16"/>
      <c r="AB1461" s="17"/>
      <c r="AD1461" s="26"/>
      <c r="AF1461" s="154">
        <v>-1</v>
      </c>
      <c r="AH1461" s="21" t="str">
        <f t="shared" si="289"/>
        <v/>
      </c>
      <c r="AI1461" s="27"/>
      <c r="AJ1461" s="28"/>
      <c r="AL1461" s="157"/>
      <c r="AN1461" s="65" t="str">
        <f t="shared" si="292"/>
        <v/>
      </c>
      <c r="AO1461" s="110"/>
      <c r="AP1461" s="110"/>
      <c r="AQ1461" s="110"/>
      <c r="AR1461" s="110"/>
      <c r="AS1461" s="110"/>
      <c r="AT1461" s="110"/>
      <c r="AU1461" s="110"/>
      <c r="AV1461" s="110"/>
      <c r="AW1461" s="110"/>
      <c r="AX1461" s="110"/>
      <c r="AY1461" s="110"/>
      <c r="AZ1461" s="110"/>
      <c r="BA1461" s="113"/>
      <c r="BC1461" s="2">
        <f t="shared" si="290"/>
        <v>1</v>
      </c>
      <c r="BE1461" s="69"/>
      <c r="BF1461" s="66"/>
      <c r="BG1461" s="70"/>
      <c r="BH1461" s="67"/>
      <c r="BI1461" s="68"/>
      <c r="BJ1461" s="194"/>
      <c r="BK1461" s="71"/>
      <c r="BL1461" s="72"/>
      <c r="BM1461" s="73"/>
      <c r="BN1461" s="164"/>
      <c r="BO1461" s="33"/>
      <c r="BP1461" s="61">
        <v>1</v>
      </c>
      <c r="BQ1461" s="62"/>
      <c r="BR1461" s="63"/>
      <c r="BS1461" s="76"/>
      <c r="BT1461"/>
      <c r="BU1461" s="3"/>
    </row>
    <row r="1462" spans="2:73" s="8" customFormat="1" x14ac:dyDescent="0.25">
      <c r="B1462" s="103"/>
      <c r="C1462" s="103"/>
      <c r="D1462" s="103"/>
      <c r="E1462" s="53" t="s">
        <v>1185</v>
      </c>
      <c r="F1462" s="10" t="s">
        <v>1992</v>
      </c>
      <c r="G1462" s="10" t="s">
        <v>1851</v>
      </c>
      <c r="H1462" s="35" t="s">
        <v>1186</v>
      </c>
      <c r="I1462" s="35">
        <v>1</v>
      </c>
      <c r="J1462" s="35">
        <v>1451</v>
      </c>
      <c r="K1462" s="35" t="str">
        <f t="shared" si="286"/>
        <v>4431</v>
      </c>
      <c r="L1462" s="35" t="str">
        <f t="shared" si="287"/>
        <v>44</v>
      </c>
      <c r="M1462" s="91"/>
      <c r="N1462" s="2">
        <f t="shared" si="294"/>
        <v>-1</v>
      </c>
      <c r="P1462" s="86" t="str">
        <f t="shared" si="295"/>
        <v/>
      </c>
      <c r="R1462" s="85" t="str">
        <f t="shared" si="291"/>
        <v/>
      </c>
      <c r="S1462" s="29"/>
      <c r="T1462" s="30"/>
      <c r="U1462" s="31"/>
      <c r="W1462" s="25"/>
      <c r="Y1462" s="13" t="str">
        <f t="shared" si="288"/>
        <v/>
      </c>
      <c r="Z1462" s="15"/>
      <c r="AA1462" s="16"/>
      <c r="AB1462" s="17"/>
      <c r="AD1462" s="26"/>
      <c r="AF1462" s="154">
        <v>-1</v>
      </c>
      <c r="AH1462" s="21" t="str">
        <f t="shared" si="289"/>
        <v/>
      </c>
      <c r="AI1462" s="27"/>
      <c r="AJ1462" s="28"/>
      <c r="AL1462" s="157"/>
      <c r="AN1462" s="65" t="str">
        <f t="shared" si="292"/>
        <v/>
      </c>
      <c r="AO1462" s="110"/>
      <c r="AP1462" s="110"/>
      <c r="AQ1462" s="110"/>
      <c r="AR1462" s="110"/>
      <c r="AS1462" s="110"/>
      <c r="AT1462" s="110"/>
      <c r="AU1462" s="110"/>
      <c r="AV1462" s="110"/>
      <c r="AW1462" s="110"/>
      <c r="AX1462" s="110"/>
      <c r="AY1462" s="110"/>
      <c r="AZ1462" s="110"/>
      <c r="BA1462" s="113"/>
      <c r="BC1462" s="2">
        <f t="shared" si="290"/>
        <v>1</v>
      </c>
      <c r="BE1462" s="69"/>
      <c r="BF1462" s="66"/>
      <c r="BG1462" s="70"/>
      <c r="BH1462" s="67"/>
      <c r="BI1462" s="68"/>
      <c r="BJ1462" s="194"/>
      <c r="BK1462" s="71"/>
      <c r="BL1462" s="72"/>
      <c r="BM1462" s="73"/>
      <c r="BN1462" s="164"/>
      <c r="BO1462" s="33"/>
      <c r="BP1462" s="61">
        <v>1</v>
      </c>
      <c r="BQ1462" s="62"/>
      <c r="BR1462" s="63"/>
      <c r="BS1462" s="76"/>
      <c r="BT1462"/>
      <c r="BU1462" s="3"/>
    </row>
    <row r="1463" spans="2:73" s="8" customFormat="1" x14ac:dyDescent="0.25">
      <c r="B1463" s="103"/>
      <c r="C1463" s="103"/>
      <c r="D1463" s="103"/>
      <c r="E1463" s="53" t="s">
        <v>1187</v>
      </c>
      <c r="F1463" s="10" t="s">
        <v>1992</v>
      </c>
      <c r="G1463" s="10" t="s">
        <v>1852</v>
      </c>
      <c r="H1463" s="35" t="s">
        <v>1188</v>
      </c>
      <c r="I1463" s="35">
        <v>1</v>
      </c>
      <c r="J1463" s="35">
        <v>1452</v>
      </c>
      <c r="K1463" s="35" t="str">
        <f t="shared" si="286"/>
        <v>4432</v>
      </c>
      <c r="L1463" s="35" t="str">
        <f t="shared" si="287"/>
        <v>44</v>
      </c>
      <c r="M1463" s="91"/>
      <c r="N1463" s="2">
        <f t="shared" si="294"/>
        <v>-1</v>
      </c>
      <c r="P1463" s="86" t="str">
        <f t="shared" si="295"/>
        <v/>
      </c>
      <c r="R1463" s="85" t="str">
        <f t="shared" si="291"/>
        <v/>
      </c>
      <c r="S1463" s="29"/>
      <c r="T1463" s="30"/>
      <c r="U1463" s="31"/>
      <c r="W1463" s="25"/>
      <c r="Y1463" s="13" t="str">
        <f t="shared" si="288"/>
        <v/>
      </c>
      <c r="Z1463" s="15"/>
      <c r="AA1463" s="16"/>
      <c r="AB1463" s="17"/>
      <c r="AD1463" s="26"/>
      <c r="AF1463" s="154">
        <v>-1</v>
      </c>
      <c r="AH1463" s="21" t="str">
        <f t="shared" si="289"/>
        <v/>
      </c>
      <c r="AI1463" s="27"/>
      <c r="AJ1463" s="28"/>
      <c r="AL1463" s="157"/>
      <c r="AN1463" s="65" t="str">
        <f t="shared" si="292"/>
        <v/>
      </c>
      <c r="AO1463" s="110"/>
      <c r="AP1463" s="110"/>
      <c r="AQ1463" s="110"/>
      <c r="AR1463" s="110"/>
      <c r="AS1463" s="110"/>
      <c r="AT1463" s="110"/>
      <c r="AU1463" s="110"/>
      <c r="AV1463" s="110"/>
      <c r="AW1463" s="110"/>
      <c r="AX1463" s="110"/>
      <c r="AY1463" s="110"/>
      <c r="AZ1463" s="110"/>
      <c r="BA1463" s="113"/>
      <c r="BC1463" s="2">
        <f t="shared" si="290"/>
        <v>1</v>
      </c>
      <c r="BE1463" s="69"/>
      <c r="BF1463" s="66"/>
      <c r="BG1463" s="70"/>
      <c r="BH1463" s="67"/>
      <c r="BI1463" s="68"/>
      <c r="BJ1463" s="194"/>
      <c r="BK1463" s="71"/>
      <c r="BL1463" s="72"/>
      <c r="BM1463" s="73"/>
      <c r="BN1463" s="164"/>
      <c r="BO1463" s="33"/>
      <c r="BP1463" s="61">
        <v>1</v>
      </c>
      <c r="BQ1463" s="62"/>
      <c r="BR1463" s="63"/>
      <c r="BS1463" s="76"/>
      <c r="BT1463"/>
      <c r="BU1463" s="3"/>
    </row>
    <row r="1464" spans="2:73" s="8" customFormat="1" x14ac:dyDescent="0.25">
      <c r="B1464" s="103"/>
      <c r="C1464" s="103"/>
      <c r="D1464" s="103"/>
      <c r="E1464" s="53" t="s">
        <v>1189</v>
      </c>
      <c r="F1464" s="10" t="s">
        <v>1992</v>
      </c>
      <c r="G1464" s="10" t="s">
        <v>1853</v>
      </c>
      <c r="H1464" s="35" t="s">
        <v>1190</v>
      </c>
      <c r="I1464" s="35">
        <v>1</v>
      </c>
      <c r="J1464" s="35">
        <v>1453</v>
      </c>
      <c r="K1464" s="35" t="str">
        <f t="shared" si="286"/>
        <v>4439</v>
      </c>
      <c r="L1464" s="35" t="str">
        <f t="shared" si="287"/>
        <v>44</v>
      </c>
      <c r="M1464" s="91"/>
      <c r="N1464" s="2">
        <f t="shared" si="294"/>
        <v>-1</v>
      </c>
      <c r="P1464" s="86" t="str">
        <f t="shared" si="295"/>
        <v/>
      </c>
      <c r="R1464" s="85" t="str">
        <f t="shared" si="291"/>
        <v/>
      </c>
      <c r="S1464" s="29"/>
      <c r="T1464" s="30"/>
      <c r="U1464" s="31"/>
      <c r="W1464" s="25"/>
      <c r="Y1464" s="13" t="str">
        <f t="shared" si="288"/>
        <v/>
      </c>
      <c r="Z1464" s="15"/>
      <c r="AA1464" s="16"/>
      <c r="AB1464" s="17"/>
      <c r="AD1464" s="26"/>
      <c r="AF1464" s="154">
        <v>-1</v>
      </c>
      <c r="AH1464" s="21" t="str">
        <f t="shared" si="289"/>
        <v/>
      </c>
      <c r="AI1464" s="27"/>
      <c r="AJ1464" s="28"/>
      <c r="AL1464" s="157"/>
      <c r="AN1464" s="65" t="str">
        <f t="shared" si="292"/>
        <v/>
      </c>
      <c r="AO1464" s="110"/>
      <c r="AP1464" s="110"/>
      <c r="AQ1464" s="110"/>
      <c r="AR1464" s="110"/>
      <c r="AS1464" s="110"/>
      <c r="AT1464" s="110"/>
      <c r="AU1464" s="110"/>
      <c r="AV1464" s="110"/>
      <c r="AW1464" s="110"/>
      <c r="AX1464" s="110"/>
      <c r="AY1464" s="110"/>
      <c r="AZ1464" s="110"/>
      <c r="BA1464" s="113"/>
      <c r="BC1464" s="2">
        <f t="shared" si="290"/>
        <v>1</v>
      </c>
      <c r="BE1464" s="69"/>
      <c r="BF1464" s="66"/>
      <c r="BG1464" s="70"/>
      <c r="BH1464" s="67"/>
      <c r="BI1464" s="68"/>
      <c r="BJ1464" s="194"/>
      <c r="BK1464" s="71"/>
      <c r="BL1464" s="72"/>
      <c r="BM1464" s="73"/>
      <c r="BN1464" s="164"/>
      <c r="BO1464" s="33"/>
      <c r="BP1464" s="61">
        <v>1</v>
      </c>
      <c r="BQ1464" s="62"/>
      <c r="BR1464" s="63"/>
      <c r="BS1464" s="76"/>
      <c r="BT1464"/>
      <c r="BU1464" s="3"/>
    </row>
    <row r="1465" spans="2:73" s="8" customFormat="1" x14ac:dyDescent="0.25">
      <c r="B1465" s="103"/>
      <c r="C1465" s="103"/>
      <c r="D1465" s="103"/>
      <c r="E1465" s="53" t="s">
        <v>1191</v>
      </c>
      <c r="F1465" s="10" t="s">
        <v>1992</v>
      </c>
      <c r="G1465" s="10" t="s">
        <v>1854</v>
      </c>
      <c r="H1465" s="35" t="s">
        <v>1192</v>
      </c>
      <c r="I1465" s="35">
        <v>1</v>
      </c>
      <c r="J1465" s="35">
        <v>1454</v>
      </c>
      <c r="K1465" s="35" t="str">
        <f t="shared" si="286"/>
        <v>4443</v>
      </c>
      <c r="L1465" s="35" t="str">
        <f t="shared" si="287"/>
        <v>44</v>
      </c>
      <c r="M1465" s="91"/>
      <c r="N1465" s="2">
        <f t="shared" si="294"/>
        <v>-1</v>
      </c>
      <c r="P1465" s="86" t="str">
        <f t="shared" si="295"/>
        <v/>
      </c>
      <c r="R1465" s="85" t="str">
        <f t="shared" si="291"/>
        <v/>
      </c>
      <c r="S1465" s="29"/>
      <c r="T1465" s="30"/>
      <c r="U1465" s="31"/>
      <c r="W1465" s="25"/>
      <c r="Y1465" s="13" t="str">
        <f t="shared" si="288"/>
        <v/>
      </c>
      <c r="Z1465" s="15"/>
      <c r="AA1465" s="16"/>
      <c r="AB1465" s="17"/>
      <c r="AD1465" s="26"/>
      <c r="AF1465" s="154">
        <v>-1</v>
      </c>
      <c r="AH1465" s="21" t="str">
        <f t="shared" si="289"/>
        <v/>
      </c>
      <c r="AI1465" s="27"/>
      <c r="AJ1465" s="28"/>
      <c r="AL1465" s="157"/>
      <c r="AN1465" s="65" t="str">
        <f t="shared" si="292"/>
        <v/>
      </c>
      <c r="AO1465" s="110"/>
      <c r="AP1465" s="110"/>
      <c r="AQ1465" s="110"/>
      <c r="AR1465" s="110"/>
      <c r="AS1465" s="110"/>
      <c r="AT1465" s="110"/>
      <c r="AU1465" s="110"/>
      <c r="AV1465" s="110"/>
      <c r="AW1465" s="110"/>
      <c r="AX1465" s="110"/>
      <c r="AY1465" s="110"/>
      <c r="AZ1465" s="110"/>
      <c r="BA1465" s="113"/>
      <c r="BC1465" s="2">
        <f t="shared" si="290"/>
        <v>1</v>
      </c>
      <c r="BE1465" s="69"/>
      <c r="BF1465" s="66"/>
      <c r="BG1465" s="70"/>
      <c r="BH1465" s="67"/>
      <c r="BI1465" s="68"/>
      <c r="BJ1465" s="194"/>
      <c r="BK1465" s="71"/>
      <c r="BL1465" s="72"/>
      <c r="BM1465" s="73"/>
      <c r="BN1465" s="164"/>
      <c r="BO1465" s="33"/>
      <c r="BP1465" s="61">
        <v>1</v>
      </c>
      <c r="BQ1465" s="62"/>
      <c r="BR1465" s="63"/>
      <c r="BS1465" s="76"/>
      <c r="BT1465"/>
      <c r="BU1465" s="3"/>
    </row>
    <row r="1466" spans="2:73" s="8" customFormat="1" x14ac:dyDescent="0.25">
      <c r="B1466" s="103"/>
      <c r="C1466" s="103"/>
      <c r="D1466" s="103"/>
      <c r="E1466" s="53" t="s">
        <v>1193</v>
      </c>
      <c r="F1466" s="10" t="s">
        <v>1992</v>
      </c>
      <c r="G1466" s="10" t="s">
        <v>1855</v>
      </c>
      <c r="H1466" s="35" t="s">
        <v>1194</v>
      </c>
      <c r="I1466" s="35">
        <v>1</v>
      </c>
      <c r="J1466" s="35">
        <v>1455</v>
      </c>
      <c r="K1466" s="35" t="str">
        <f t="shared" si="286"/>
        <v>4443</v>
      </c>
      <c r="L1466" s="35" t="str">
        <f t="shared" si="287"/>
        <v>44</v>
      </c>
      <c r="M1466" s="91"/>
      <c r="N1466" s="2">
        <f t="shared" si="294"/>
        <v>-1</v>
      </c>
      <c r="P1466" s="86" t="str">
        <f t="shared" si="295"/>
        <v/>
      </c>
      <c r="R1466" s="85" t="str">
        <f t="shared" si="291"/>
        <v/>
      </c>
      <c r="S1466" s="29"/>
      <c r="T1466" s="30"/>
      <c r="U1466" s="31"/>
      <c r="W1466" s="25"/>
      <c r="Y1466" s="13" t="str">
        <f t="shared" si="288"/>
        <v/>
      </c>
      <c r="Z1466" s="15"/>
      <c r="AA1466" s="16"/>
      <c r="AB1466" s="17"/>
      <c r="AD1466" s="26"/>
      <c r="AF1466" s="154">
        <v>-1</v>
      </c>
      <c r="AH1466" s="21" t="str">
        <f t="shared" si="289"/>
        <v/>
      </c>
      <c r="AI1466" s="27"/>
      <c r="AJ1466" s="28"/>
      <c r="AL1466" s="157"/>
      <c r="AN1466" s="65" t="str">
        <f t="shared" si="292"/>
        <v/>
      </c>
      <c r="AO1466" s="110"/>
      <c r="AP1466" s="110"/>
      <c r="AQ1466" s="110"/>
      <c r="AR1466" s="110"/>
      <c r="AS1466" s="110"/>
      <c r="AT1466" s="110"/>
      <c r="AU1466" s="110"/>
      <c r="AV1466" s="110"/>
      <c r="AW1466" s="110"/>
      <c r="AX1466" s="110"/>
      <c r="AY1466" s="110"/>
      <c r="AZ1466" s="110"/>
      <c r="BA1466" s="113"/>
      <c r="BC1466" s="2">
        <f t="shared" si="290"/>
        <v>1</v>
      </c>
      <c r="BE1466" s="69"/>
      <c r="BF1466" s="66"/>
      <c r="BG1466" s="70"/>
      <c r="BH1466" s="67"/>
      <c r="BI1466" s="68"/>
      <c r="BJ1466" s="194"/>
      <c r="BK1466" s="71"/>
      <c r="BL1466" s="72"/>
      <c r="BM1466" s="73"/>
      <c r="BN1466" s="164"/>
      <c r="BO1466" s="33"/>
      <c r="BP1466" s="61">
        <v>1</v>
      </c>
      <c r="BQ1466" s="62"/>
      <c r="BR1466" s="63"/>
      <c r="BS1466" s="76"/>
      <c r="BT1466"/>
      <c r="BU1466" s="3"/>
    </row>
    <row r="1467" spans="2:73" s="8" customFormat="1" x14ac:dyDescent="0.25">
      <c r="B1467" s="103"/>
      <c r="C1467" s="103"/>
      <c r="D1467" s="103"/>
      <c r="E1467" s="53" t="s">
        <v>1195</v>
      </c>
      <c r="F1467" s="10" t="s">
        <v>1992</v>
      </c>
      <c r="G1467" s="107" t="s">
        <v>1856</v>
      </c>
      <c r="H1467" s="35" t="s">
        <v>1196</v>
      </c>
      <c r="I1467" s="35">
        <v>1</v>
      </c>
      <c r="J1467" s="35">
        <v>1456</v>
      </c>
      <c r="K1467" s="35" t="str">
        <f t="shared" si="286"/>
        <v>4449</v>
      </c>
      <c r="L1467" s="35" t="str">
        <f t="shared" si="287"/>
        <v>44</v>
      </c>
      <c r="M1467" s="91"/>
      <c r="N1467" s="2">
        <f t="shared" si="294"/>
        <v>-1</v>
      </c>
      <c r="P1467" s="86" t="str">
        <f t="shared" si="295"/>
        <v/>
      </c>
      <c r="R1467" s="85" t="str">
        <f t="shared" si="291"/>
        <v/>
      </c>
      <c r="S1467" s="29"/>
      <c r="T1467" s="30"/>
      <c r="U1467" s="31"/>
      <c r="W1467" s="25"/>
      <c r="Y1467" s="13" t="str">
        <f t="shared" si="288"/>
        <v/>
      </c>
      <c r="Z1467" s="15"/>
      <c r="AA1467" s="16"/>
      <c r="AB1467" s="17"/>
      <c r="AD1467" s="26"/>
      <c r="AF1467" s="154">
        <v>-1</v>
      </c>
      <c r="AH1467" s="21" t="str">
        <f t="shared" si="289"/>
        <v/>
      </c>
      <c r="AI1467" s="27"/>
      <c r="AJ1467" s="28"/>
      <c r="AL1467" s="157"/>
      <c r="AN1467" s="65" t="str">
        <f t="shared" si="292"/>
        <v/>
      </c>
      <c r="AO1467" s="110"/>
      <c r="AP1467" s="110"/>
      <c r="AQ1467" s="110"/>
      <c r="AR1467" s="110"/>
      <c r="AS1467" s="110"/>
      <c r="AT1467" s="110"/>
      <c r="AU1467" s="110"/>
      <c r="AV1467" s="110"/>
      <c r="AW1467" s="110"/>
      <c r="AX1467" s="110"/>
      <c r="AY1467" s="110"/>
      <c r="AZ1467" s="110"/>
      <c r="BA1467" s="113"/>
      <c r="BC1467" s="2">
        <f t="shared" si="290"/>
        <v>1</v>
      </c>
      <c r="BE1467" s="69"/>
      <c r="BF1467" s="66"/>
      <c r="BG1467" s="70"/>
      <c r="BH1467" s="67"/>
      <c r="BI1467" s="68"/>
      <c r="BJ1467" s="194"/>
      <c r="BK1467" s="71"/>
      <c r="BL1467" s="72"/>
      <c r="BM1467" s="73"/>
      <c r="BN1467" s="164"/>
      <c r="BO1467" s="33"/>
      <c r="BP1467" s="61">
        <v>1</v>
      </c>
      <c r="BQ1467" s="62"/>
      <c r="BR1467" s="63"/>
      <c r="BS1467" s="76"/>
      <c r="BT1467"/>
      <c r="BU1467" s="3"/>
    </row>
    <row r="1468" spans="2:73" s="8" customFormat="1" x14ac:dyDescent="0.25">
      <c r="B1468" s="103"/>
      <c r="C1468" s="103"/>
      <c r="D1468" s="103"/>
      <c r="E1468" s="53" t="s">
        <v>2167</v>
      </c>
      <c r="F1468" s="10" t="s">
        <v>1992</v>
      </c>
      <c r="G1468" s="107" t="s">
        <v>2150</v>
      </c>
      <c r="H1468" s="35" t="s">
        <v>2166</v>
      </c>
      <c r="I1468" s="35">
        <v>1</v>
      </c>
      <c r="J1468" s="35">
        <v>1457</v>
      </c>
      <c r="K1468" s="35" t="str">
        <f t="shared" si="286"/>
        <v>4511</v>
      </c>
      <c r="L1468" s="35" t="str">
        <f t="shared" si="287"/>
        <v>45</v>
      </c>
      <c r="M1468" s="91"/>
      <c r="N1468" s="2">
        <f t="shared" si="294"/>
        <v>-1</v>
      </c>
      <c r="P1468" s="86" t="str">
        <f t="shared" si="295"/>
        <v/>
      </c>
      <c r="R1468" s="85" t="str">
        <f t="shared" si="291"/>
        <v/>
      </c>
      <c r="S1468" s="29"/>
      <c r="T1468" s="30"/>
      <c r="U1468" s="31"/>
      <c r="W1468" s="25"/>
      <c r="Y1468" s="13" t="str">
        <f t="shared" si="288"/>
        <v/>
      </c>
      <c r="Z1468" s="15"/>
      <c r="AA1468" s="16"/>
      <c r="AB1468" s="17"/>
      <c r="AD1468" s="26"/>
      <c r="AF1468" s="154">
        <v>-1</v>
      </c>
      <c r="AH1468" s="21" t="str">
        <f t="shared" si="289"/>
        <v/>
      </c>
      <c r="AI1468" s="27"/>
      <c r="AJ1468" s="28"/>
      <c r="AL1468" s="157"/>
      <c r="AN1468" s="65" t="str">
        <f t="shared" si="292"/>
        <v/>
      </c>
      <c r="AO1468" s="110"/>
      <c r="AP1468" s="110"/>
      <c r="AQ1468" s="110"/>
      <c r="AR1468" s="110"/>
      <c r="AS1468" s="110"/>
      <c r="AT1468" s="110"/>
      <c r="AU1468" s="110"/>
      <c r="AV1468" s="110"/>
      <c r="AW1468" s="110"/>
      <c r="AX1468" s="110"/>
      <c r="AY1468" s="110"/>
      <c r="AZ1468" s="110"/>
      <c r="BA1468" s="113"/>
      <c r="BC1468" s="2">
        <f t="shared" si="290"/>
        <v>2</v>
      </c>
      <c r="BE1468" s="69"/>
      <c r="BF1468" s="66">
        <v>-1</v>
      </c>
      <c r="BG1468" s="70"/>
      <c r="BH1468" s="67"/>
      <c r="BI1468" s="68"/>
      <c r="BJ1468" s="194"/>
      <c r="BK1468" s="71"/>
      <c r="BL1468" s="72"/>
      <c r="BM1468" s="73"/>
      <c r="BN1468" s="164"/>
      <c r="BO1468" s="33"/>
      <c r="BP1468" s="61">
        <v>1</v>
      </c>
      <c r="BQ1468" s="62"/>
      <c r="BR1468" s="63"/>
      <c r="BS1468" s="76"/>
      <c r="BT1468"/>
      <c r="BU1468" s="3"/>
    </row>
    <row r="1469" spans="2:73" s="8" customFormat="1" x14ac:dyDescent="0.25">
      <c r="B1469" s="103" t="s">
        <v>2243</v>
      </c>
      <c r="C1469" s="103"/>
      <c r="D1469" s="103"/>
      <c r="E1469" s="53" t="s">
        <v>2392</v>
      </c>
      <c r="F1469" s="10" t="s">
        <v>1992</v>
      </c>
      <c r="G1469" s="107" t="s">
        <v>2373</v>
      </c>
      <c r="H1469" s="109" t="s">
        <v>2374</v>
      </c>
      <c r="I1469" s="35">
        <v>1</v>
      </c>
      <c r="J1469" s="35">
        <v>1458</v>
      </c>
      <c r="K1469" s="35" t="str">
        <f t="shared" si="286"/>
        <v>4892</v>
      </c>
      <c r="L1469" s="35" t="str">
        <f t="shared" si="287"/>
        <v>48</v>
      </c>
      <c r="M1469" s="91"/>
      <c r="N1469" s="2">
        <f t="shared" si="294"/>
        <v>-1</v>
      </c>
      <c r="P1469" s="86" t="str">
        <f t="shared" si="295"/>
        <v/>
      </c>
      <c r="R1469" s="85" t="str">
        <f t="shared" si="291"/>
        <v/>
      </c>
      <c r="S1469" s="29"/>
      <c r="T1469" s="30"/>
      <c r="U1469" s="31"/>
      <c r="W1469" s="25"/>
      <c r="Y1469" s="13" t="str">
        <f t="shared" si="288"/>
        <v/>
      </c>
      <c r="Z1469" s="15"/>
      <c r="AA1469" s="16"/>
      <c r="AB1469" s="17"/>
      <c r="AD1469" s="26"/>
      <c r="AF1469" s="154">
        <v>-1</v>
      </c>
      <c r="AH1469" s="21" t="str">
        <f t="shared" si="289"/>
        <v/>
      </c>
      <c r="AI1469" s="27"/>
      <c r="AJ1469" s="28"/>
      <c r="AL1469" s="157"/>
      <c r="AN1469" s="65" t="str">
        <f t="shared" si="292"/>
        <v/>
      </c>
      <c r="AO1469" s="110"/>
      <c r="AP1469" s="110"/>
      <c r="AQ1469" s="110"/>
      <c r="AR1469" s="110"/>
      <c r="AS1469" s="110"/>
      <c r="AT1469" s="110"/>
      <c r="AU1469" s="110"/>
      <c r="AV1469" s="110"/>
      <c r="AW1469" s="110"/>
      <c r="AX1469" s="110"/>
      <c r="AY1469" s="110"/>
      <c r="AZ1469" s="110"/>
      <c r="BA1469" s="113"/>
      <c r="BC1469" s="2">
        <f t="shared" si="290"/>
        <v>1</v>
      </c>
      <c r="BE1469" s="69"/>
      <c r="BF1469" s="66">
        <v>-1</v>
      </c>
      <c r="BG1469" s="70"/>
      <c r="BH1469" s="67"/>
      <c r="BI1469" s="68"/>
      <c r="BJ1469" s="194"/>
      <c r="BK1469" s="71"/>
      <c r="BL1469" s="72"/>
      <c r="BM1469" s="73"/>
      <c r="BN1469" s="164"/>
      <c r="BO1469" s="33"/>
      <c r="BP1469" s="61"/>
      <c r="BQ1469" s="62"/>
      <c r="BR1469" s="63"/>
      <c r="BS1469" s="76"/>
      <c r="BT1469"/>
      <c r="BU1469" s="3"/>
    </row>
    <row r="1470" spans="2:73" s="8" customFormat="1" x14ac:dyDescent="0.25">
      <c r="B1470" s="103" t="s">
        <v>2413</v>
      </c>
      <c r="C1470" s="103"/>
      <c r="D1470" s="103"/>
      <c r="E1470" s="53" t="s">
        <v>2437</v>
      </c>
      <c r="F1470" s="10" t="s">
        <v>1992</v>
      </c>
      <c r="G1470" s="107" t="s">
        <v>2418</v>
      </c>
      <c r="H1470" s="150" t="s">
        <v>2419</v>
      </c>
      <c r="I1470" s="35">
        <v>1</v>
      </c>
      <c r="J1470" s="35">
        <v>1459</v>
      </c>
      <c r="K1470" s="35" t="str">
        <f t="shared" si="286"/>
        <v>4893</v>
      </c>
      <c r="L1470" s="35" t="str">
        <f t="shared" si="287"/>
        <v>48</v>
      </c>
      <c r="M1470" s="91"/>
      <c r="N1470" s="2">
        <f t="shared" si="294"/>
        <v>-1</v>
      </c>
      <c r="P1470" s="86" t="str">
        <f t="shared" si="295"/>
        <v/>
      </c>
      <c r="R1470" s="85" t="str">
        <f t="shared" si="291"/>
        <v/>
      </c>
      <c r="S1470" s="29"/>
      <c r="T1470" s="30"/>
      <c r="U1470" s="31"/>
      <c r="W1470" s="25"/>
      <c r="Y1470" s="13" t="str">
        <f t="shared" si="288"/>
        <v/>
      </c>
      <c r="Z1470" s="15"/>
      <c r="AA1470" s="16"/>
      <c r="AB1470" s="17"/>
      <c r="AD1470" s="26"/>
      <c r="AF1470" s="154">
        <v>-1</v>
      </c>
      <c r="AH1470" s="21" t="str">
        <f t="shared" si="289"/>
        <v/>
      </c>
      <c r="AI1470" s="27"/>
      <c r="AJ1470" s="28"/>
      <c r="AL1470" s="157"/>
      <c r="AN1470" s="65" t="str">
        <f t="shared" si="292"/>
        <v/>
      </c>
      <c r="AO1470" s="110"/>
      <c r="AP1470" s="110"/>
      <c r="AQ1470" s="110"/>
      <c r="AR1470" s="110"/>
      <c r="AS1470" s="110"/>
      <c r="AT1470" s="110"/>
      <c r="AU1470" s="110"/>
      <c r="AV1470" s="110"/>
      <c r="AW1470" s="110"/>
      <c r="AX1470" s="110"/>
      <c r="AY1470" s="110"/>
      <c r="AZ1470" s="110"/>
      <c r="BA1470" s="113"/>
      <c r="BC1470" s="2">
        <f t="shared" si="290"/>
        <v>1</v>
      </c>
      <c r="BE1470" s="69"/>
      <c r="BF1470" s="66">
        <v>-1</v>
      </c>
      <c r="BG1470" s="70"/>
      <c r="BH1470" s="67"/>
      <c r="BI1470" s="68"/>
      <c r="BJ1470" s="194"/>
      <c r="BK1470" s="71"/>
      <c r="BL1470" s="72"/>
      <c r="BM1470" s="73"/>
      <c r="BN1470" s="164"/>
      <c r="BO1470" s="33"/>
      <c r="BP1470" s="61"/>
      <c r="BQ1470" s="62"/>
      <c r="BR1470" s="63"/>
      <c r="BS1470" s="76"/>
      <c r="BT1470"/>
      <c r="BU1470" s="3"/>
    </row>
    <row r="1471" spans="2:73" s="8" customFormat="1" x14ac:dyDescent="0.25">
      <c r="B1471" s="103" t="s">
        <v>2243</v>
      </c>
      <c r="C1471" s="103"/>
      <c r="D1471" s="103"/>
      <c r="E1471" s="53" t="s">
        <v>2414</v>
      </c>
      <c r="F1471" s="10" t="s">
        <v>1992</v>
      </c>
      <c r="G1471" s="107" t="s">
        <v>2415</v>
      </c>
      <c r="H1471" s="109" t="s">
        <v>2416</v>
      </c>
      <c r="I1471" s="35">
        <v>1</v>
      </c>
      <c r="J1471" s="35">
        <v>1460</v>
      </c>
      <c r="K1471" s="35" t="str">
        <f t="shared" ref="K1471" si="296">MID(G1471,1,4)</f>
        <v>4896</v>
      </c>
      <c r="L1471" s="35" t="str">
        <f t="shared" ref="L1471" si="297">MID(K1471,1,2)</f>
        <v>48</v>
      </c>
      <c r="M1471" s="91"/>
      <c r="N1471" s="2">
        <f t="shared" si="294"/>
        <v>-1</v>
      </c>
      <c r="P1471" s="86" t="str">
        <f t="shared" si="295"/>
        <v/>
      </c>
      <c r="R1471" s="85" t="str">
        <f t="shared" si="291"/>
        <v/>
      </c>
      <c r="S1471" s="29"/>
      <c r="T1471" s="30"/>
      <c r="U1471" s="31"/>
      <c r="W1471" s="25"/>
      <c r="Y1471" s="13" t="str">
        <f t="shared" si="288"/>
        <v/>
      </c>
      <c r="Z1471" s="15"/>
      <c r="AA1471" s="16"/>
      <c r="AB1471" s="17"/>
      <c r="AD1471" s="26"/>
      <c r="AF1471" s="154">
        <v>-1</v>
      </c>
      <c r="AH1471" s="21" t="str">
        <f t="shared" si="289"/>
        <v/>
      </c>
      <c r="AI1471" s="27"/>
      <c r="AJ1471" s="28"/>
      <c r="AL1471" s="157"/>
      <c r="AN1471" s="65" t="str">
        <f t="shared" si="292"/>
        <v/>
      </c>
      <c r="AO1471" s="110"/>
      <c r="AP1471" s="110"/>
      <c r="AQ1471" s="110"/>
      <c r="AR1471" s="110"/>
      <c r="AS1471" s="110"/>
      <c r="AT1471" s="110"/>
      <c r="AU1471" s="110"/>
      <c r="AV1471" s="110"/>
      <c r="AW1471" s="110"/>
      <c r="AX1471" s="110"/>
      <c r="AY1471" s="110"/>
      <c r="AZ1471" s="110"/>
      <c r="BA1471" s="113"/>
      <c r="BC1471" s="2">
        <f t="shared" si="290"/>
        <v>1</v>
      </c>
      <c r="BE1471" s="69"/>
      <c r="BF1471" s="66">
        <v>-1</v>
      </c>
      <c r="BG1471" s="70"/>
      <c r="BH1471" s="67"/>
      <c r="BI1471" s="68"/>
      <c r="BJ1471" s="194"/>
      <c r="BK1471" s="71"/>
      <c r="BL1471" s="72"/>
      <c r="BM1471" s="73"/>
      <c r="BN1471" s="164"/>
      <c r="BO1471" s="33"/>
      <c r="BP1471" s="61"/>
      <c r="BQ1471" s="62"/>
      <c r="BR1471" s="63"/>
      <c r="BS1471" s="76"/>
      <c r="BT1471"/>
      <c r="BU1471" s="3"/>
    </row>
    <row r="1472" spans="2:73" s="8" customFormat="1" x14ac:dyDescent="0.25">
      <c r="B1472" s="103"/>
      <c r="C1472" s="103"/>
      <c r="D1472" s="103"/>
      <c r="E1472" s="53" t="s">
        <v>1197</v>
      </c>
      <c r="F1472" s="10" t="s">
        <v>1992</v>
      </c>
      <c r="G1472" s="107" t="s">
        <v>1794</v>
      </c>
      <c r="H1472" s="35" t="s">
        <v>169</v>
      </c>
      <c r="I1472" s="35">
        <v>1</v>
      </c>
      <c r="J1472" s="35">
        <v>1461</v>
      </c>
      <c r="K1472" s="35" t="str">
        <f t="shared" si="286"/>
        <v>4900</v>
      </c>
      <c r="L1472" s="35" t="str">
        <f t="shared" si="287"/>
        <v>49</v>
      </c>
      <c r="M1472" s="91"/>
      <c r="N1472" s="2">
        <f t="shared" si="294"/>
        <v>-1</v>
      </c>
      <c r="P1472" s="86" t="str">
        <f t="shared" si="295"/>
        <v/>
      </c>
      <c r="R1472" s="85" t="str">
        <f t="shared" si="291"/>
        <v/>
      </c>
      <c r="S1472" s="29"/>
      <c r="T1472" s="30"/>
      <c r="U1472" s="31"/>
      <c r="W1472" s="25"/>
      <c r="Y1472" s="13" t="str">
        <f t="shared" si="288"/>
        <v/>
      </c>
      <c r="Z1472" s="15"/>
      <c r="AA1472" s="16"/>
      <c r="AB1472" s="17"/>
      <c r="AD1472" s="26"/>
      <c r="AF1472" s="154">
        <v>-1</v>
      </c>
      <c r="AH1472" s="21" t="str">
        <f t="shared" si="289"/>
        <v/>
      </c>
      <c r="AI1472" s="27"/>
      <c r="AJ1472" s="28"/>
      <c r="AL1472" s="157"/>
      <c r="AN1472" s="65" t="str">
        <f t="shared" si="292"/>
        <v/>
      </c>
      <c r="AO1472" s="110"/>
      <c r="AP1472" s="110"/>
      <c r="AQ1472" s="110"/>
      <c r="AR1472" s="110"/>
      <c r="AS1472" s="110"/>
      <c r="AT1472" s="110"/>
      <c r="AU1472" s="110"/>
      <c r="AV1472" s="110"/>
      <c r="AW1472" s="110"/>
      <c r="AX1472" s="110"/>
      <c r="AY1472" s="110"/>
      <c r="AZ1472" s="110"/>
      <c r="BA1472" s="113"/>
      <c r="BC1472" s="2" t="str">
        <f t="shared" si="290"/>
        <v/>
      </c>
      <c r="BE1472" s="69"/>
      <c r="BF1472" s="66"/>
      <c r="BG1472" s="70"/>
      <c r="BH1472" s="67"/>
      <c r="BI1472" s="68"/>
      <c r="BJ1472" s="194"/>
      <c r="BK1472" s="71"/>
      <c r="BL1472" s="72"/>
      <c r="BM1472" s="73"/>
      <c r="BN1472" s="164"/>
      <c r="BO1472" s="33"/>
      <c r="BP1472" s="61"/>
      <c r="BQ1472" s="62"/>
      <c r="BR1472" s="63"/>
      <c r="BS1472" s="76"/>
      <c r="BT1472"/>
      <c r="BU1472" s="3"/>
    </row>
    <row r="1473" spans="1:73" x14ac:dyDescent="0.25">
      <c r="E1473" s="53" t="s">
        <v>1198</v>
      </c>
      <c r="F1473" s="10" t="s">
        <v>1992</v>
      </c>
      <c r="G1473" s="107" t="s">
        <v>1795</v>
      </c>
      <c r="H1473" s="35" t="s">
        <v>171</v>
      </c>
      <c r="I1473" s="35">
        <v>1</v>
      </c>
      <c r="J1473" s="35">
        <v>1462</v>
      </c>
      <c r="K1473" s="35" t="str">
        <f t="shared" si="286"/>
        <v>4910</v>
      </c>
      <c r="L1473" s="35" t="str">
        <f t="shared" si="287"/>
        <v>49</v>
      </c>
      <c r="M1473" s="91"/>
      <c r="N1473" s="2">
        <f t="shared" si="294"/>
        <v>-1</v>
      </c>
      <c r="P1473" s="86" t="str">
        <f t="shared" si="295"/>
        <v/>
      </c>
      <c r="R1473" s="85" t="str">
        <f t="shared" si="291"/>
        <v/>
      </c>
      <c r="S1473" s="29"/>
      <c r="T1473" s="30"/>
      <c r="U1473" s="31"/>
      <c r="W1473" s="25"/>
      <c r="Y1473" s="13" t="str">
        <f t="shared" si="288"/>
        <v/>
      </c>
      <c r="Z1473" s="15"/>
      <c r="AA1473" s="16"/>
      <c r="AB1473" s="17"/>
      <c r="AD1473" s="26"/>
      <c r="AF1473" s="154">
        <v>-1</v>
      </c>
      <c r="AH1473" s="21" t="str">
        <f t="shared" si="289"/>
        <v/>
      </c>
      <c r="AI1473" s="27"/>
      <c r="AJ1473" s="28"/>
      <c r="AL1473" s="157"/>
      <c r="AN1473" s="65" t="str">
        <f t="shared" si="292"/>
        <v/>
      </c>
      <c r="AO1473" s="110"/>
      <c r="AP1473" s="110"/>
      <c r="AQ1473" s="110"/>
      <c r="AR1473" s="110"/>
      <c r="AS1473" s="110"/>
      <c r="AT1473" s="110"/>
      <c r="AU1473" s="110"/>
      <c r="AV1473" s="110"/>
      <c r="AW1473" s="110"/>
      <c r="AX1473" s="110"/>
      <c r="AY1473" s="110"/>
      <c r="AZ1473" s="110"/>
      <c r="BA1473" s="113"/>
      <c r="BC1473" s="2" t="str">
        <f t="shared" si="290"/>
        <v/>
      </c>
      <c r="BE1473" s="69"/>
      <c r="BF1473" s="66"/>
      <c r="BG1473" s="70"/>
      <c r="BH1473" s="67"/>
      <c r="BI1473" s="68"/>
      <c r="BJ1473" s="194"/>
      <c r="BK1473" s="71"/>
      <c r="BL1473" s="72"/>
      <c r="BM1473" s="73"/>
      <c r="BN1473" s="164"/>
      <c r="BO1473" s="33"/>
      <c r="BP1473" s="61"/>
      <c r="BQ1473" s="62"/>
      <c r="BR1473" s="63"/>
      <c r="BS1473" s="76"/>
      <c r="BU1473" s="3"/>
    </row>
    <row r="1474" spans="1:73" s="3" customFormat="1" ht="12.75" x14ac:dyDescent="0.2">
      <c r="A1474" s="103"/>
      <c r="B1474" s="103"/>
      <c r="C1474" s="103"/>
      <c r="D1474" s="103"/>
      <c r="E1474" s="83" t="s">
        <v>1659</v>
      </c>
      <c r="F1474" s="81" t="s">
        <v>1659</v>
      </c>
      <c r="G1474" s="81"/>
      <c r="H1474" s="84" t="s">
        <v>1199</v>
      </c>
      <c r="I1474" s="84">
        <v>1</v>
      </c>
      <c r="J1474" s="84">
        <v>1463</v>
      </c>
      <c r="K1474" s="84" t="str">
        <f t="shared" si="286"/>
        <v/>
      </c>
      <c r="L1474" s="84"/>
      <c r="M1474" s="92"/>
      <c r="N1474" s="2" t="str">
        <f t="shared" si="294"/>
        <v/>
      </c>
      <c r="P1474" s="86" t="str">
        <f t="shared" si="295"/>
        <v/>
      </c>
      <c r="R1474" s="85" t="str">
        <f t="shared" si="291"/>
        <v/>
      </c>
      <c r="S1474" s="18"/>
      <c r="T1474" s="9"/>
      <c r="U1474" s="4"/>
      <c r="W1474" s="5"/>
      <c r="Y1474" s="13" t="str">
        <f t="shared" si="288"/>
        <v/>
      </c>
      <c r="Z1474" s="12"/>
      <c r="AA1474" s="11"/>
      <c r="AB1474" s="6"/>
      <c r="AD1474" s="7"/>
      <c r="AF1474" s="156"/>
      <c r="AH1474" s="21" t="str">
        <f t="shared" si="289"/>
        <v/>
      </c>
      <c r="AI1474" s="20"/>
      <c r="AJ1474" s="19"/>
      <c r="AL1474" s="159"/>
      <c r="AN1474" s="65" t="str">
        <f t="shared" si="292"/>
        <v/>
      </c>
      <c r="AO1474" s="110"/>
      <c r="AP1474" s="110"/>
      <c r="AQ1474" s="110"/>
      <c r="AR1474" s="110"/>
      <c r="AS1474" s="110"/>
      <c r="AT1474" s="110"/>
      <c r="AU1474" s="110"/>
      <c r="AV1474" s="110"/>
      <c r="AW1474" s="110"/>
      <c r="AX1474" s="110"/>
      <c r="AY1474" s="110"/>
      <c r="AZ1474" s="110"/>
      <c r="BA1474" s="113"/>
      <c r="BC1474" s="2" t="str">
        <f t="shared" si="290"/>
        <v/>
      </c>
      <c r="BE1474" s="69"/>
      <c r="BF1474" s="66"/>
      <c r="BG1474" s="70"/>
      <c r="BH1474" s="67"/>
      <c r="BI1474" s="68"/>
      <c r="BJ1474" s="194"/>
      <c r="BK1474" s="71"/>
      <c r="BL1474" s="72"/>
      <c r="BM1474" s="73"/>
      <c r="BN1474" s="164"/>
      <c r="BO1474" s="33"/>
      <c r="BP1474" s="61"/>
      <c r="BQ1474" s="62"/>
      <c r="BR1474" s="63"/>
      <c r="BS1474" s="76"/>
    </row>
    <row r="1475" spans="1:73" x14ac:dyDescent="0.25">
      <c r="E1475" s="53" t="s">
        <v>1200</v>
      </c>
      <c r="F1475" s="10" t="s">
        <v>1659</v>
      </c>
      <c r="G1475" s="107" t="s">
        <v>1596</v>
      </c>
      <c r="H1475" s="35" t="s">
        <v>57</v>
      </c>
      <c r="I1475" s="35">
        <v>1</v>
      </c>
      <c r="J1475" s="35">
        <v>1464</v>
      </c>
      <c r="K1475" s="35" t="str">
        <f t="shared" si="286"/>
        <v>3130</v>
      </c>
      <c r="L1475" s="35" t="str">
        <f t="shared" ref="L1475:L1488" si="298">MID(K1475,1,2)</f>
        <v>31</v>
      </c>
      <c r="M1475" s="91"/>
      <c r="N1475" s="2">
        <f t="shared" si="294"/>
        <v>1</v>
      </c>
      <c r="P1475" s="86" t="str">
        <f t="shared" si="295"/>
        <v/>
      </c>
      <c r="R1475" s="85" t="str">
        <f t="shared" si="291"/>
        <v/>
      </c>
      <c r="S1475" s="29"/>
      <c r="T1475" s="30"/>
      <c r="U1475" s="31"/>
      <c r="W1475" s="25"/>
      <c r="Y1475" s="13" t="str">
        <f t="shared" si="288"/>
        <v/>
      </c>
      <c r="Z1475" s="15"/>
      <c r="AA1475" s="16"/>
      <c r="AB1475" s="17"/>
      <c r="AD1475" s="26"/>
      <c r="AF1475" s="154">
        <v>1</v>
      </c>
      <c r="AH1475" s="21" t="str">
        <f t="shared" si="289"/>
        <v/>
      </c>
      <c r="AI1475" s="27"/>
      <c r="AJ1475" s="28"/>
      <c r="AL1475" s="157"/>
      <c r="AN1475" s="65" t="str">
        <f t="shared" si="292"/>
        <v/>
      </c>
      <c r="AO1475" s="110"/>
      <c r="AP1475" s="110"/>
      <c r="AQ1475" s="110"/>
      <c r="AR1475" s="110"/>
      <c r="AS1475" s="110"/>
      <c r="AT1475" s="110"/>
      <c r="AU1475" s="110"/>
      <c r="AV1475" s="110"/>
      <c r="AW1475" s="110"/>
      <c r="AX1475" s="110"/>
      <c r="AY1475" s="110"/>
      <c r="AZ1475" s="110"/>
      <c r="BA1475" s="113"/>
      <c r="BC1475" s="2">
        <f t="shared" si="290"/>
        <v>2</v>
      </c>
      <c r="BE1475" s="69"/>
      <c r="BF1475" s="66"/>
      <c r="BG1475" s="70"/>
      <c r="BH1475" s="67"/>
      <c r="BI1475" s="68"/>
      <c r="BJ1475" s="194"/>
      <c r="BK1475" s="71"/>
      <c r="BL1475" s="72"/>
      <c r="BM1475" s="73"/>
      <c r="BN1475" s="164"/>
      <c r="BO1475" s="33"/>
      <c r="BP1475" s="61"/>
      <c r="BQ1475" s="62"/>
      <c r="BR1475" s="63">
        <v>1</v>
      </c>
      <c r="BS1475" s="76">
        <v>1</v>
      </c>
      <c r="BU1475" s="3"/>
    </row>
    <row r="1476" spans="1:73" x14ac:dyDescent="0.25">
      <c r="E1476" s="53" t="s">
        <v>1201</v>
      </c>
      <c r="F1476" s="10" t="s">
        <v>1659</v>
      </c>
      <c r="G1476" s="107" t="s">
        <v>1857</v>
      </c>
      <c r="H1476" s="35" t="s">
        <v>1202</v>
      </c>
      <c r="I1476" s="35">
        <v>1</v>
      </c>
      <c r="J1476" s="35">
        <v>1465</v>
      </c>
      <c r="K1476" s="35" t="str">
        <f t="shared" si="286"/>
        <v>3410</v>
      </c>
      <c r="L1476" s="35" t="str">
        <f t="shared" si="298"/>
        <v>34</v>
      </c>
      <c r="M1476" s="91"/>
      <c r="N1476" s="2">
        <f t="shared" si="294"/>
        <v>1</v>
      </c>
      <c r="P1476" s="86" t="str">
        <f t="shared" si="295"/>
        <v/>
      </c>
      <c r="R1476" s="85" t="str">
        <f t="shared" si="291"/>
        <v/>
      </c>
      <c r="S1476" s="29"/>
      <c r="T1476" s="30"/>
      <c r="U1476" s="31"/>
      <c r="W1476" s="25"/>
      <c r="Y1476" s="13" t="str">
        <f t="shared" si="288"/>
        <v/>
      </c>
      <c r="Z1476" s="15"/>
      <c r="AA1476" s="16"/>
      <c r="AB1476" s="17"/>
      <c r="AD1476" s="26"/>
      <c r="AF1476" s="154">
        <v>1</v>
      </c>
      <c r="AH1476" s="21" t="str">
        <f t="shared" si="289"/>
        <v/>
      </c>
      <c r="AI1476" s="27"/>
      <c r="AJ1476" s="28"/>
      <c r="AL1476" s="157"/>
      <c r="AN1476" s="65" t="str">
        <f t="shared" si="292"/>
        <v/>
      </c>
      <c r="AO1476" s="110"/>
      <c r="AP1476" s="110"/>
      <c r="AQ1476" s="110"/>
      <c r="AR1476" s="110"/>
      <c r="AS1476" s="110"/>
      <c r="AT1476" s="110"/>
      <c r="AU1476" s="110"/>
      <c r="AV1476" s="110"/>
      <c r="AW1476" s="110"/>
      <c r="AX1476" s="110"/>
      <c r="AY1476" s="110"/>
      <c r="AZ1476" s="110"/>
      <c r="BA1476" s="113"/>
      <c r="BC1476" s="2">
        <f t="shared" si="290"/>
        <v>2</v>
      </c>
      <c r="BE1476" s="69"/>
      <c r="BF1476" s="66"/>
      <c r="BG1476" s="70"/>
      <c r="BH1476" s="67"/>
      <c r="BI1476" s="68"/>
      <c r="BJ1476" s="194"/>
      <c r="BK1476" s="71"/>
      <c r="BL1476" s="72"/>
      <c r="BM1476" s="73"/>
      <c r="BN1476" s="164"/>
      <c r="BO1476" s="33"/>
      <c r="BP1476" s="61"/>
      <c r="BQ1476" s="62"/>
      <c r="BR1476" s="63">
        <v>1</v>
      </c>
      <c r="BS1476" s="76">
        <v>1</v>
      </c>
      <c r="BU1476" s="3"/>
    </row>
    <row r="1477" spans="1:73" x14ac:dyDescent="0.25">
      <c r="E1477" s="53" t="s">
        <v>1203</v>
      </c>
      <c r="F1477" s="10" t="s">
        <v>1659</v>
      </c>
      <c r="G1477" s="107" t="s">
        <v>1858</v>
      </c>
      <c r="H1477" s="35" t="s">
        <v>1204</v>
      </c>
      <c r="I1477" s="35">
        <v>1</v>
      </c>
      <c r="J1477" s="35">
        <v>1466</v>
      </c>
      <c r="K1477" s="35" t="str">
        <f t="shared" si="286"/>
        <v>3410</v>
      </c>
      <c r="L1477" s="35" t="str">
        <f t="shared" si="298"/>
        <v>34</v>
      </c>
      <c r="M1477" s="91"/>
      <c r="N1477" s="2">
        <f t="shared" si="294"/>
        <v>1</v>
      </c>
      <c r="P1477" s="86" t="str">
        <f t="shared" si="295"/>
        <v/>
      </c>
      <c r="R1477" s="85" t="str">
        <f t="shared" si="291"/>
        <v/>
      </c>
      <c r="S1477" s="29"/>
      <c r="T1477" s="30"/>
      <c r="U1477" s="31"/>
      <c r="W1477" s="25"/>
      <c r="Y1477" s="13" t="str">
        <f t="shared" si="288"/>
        <v/>
      </c>
      <c r="Z1477" s="15"/>
      <c r="AA1477" s="16"/>
      <c r="AB1477" s="17"/>
      <c r="AD1477" s="26"/>
      <c r="AF1477" s="154">
        <v>1</v>
      </c>
      <c r="AH1477" s="21" t="str">
        <f t="shared" si="289"/>
        <v/>
      </c>
      <c r="AI1477" s="27"/>
      <c r="AJ1477" s="28"/>
      <c r="AL1477" s="157"/>
      <c r="AN1477" s="65" t="str">
        <f t="shared" si="292"/>
        <v/>
      </c>
      <c r="AO1477" s="110"/>
      <c r="AP1477" s="110"/>
      <c r="AQ1477" s="110"/>
      <c r="AR1477" s="110"/>
      <c r="AS1477" s="110"/>
      <c r="AT1477" s="110"/>
      <c r="AU1477" s="110"/>
      <c r="AV1477" s="110"/>
      <c r="AW1477" s="110"/>
      <c r="AX1477" s="110"/>
      <c r="AY1477" s="110"/>
      <c r="AZ1477" s="110"/>
      <c r="BA1477" s="113"/>
      <c r="BC1477" s="2">
        <f t="shared" si="290"/>
        <v>2</v>
      </c>
      <c r="BE1477" s="69"/>
      <c r="BF1477" s="66"/>
      <c r="BG1477" s="70"/>
      <c r="BH1477" s="67"/>
      <c r="BI1477" s="68"/>
      <c r="BJ1477" s="194"/>
      <c r="BK1477" s="71"/>
      <c r="BL1477" s="72"/>
      <c r="BM1477" s="73"/>
      <c r="BN1477" s="164"/>
      <c r="BO1477" s="33"/>
      <c r="BP1477" s="61"/>
      <c r="BQ1477" s="62"/>
      <c r="BR1477" s="63">
        <v>1</v>
      </c>
      <c r="BS1477" s="76">
        <v>1</v>
      </c>
      <c r="BU1477" s="3"/>
    </row>
    <row r="1478" spans="1:73" x14ac:dyDescent="0.25">
      <c r="E1478" s="53" t="s">
        <v>1205</v>
      </c>
      <c r="F1478" s="10" t="s">
        <v>1659</v>
      </c>
      <c r="G1478" s="107" t="s">
        <v>1859</v>
      </c>
      <c r="H1478" s="35" t="s">
        <v>1206</v>
      </c>
      <c r="I1478" s="35">
        <v>1</v>
      </c>
      <c r="J1478" s="35">
        <v>1467</v>
      </c>
      <c r="K1478" s="35" t="str">
        <f t="shared" si="286"/>
        <v>3410</v>
      </c>
      <c r="L1478" s="35" t="str">
        <f t="shared" si="298"/>
        <v>34</v>
      </c>
      <c r="M1478" s="91"/>
      <c r="N1478" s="2">
        <f t="shared" si="294"/>
        <v>1</v>
      </c>
      <c r="P1478" s="86" t="str">
        <f t="shared" si="295"/>
        <v/>
      </c>
      <c r="R1478" s="85" t="str">
        <f t="shared" si="291"/>
        <v/>
      </c>
      <c r="S1478" s="29"/>
      <c r="T1478" s="30"/>
      <c r="U1478" s="31"/>
      <c r="W1478" s="25"/>
      <c r="Y1478" s="13" t="str">
        <f t="shared" si="288"/>
        <v/>
      </c>
      <c r="Z1478" s="15"/>
      <c r="AA1478" s="16"/>
      <c r="AB1478" s="17"/>
      <c r="AD1478" s="26"/>
      <c r="AF1478" s="154">
        <v>1</v>
      </c>
      <c r="AH1478" s="21" t="str">
        <f t="shared" si="289"/>
        <v/>
      </c>
      <c r="AI1478" s="27"/>
      <c r="AJ1478" s="28"/>
      <c r="AL1478" s="157"/>
      <c r="AN1478" s="65" t="str">
        <f t="shared" si="292"/>
        <v/>
      </c>
      <c r="AO1478" s="110"/>
      <c r="AP1478" s="110"/>
      <c r="AQ1478" s="110"/>
      <c r="AR1478" s="110"/>
      <c r="AS1478" s="110"/>
      <c r="AT1478" s="110"/>
      <c r="AU1478" s="110"/>
      <c r="AV1478" s="110"/>
      <c r="AW1478" s="110"/>
      <c r="AX1478" s="110"/>
      <c r="AY1478" s="110"/>
      <c r="AZ1478" s="110"/>
      <c r="BA1478" s="113"/>
      <c r="BC1478" s="2">
        <f t="shared" si="290"/>
        <v>2</v>
      </c>
      <c r="BE1478" s="69"/>
      <c r="BF1478" s="66"/>
      <c r="BG1478" s="70"/>
      <c r="BH1478" s="67"/>
      <c r="BI1478" s="68"/>
      <c r="BJ1478" s="194"/>
      <c r="BK1478" s="71"/>
      <c r="BL1478" s="72"/>
      <c r="BM1478" s="73"/>
      <c r="BN1478" s="164"/>
      <c r="BO1478" s="33"/>
      <c r="BP1478" s="61"/>
      <c r="BQ1478" s="62"/>
      <c r="BR1478" s="63">
        <v>1</v>
      </c>
      <c r="BS1478" s="76">
        <v>1</v>
      </c>
      <c r="BU1478" s="3"/>
    </row>
    <row r="1479" spans="1:73" x14ac:dyDescent="0.25">
      <c r="E1479" s="53" t="s">
        <v>1207</v>
      </c>
      <c r="F1479" s="10" t="s">
        <v>1659</v>
      </c>
      <c r="G1479" s="107" t="s">
        <v>1860</v>
      </c>
      <c r="H1479" s="35" t="s">
        <v>1208</v>
      </c>
      <c r="I1479" s="35">
        <v>1</v>
      </c>
      <c r="J1479" s="35">
        <v>1468</v>
      </c>
      <c r="K1479" s="35" t="str">
        <f t="shared" si="286"/>
        <v>3440</v>
      </c>
      <c r="L1479" s="35" t="str">
        <f t="shared" si="298"/>
        <v>34</v>
      </c>
      <c r="M1479" s="91"/>
      <c r="N1479" s="2">
        <f t="shared" si="294"/>
        <v>1</v>
      </c>
      <c r="P1479" s="86" t="str">
        <f t="shared" si="295"/>
        <v/>
      </c>
      <c r="R1479" s="85" t="str">
        <f t="shared" si="291"/>
        <v/>
      </c>
      <c r="S1479" s="29"/>
      <c r="T1479" s="30"/>
      <c r="U1479" s="31"/>
      <c r="W1479" s="25"/>
      <c r="Y1479" s="13" t="str">
        <f t="shared" si="288"/>
        <v/>
      </c>
      <c r="Z1479" s="15"/>
      <c r="AA1479" s="16"/>
      <c r="AB1479" s="17"/>
      <c r="AD1479" s="26"/>
      <c r="AF1479" s="154">
        <v>1</v>
      </c>
      <c r="AH1479" s="21" t="str">
        <f t="shared" si="289"/>
        <v/>
      </c>
      <c r="AI1479" s="27"/>
      <c r="AJ1479" s="28"/>
      <c r="AL1479" s="157"/>
      <c r="AN1479" s="65" t="str">
        <f t="shared" si="292"/>
        <v/>
      </c>
      <c r="AO1479" s="110"/>
      <c r="AP1479" s="110"/>
      <c r="AQ1479" s="110"/>
      <c r="AR1479" s="110"/>
      <c r="AS1479" s="110"/>
      <c r="AT1479" s="110"/>
      <c r="AU1479" s="110"/>
      <c r="AV1479" s="110"/>
      <c r="AW1479" s="110"/>
      <c r="AX1479" s="110"/>
      <c r="AY1479" s="110"/>
      <c r="AZ1479" s="110"/>
      <c r="BA1479" s="113"/>
      <c r="BC1479" s="2">
        <f t="shared" si="290"/>
        <v>1</v>
      </c>
      <c r="BE1479" s="69"/>
      <c r="BF1479" s="66"/>
      <c r="BG1479" s="70"/>
      <c r="BH1479" s="67"/>
      <c r="BI1479" s="68"/>
      <c r="BJ1479" s="194"/>
      <c r="BK1479" s="71"/>
      <c r="BL1479" s="72"/>
      <c r="BM1479" s="73"/>
      <c r="BN1479" s="164"/>
      <c r="BO1479" s="33"/>
      <c r="BP1479" s="61"/>
      <c r="BQ1479" s="62"/>
      <c r="BR1479" s="63">
        <v>1</v>
      </c>
      <c r="BS1479" s="76"/>
      <c r="BU1479" s="3"/>
    </row>
    <row r="1480" spans="1:73" x14ac:dyDescent="0.25">
      <c r="E1480" s="53" t="s">
        <v>1209</v>
      </c>
      <c r="F1480" s="10" t="s">
        <v>1659</v>
      </c>
      <c r="G1480" s="107" t="s">
        <v>1861</v>
      </c>
      <c r="H1480" s="35" t="s">
        <v>1210</v>
      </c>
      <c r="I1480" s="35">
        <v>1</v>
      </c>
      <c r="J1480" s="35">
        <v>1469</v>
      </c>
      <c r="K1480" s="35" t="str">
        <f t="shared" si="286"/>
        <v>3440</v>
      </c>
      <c r="L1480" s="35" t="str">
        <f t="shared" si="298"/>
        <v>34</v>
      </c>
      <c r="M1480" s="91"/>
      <c r="N1480" s="2">
        <f t="shared" si="294"/>
        <v>1</v>
      </c>
      <c r="P1480" s="86" t="str">
        <f t="shared" si="295"/>
        <v/>
      </c>
      <c r="R1480" s="85" t="str">
        <f t="shared" si="291"/>
        <v/>
      </c>
      <c r="S1480" s="29"/>
      <c r="T1480" s="30"/>
      <c r="U1480" s="31"/>
      <c r="W1480" s="25"/>
      <c r="Y1480" s="13" t="str">
        <f t="shared" si="288"/>
        <v/>
      </c>
      <c r="Z1480" s="15"/>
      <c r="AA1480" s="16"/>
      <c r="AB1480" s="17"/>
      <c r="AD1480" s="26"/>
      <c r="AF1480" s="154">
        <v>1</v>
      </c>
      <c r="AH1480" s="21" t="str">
        <f t="shared" si="289"/>
        <v/>
      </c>
      <c r="AI1480" s="27"/>
      <c r="AJ1480" s="28"/>
      <c r="AL1480" s="157"/>
      <c r="AN1480" s="65" t="str">
        <f t="shared" si="292"/>
        <v/>
      </c>
      <c r="AO1480" s="110"/>
      <c r="AP1480" s="110"/>
      <c r="AQ1480" s="110"/>
      <c r="AR1480" s="110"/>
      <c r="AS1480" s="110"/>
      <c r="AT1480" s="110"/>
      <c r="AU1480" s="110"/>
      <c r="AV1480" s="110"/>
      <c r="AW1480" s="110"/>
      <c r="AX1480" s="110"/>
      <c r="AY1480" s="110"/>
      <c r="AZ1480" s="110"/>
      <c r="BA1480" s="113"/>
      <c r="BC1480" s="2">
        <f t="shared" si="290"/>
        <v>1</v>
      </c>
      <c r="BE1480" s="69"/>
      <c r="BF1480" s="66"/>
      <c r="BG1480" s="70"/>
      <c r="BH1480" s="67"/>
      <c r="BI1480" s="68"/>
      <c r="BJ1480" s="194"/>
      <c r="BK1480" s="71"/>
      <c r="BL1480" s="72"/>
      <c r="BM1480" s="73"/>
      <c r="BN1480" s="164"/>
      <c r="BO1480" s="33"/>
      <c r="BP1480" s="61"/>
      <c r="BQ1480" s="62"/>
      <c r="BR1480" s="63">
        <v>1</v>
      </c>
      <c r="BS1480" s="76"/>
      <c r="BU1480" s="3"/>
    </row>
    <row r="1481" spans="1:73" x14ac:dyDescent="0.25">
      <c r="E1481" s="53" t="s">
        <v>1211</v>
      </c>
      <c r="F1481" s="10" t="s">
        <v>1659</v>
      </c>
      <c r="G1481" s="107" t="s">
        <v>1862</v>
      </c>
      <c r="H1481" s="35" t="s">
        <v>1212</v>
      </c>
      <c r="I1481" s="35">
        <v>1</v>
      </c>
      <c r="J1481" s="35">
        <v>1470</v>
      </c>
      <c r="K1481" s="35" t="str">
        <f t="shared" si="286"/>
        <v>3440</v>
      </c>
      <c r="L1481" s="35" t="str">
        <f t="shared" si="298"/>
        <v>34</v>
      </c>
      <c r="M1481" s="91"/>
      <c r="N1481" s="2">
        <f t="shared" si="294"/>
        <v>1</v>
      </c>
      <c r="P1481" s="86" t="str">
        <f t="shared" si="295"/>
        <v/>
      </c>
      <c r="R1481" s="85" t="str">
        <f t="shared" si="291"/>
        <v/>
      </c>
      <c r="S1481" s="29"/>
      <c r="T1481" s="30"/>
      <c r="U1481" s="31"/>
      <c r="W1481" s="25"/>
      <c r="Y1481" s="13" t="str">
        <f t="shared" si="288"/>
        <v/>
      </c>
      <c r="Z1481" s="15"/>
      <c r="AA1481" s="16"/>
      <c r="AB1481" s="17"/>
      <c r="AD1481" s="26"/>
      <c r="AF1481" s="154">
        <v>1</v>
      </c>
      <c r="AH1481" s="21" t="str">
        <f t="shared" si="289"/>
        <v/>
      </c>
      <c r="AI1481" s="27"/>
      <c r="AJ1481" s="28"/>
      <c r="AL1481" s="157"/>
      <c r="AN1481" s="65" t="str">
        <f t="shared" si="292"/>
        <v/>
      </c>
      <c r="AO1481" s="110"/>
      <c r="AP1481" s="110"/>
      <c r="AQ1481" s="110"/>
      <c r="AR1481" s="110"/>
      <c r="AS1481" s="110"/>
      <c r="AT1481" s="110"/>
      <c r="AU1481" s="110"/>
      <c r="AV1481" s="110"/>
      <c r="AW1481" s="110"/>
      <c r="AX1481" s="110"/>
      <c r="AY1481" s="110"/>
      <c r="AZ1481" s="110"/>
      <c r="BA1481" s="113"/>
      <c r="BC1481" s="2">
        <f t="shared" si="290"/>
        <v>1</v>
      </c>
      <c r="BE1481" s="69"/>
      <c r="BF1481" s="66"/>
      <c r="BG1481" s="70"/>
      <c r="BH1481" s="67"/>
      <c r="BI1481" s="68"/>
      <c r="BJ1481" s="194"/>
      <c r="BK1481" s="71"/>
      <c r="BL1481" s="72"/>
      <c r="BM1481" s="73"/>
      <c r="BN1481" s="164"/>
      <c r="BO1481" s="33"/>
      <c r="BP1481" s="61"/>
      <c r="BQ1481" s="62"/>
      <c r="BR1481" s="63">
        <v>1</v>
      </c>
      <c r="BS1481" s="76"/>
      <c r="BU1481" s="3"/>
    </row>
    <row r="1482" spans="1:73" x14ac:dyDescent="0.25">
      <c r="E1482" s="53" t="s">
        <v>1213</v>
      </c>
      <c r="F1482" s="10" t="s">
        <v>1659</v>
      </c>
      <c r="G1482" s="10" t="s">
        <v>1863</v>
      </c>
      <c r="H1482" s="35" t="s">
        <v>1214</v>
      </c>
      <c r="I1482" s="35">
        <v>1</v>
      </c>
      <c r="J1482" s="35">
        <v>1471</v>
      </c>
      <c r="K1482" s="35" t="str">
        <f t="shared" si="286"/>
        <v>3499</v>
      </c>
      <c r="L1482" s="35" t="str">
        <f t="shared" si="298"/>
        <v>34</v>
      </c>
      <c r="M1482" s="91"/>
      <c r="N1482" s="2">
        <f t="shared" si="294"/>
        <v>1</v>
      </c>
      <c r="P1482" s="86" t="str">
        <f t="shared" si="295"/>
        <v/>
      </c>
      <c r="R1482" s="85" t="str">
        <f t="shared" si="291"/>
        <v/>
      </c>
      <c r="S1482" s="29"/>
      <c r="T1482" s="30"/>
      <c r="U1482" s="31"/>
      <c r="W1482" s="25"/>
      <c r="Y1482" s="13" t="str">
        <f t="shared" si="288"/>
        <v/>
      </c>
      <c r="Z1482" s="15"/>
      <c r="AA1482" s="16"/>
      <c r="AB1482" s="17"/>
      <c r="AD1482" s="26"/>
      <c r="AF1482" s="154">
        <v>1</v>
      </c>
      <c r="AH1482" s="21" t="str">
        <f t="shared" si="289"/>
        <v/>
      </c>
      <c r="AI1482" s="27"/>
      <c r="AJ1482" s="28"/>
      <c r="AL1482" s="157"/>
      <c r="AN1482" s="65" t="str">
        <f t="shared" si="292"/>
        <v/>
      </c>
      <c r="AO1482" s="110"/>
      <c r="AP1482" s="110"/>
      <c r="AQ1482" s="110"/>
      <c r="AR1482" s="110"/>
      <c r="AS1482" s="110"/>
      <c r="AT1482" s="110"/>
      <c r="AU1482" s="110"/>
      <c r="AV1482" s="110"/>
      <c r="AW1482" s="110"/>
      <c r="AX1482" s="110"/>
      <c r="AY1482" s="110"/>
      <c r="AZ1482" s="110"/>
      <c r="BA1482" s="113"/>
      <c r="BC1482" s="2">
        <f t="shared" si="290"/>
        <v>2</v>
      </c>
      <c r="BE1482" s="69"/>
      <c r="BF1482" s="66"/>
      <c r="BG1482" s="70"/>
      <c r="BH1482" s="67"/>
      <c r="BI1482" s="68"/>
      <c r="BJ1482" s="194"/>
      <c r="BK1482" s="71"/>
      <c r="BL1482" s="72"/>
      <c r="BM1482" s="73"/>
      <c r="BN1482" s="164"/>
      <c r="BO1482" s="33"/>
      <c r="BP1482" s="61"/>
      <c r="BQ1482" s="62"/>
      <c r="BR1482" s="63">
        <v>1</v>
      </c>
      <c r="BS1482" s="76">
        <v>1</v>
      </c>
      <c r="BU1482" s="3"/>
    </row>
    <row r="1483" spans="1:73" x14ac:dyDescent="0.25">
      <c r="E1483" s="53" t="s">
        <v>1215</v>
      </c>
      <c r="F1483" s="10" t="s">
        <v>1659</v>
      </c>
      <c r="G1483" s="10" t="s">
        <v>1864</v>
      </c>
      <c r="H1483" s="35" t="s">
        <v>1216</v>
      </c>
      <c r="I1483" s="35">
        <v>1</v>
      </c>
      <c r="J1483" s="35">
        <v>1472</v>
      </c>
      <c r="K1483" s="35" t="str">
        <f t="shared" si="286"/>
        <v>4410</v>
      </c>
      <c r="L1483" s="35" t="str">
        <f t="shared" si="298"/>
        <v>44</v>
      </c>
      <c r="M1483" s="91"/>
      <c r="N1483" s="2">
        <f t="shared" si="294"/>
        <v>-1</v>
      </c>
      <c r="P1483" s="86" t="str">
        <f t="shared" si="295"/>
        <v/>
      </c>
      <c r="R1483" s="85" t="str">
        <f t="shared" si="291"/>
        <v/>
      </c>
      <c r="S1483" s="29"/>
      <c r="T1483" s="30"/>
      <c r="U1483" s="31"/>
      <c r="W1483" s="25"/>
      <c r="Y1483" s="13" t="str">
        <f t="shared" si="288"/>
        <v/>
      </c>
      <c r="Z1483" s="15"/>
      <c r="AA1483" s="16"/>
      <c r="AB1483" s="17"/>
      <c r="AD1483" s="26"/>
      <c r="AF1483" s="154">
        <v>-1</v>
      </c>
      <c r="AH1483" s="21" t="str">
        <f t="shared" si="289"/>
        <v/>
      </c>
      <c r="AI1483" s="27"/>
      <c r="AJ1483" s="28"/>
      <c r="AL1483" s="157"/>
      <c r="AN1483" s="65" t="str">
        <f t="shared" si="292"/>
        <v/>
      </c>
      <c r="AO1483" s="110"/>
      <c r="AP1483" s="110"/>
      <c r="AQ1483" s="110"/>
      <c r="AR1483" s="110"/>
      <c r="AS1483" s="110"/>
      <c r="AT1483" s="110"/>
      <c r="AU1483" s="110"/>
      <c r="AV1483" s="110"/>
      <c r="AW1483" s="110"/>
      <c r="AX1483" s="110"/>
      <c r="AY1483" s="110"/>
      <c r="AZ1483" s="110"/>
      <c r="BA1483" s="113"/>
      <c r="BC1483" s="2">
        <f t="shared" si="290"/>
        <v>1</v>
      </c>
      <c r="BE1483" s="69"/>
      <c r="BF1483" s="66"/>
      <c r="BG1483" s="70"/>
      <c r="BH1483" s="67"/>
      <c r="BI1483" s="68"/>
      <c r="BJ1483" s="194"/>
      <c r="BK1483" s="71"/>
      <c r="BL1483" s="72"/>
      <c r="BM1483" s="73"/>
      <c r="BN1483" s="164"/>
      <c r="BO1483" s="33"/>
      <c r="BP1483" s="61">
        <v>1</v>
      </c>
      <c r="BQ1483" s="62"/>
      <c r="BR1483" s="63"/>
      <c r="BS1483" s="76"/>
      <c r="BU1483" s="3"/>
    </row>
    <row r="1484" spans="1:73" x14ac:dyDescent="0.25">
      <c r="E1484" s="53" t="s">
        <v>1217</v>
      </c>
      <c r="F1484" s="10" t="s">
        <v>1659</v>
      </c>
      <c r="G1484" s="10" t="s">
        <v>1865</v>
      </c>
      <c r="H1484" s="35" t="s">
        <v>1218</v>
      </c>
      <c r="I1484" s="35">
        <v>1</v>
      </c>
      <c r="J1484" s="35">
        <v>1473</v>
      </c>
      <c r="K1484" s="35" t="str">
        <f t="shared" si="286"/>
        <v>4410</v>
      </c>
      <c r="L1484" s="35" t="str">
        <f t="shared" si="298"/>
        <v>44</v>
      </c>
      <c r="M1484" s="91"/>
      <c r="N1484" s="2">
        <f t="shared" si="294"/>
        <v>-1</v>
      </c>
      <c r="P1484" s="86" t="str">
        <f t="shared" si="295"/>
        <v/>
      </c>
      <c r="R1484" s="85" t="str">
        <f t="shared" si="291"/>
        <v/>
      </c>
      <c r="S1484" s="29"/>
      <c r="T1484" s="30"/>
      <c r="U1484" s="31"/>
      <c r="W1484" s="25"/>
      <c r="Y1484" s="13" t="str">
        <f t="shared" si="288"/>
        <v/>
      </c>
      <c r="Z1484" s="15"/>
      <c r="AA1484" s="16"/>
      <c r="AB1484" s="17"/>
      <c r="AD1484" s="26"/>
      <c r="AF1484" s="154">
        <v>-1</v>
      </c>
      <c r="AH1484" s="21" t="str">
        <f t="shared" si="289"/>
        <v/>
      </c>
      <c r="AI1484" s="27"/>
      <c r="AJ1484" s="28"/>
      <c r="AL1484" s="157"/>
      <c r="AN1484" s="65" t="str">
        <f t="shared" si="292"/>
        <v/>
      </c>
      <c r="AO1484" s="110"/>
      <c r="AP1484" s="110"/>
      <c r="AQ1484" s="110"/>
      <c r="AR1484" s="110"/>
      <c r="AS1484" s="110"/>
      <c r="AT1484" s="110"/>
      <c r="AU1484" s="110"/>
      <c r="AV1484" s="110"/>
      <c r="AW1484" s="110"/>
      <c r="AX1484" s="110"/>
      <c r="AY1484" s="110"/>
      <c r="AZ1484" s="110"/>
      <c r="BA1484" s="113"/>
      <c r="BC1484" s="2">
        <f t="shared" si="290"/>
        <v>1</v>
      </c>
      <c r="BE1484" s="69"/>
      <c r="BF1484" s="66"/>
      <c r="BG1484" s="70"/>
      <c r="BH1484" s="67"/>
      <c r="BI1484" s="68"/>
      <c r="BJ1484" s="194"/>
      <c r="BK1484" s="71"/>
      <c r="BL1484" s="72"/>
      <c r="BM1484" s="73"/>
      <c r="BN1484" s="164"/>
      <c r="BO1484" s="33"/>
      <c r="BP1484" s="61">
        <v>1</v>
      </c>
      <c r="BQ1484" s="62"/>
      <c r="BR1484" s="63"/>
      <c r="BS1484" s="76"/>
      <c r="BU1484" s="3"/>
    </row>
    <row r="1485" spans="1:73" x14ac:dyDescent="0.25">
      <c r="E1485" s="53" t="s">
        <v>1219</v>
      </c>
      <c r="F1485" s="10" t="s">
        <v>1659</v>
      </c>
      <c r="G1485" s="10" t="s">
        <v>1866</v>
      </c>
      <c r="H1485" s="35" t="s">
        <v>1220</v>
      </c>
      <c r="I1485" s="35">
        <v>1</v>
      </c>
      <c r="J1485" s="35">
        <v>1474</v>
      </c>
      <c r="K1485" s="35" t="str">
        <f t="shared" si="286"/>
        <v>4410</v>
      </c>
      <c r="L1485" s="35" t="str">
        <f t="shared" si="298"/>
        <v>44</v>
      </c>
      <c r="M1485" s="91"/>
      <c r="N1485" s="2">
        <f t="shared" si="294"/>
        <v>-1</v>
      </c>
      <c r="P1485" s="86" t="str">
        <f t="shared" si="295"/>
        <v/>
      </c>
      <c r="R1485" s="85" t="str">
        <f t="shared" si="291"/>
        <v/>
      </c>
      <c r="S1485" s="29"/>
      <c r="T1485" s="30"/>
      <c r="U1485" s="31"/>
      <c r="W1485" s="25"/>
      <c r="Y1485" s="13" t="str">
        <f t="shared" ref="Y1485:Y1548" si="299">IF(SUM(Z1485:AB1485)=0,"",SUM(Z1485:AB1485))</f>
        <v/>
      </c>
      <c r="Z1485" s="15"/>
      <c r="AA1485" s="16"/>
      <c r="AB1485" s="17"/>
      <c r="AD1485" s="26"/>
      <c r="AF1485" s="154">
        <v>-1</v>
      </c>
      <c r="AH1485" s="21" t="str">
        <f t="shared" ref="AH1485:AH1548" si="300">IF(SUM(AI1485:AJ1485)=0,"",SUM(AI1485:AJ1485))</f>
        <v/>
      </c>
      <c r="AI1485" s="27"/>
      <c r="AJ1485" s="28"/>
      <c r="AL1485" s="157"/>
      <c r="AN1485" s="65" t="str">
        <f t="shared" si="292"/>
        <v/>
      </c>
      <c r="AO1485" s="110"/>
      <c r="AP1485" s="110"/>
      <c r="AQ1485" s="110"/>
      <c r="AR1485" s="110"/>
      <c r="AS1485" s="110"/>
      <c r="AT1485" s="110"/>
      <c r="AU1485" s="110"/>
      <c r="AV1485" s="110"/>
      <c r="AW1485" s="110"/>
      <c r="AX1485" s="110"/>
      <c r="AY1485" s="110"/>
      <c r="AZ1485" s="110"/>
      <c r="BA1485" s="113"/>
      <c r="BC1485" s="2">
        <f t="shared" ref="BC1485:BC1548" si="301">IF(COUNTA(BE1485:BS1485)=0,"",COUNTA(BE1485:BS1485))</f>
        <v>1</v>
      </c>
      <c r="BE1485" s="69"/>
      <c r="BF1485" s="66"/>
      <c r="BG1485" s="70"/>
      <c r="BH1485" s="67"/>
      <c r="BI1485" s="68"/>
      <c r="BJ1485" s="194"/>
      <c r="BK1485" s="71"/>
      <c r="BL1485" s="72"/>
      <c r="BM1485" s="73"/>
      <c r="BN1485" s="164"/>
      <c r="BO1485" s="33"/>
      <c r="BP1485" s="61">
        <v>1</v>
      </c>
      <c r="BQ1485" s="62"/>
      <c r="BR1485" s="63"/>
      <c r="BS1485" s="76"/>
      <c r="BU1485" s="3"/>
    </row>
    <row r="1486" spans="1:73" x14ac:dyDescent="0.25">
      <c r="E1486" s="53" t="s">
        <v>1221</v>
      </c>
      <c r="F1486" s="10" t="s">
        <v>1659</v>
      </c>
      <c r="G1486" s="10" t="s">
        <v>1867</v>
      </c>
      <c r="H1486" s="35" t="s">
        <v>1222</v>
      </c>
      <c r="I1486" s="35">
        <v>1</v>
      </c>
      <c r="J1486" s="35">
        <v>1475</v>
      </c>
      <c r="K1486" s="35" t="str">
        <f t="shared" ref="K1486:K1549" si="302">MID(G1486,1,4)</f>
        <v>4440</v>
      </c>
      <c r="L1486" s="35" t="str">
        <f t="shared" si="298"/>
        <v>44</v>
      </c>
      <c r="M1486" s="91"/>
      <c r="N1486" s="2">
        <f t="shared" si="294"/>
        <v>-1</v>
      </c>
      <c r="P1486" s="86" t="str">
        <f t="shared" si="295"/>
        <v/>
      </c>
      <c r="R1486" s="85" t="str">
        <f t="shared" si="291"/>
        <v/>
      </c>
      <c r="S1486" s="29"/>
      <c r="T1486" s="30"/>
      <c r="U1486" s="31"/>
      <c r="W1486" s="25"/>
      <c r="Y1486" s="13" t="str">
        <f t="shared" si="299"/>
        <v/>
      </c>
      <c r="Z1486" s="15"/>
      <c r="AA1486" s="16"/>
      <c r="AB1486" s="17"/>
      <c r="AD1486" s="26"/>
      <c r="AF1486" s="154">
        <v>-1</v>
      </c>
      <c r="AH1486" s="21" t="str">
        <f t="shared" si="300"/>
        <v/>
      </c>
      <c r="AI1486" s="27"/>
      <c r="AJ1486" s="28"/>
      <c r="AL1486" s="157"/>
      <c r="AN1486" s="65" t="str">
        <f t="shared" si="292"/>
        <v/>
      </c>
      <c r="AO1486" s="110"/>
      <c r="AP1486" s="110"/>
      <c r="AQ1486" s="110"/>
      <c r="AR1486" s="110"/>
      <c r="AS1486" s="110"/>
      <c r="AT1486" s="110"/>
      <c r="AU1486" s="110"/>
      <c r="AV1486" s="110"/>
      <c r="AW1486" s="110"/>
      <c r="AX1486" s="110"/>
      <c r="AY1486" s="110"/>
      <c r="AZ1486" s="110"/>
      <c r="BA1486" s="113"/>
      <c r="BC1486" s="2">
        <f t="shared" si="301"/>
        <v>1</v>
      </c>
      <c r="BE1486" s="69"/>
      <c r="BF1486" s="66"/>
      <c r="BG1486" s="70"/>
      <c r="BH1486" s="67"/>
      <c r="BI1486" s="68"/>
      <c r="BJ1486" s="194"/>
      <c r="BK1486" s="71"/>
      <c r="BL1486" s="72"/>
      <c r="BM1486" s="73"/>
      <c r="BN1486" s="164"/>
      <c r="BO1486" s="33"/>
      <c r="BP1486" s="61">
        <v>1</v>
      </c>
      <c r="BQ1486" s="62"/>
      <c r="BR1486" s="63"/>
      <c r="BS1486" s="76"/>
      <c r="BU1486" s="3"/>
    </row>
    <row r="1487" spans="1:73" x14ac:dyDescent="0.25">
      <c r="E1487" s="53" t="s">
        <v>1223</v>
      </c>
      <c r="F1487" s="10" t="s">
        <v>1659</v>
      </c>
      <c r="G1487" s="10" t="s">
        <v>1868</v>
      </c>
      <c r="H1487" s="35" t="s">
        <v>1224</v>
      </c>
      <c r="I1487" s="35">
        <v>1</v>
      </c>
      <c r="J1487" s="35">
        <v>1476</v>
      </c>
      <c r="K1487" s="35" t="str">
        <f t="shared" si="302"/>
        <v>4441</v>
      </c>
      <c r="L1487" s="35" t="str">
        <f t="shared" si="298"/>
        <v>44</v>
      </c>
      <c r="M1487" s="91"/>
      <c r="N1487" s="2">
        <f t="shared" si="294"/>
        <v>-1</v>
      </c>
      <c r="P1487" s="86" t="str">
        <f t="shared" si="295"/>
        <v/>
      </c>
      <c r="R1487" s="85" t="str">
        <f t="shared" si="291"/>
        <v/>
      </c>
      <c r="S1487" s="29"/>
      <c r="T1487" s="30"/>
      <c r="U1487" s="31"/>
      <c r="W1487" s="25"/>
      <c r="Y1487" s="13" t="str">
        <f t="shared" si="299"/>
        <v/>
      </c>
      <c r="Z1487" s="15"/>
      <c r="AA1487" s="16"/>
      <c r="AB1487" s="17"/>
      <c r="AD1487" s="26"/>
      <c r="AF1487" s="154">
        <v>-1</v>
      </c>
      <c r="AH1487" s="21" t="str">
        <f t="shared" si="300"/>
        <v/>
      </c>
      <c r="AI1487" s="27"/>
      <c r="AJ1487" s="28"/>
      <c r="AL1487" s="157"/>
      <c r="AN1487" s="65" t="str">
        <f t="shared" si="292"/>
        <v/>
      </c>
      <c r="AO1487" s="110"/>
      <c r="AP1487" s="110"/>
      <c r="AQ1487" s="110"/>
      <c r="AR1487" s="110"/>
      <c r="AS1487" s="110"/>
      <c r="AT1487" s="110"/>
      <c r="AU1487" s="110"/>
      <c r="AV1487" s="110"/>
      <c r="AW1487" s="110"/>
      <c r="AX1487" s="110"/>
      <c r="AY1487" s="110"/>
      <c r="AZ1487" s="110"/>
      <c r="BA1487" s="113"/>
      <c r="BC1487" s="2">
        <f t="shared" si="301"/>
        <v>1</v>
      </c>
      <c r="BE1487" s="69"/>
      <c r="BF1487" s="66"/>
      <c r="BG1487" s="70"/>
      <c r="BH1487" s="67"/>
      <c r="BI1487" s="68"/>
      <c r="BJ1487" s="194"/>
      <c r="BK1487" s="71"/>
      <c r="BL1487" s="72"/>
      <c r="BM1487" s="73"/>
      <c r="BN1487" s="164"/>
      <c r="BO1487" s="33"/>
      <c r="BP1487" s="61">
        <v>1</v>
      </c>
      <c r="BQ1487" s="62"/>
      <c r="BR1487" s="63"/>
      <c r="BS1487" s="76"/>
      <c r="BU1487" s="3"/>
    </row>
    <row r="1488" spans="1:73" x14ac:dyDescent="0.25">
      <c r="E1488" s="53" t="s">
        <v>1225</v>
      </c>
      <c r="F1488" s="10" t="s">
        <v>1659</v>
      </c>
      <c r="G1488" s="10" t="s">
        <v>1869</v>
      </c>
      <c r="H1488" s="35" t="s">
        <v>1226</v>
      </c>
      <c r="I1488" s="35">
        <v>1</v>
      </c>
      <c r="J1488" s="35">
        <v>1477</v>
      </c>
      <c r="K1488" s="35" t="str">
        <f t="shared" si="302"/>
        <v>4442</v>
      </c>
      <c r="L1488" s="35" t="str">
        <f t="shared" si="298"/>
        <v>44</v>
      </c>
      <c r="M1488" s="91"/>
      <c r="N1488" s="2">
        <f t="shared" si="294"/>
        <v>-1</v>
      </c>
      <c r="P1488" s="86" t="str">
        <f t="shared" si="295"/>
        <v/>
      </c>
      <c r="R1488" s="85" t="str">
        <f t="shared" ref="R1488:R1551" si="303">IF(SUM(S1488:U1488)=0,"",SUM(S1488:U1488))</f>
        <v/>
      </c>
      <c r="S1488" s="29"/>
      <c r="T1488" s="30"/>
      <c r="U1488" s="31"/>
      <c r="W1488" s="25"/>
      <c r="Y1488" s="13" t="str">
        <f t="shared" si="299"/>
        <v/>
      </c>
      <c r="Z1488" s="15"/>
      <c r="AA1488" s="16"/>
      <c r="AB1488" s="17"/>
      <c r="AD1488" s="26"/>
      <c r="AF1488" s="154">
        <v>-1</v>
      </c>
      <c r="AH1488" s="21" t="str">
        <f t="shared" si="300"/>
        <v/>
      </c>
      <c r="AI1488" s="27"/>
      <c r="AJ1488" s="28"/>
      <c r="AL1488" s="157"/>
      <c r="AN1488" s="65" t="str">
        <f t="shared" ref="AN1488:AN1551" si="304">IF(SUM(AO1488:BA1488)=0,"",SUM(AO1488:BA1488))</f>
        <v/>
      </c>
      <c r="AO1488" s="110"/>
      <c r="AP1488" s="110"/>
      <c r="AQ1488" s="110"/>
      <c r="AR1488" s="110"/>
      <c r="AS1488" s="110"/>
      <c r="AT1488" s="110"/>
      <c r="AU1488" s="110"/>
      <c r="AV1488" s="110"/>
      <c r="AW1488" s="110"/>
      <c r="AX1488" s="110"/>
      <c r="AY1488" s="110"/>
      <c r="AZ1488" s="110"/>
      <c r="BA1488" s="113"/>
      <c r="BC1488" s="2">
        <f t="shared" si="301"/>
        <v>1</v>
      </c>
      <c r="BE1488" s="69"/>
      <c r="BF1488" s="66"/>
      <c r="BG1488" s="70"/>
      <c r="BH1488" s="67"/>
      <c r="BI1488" s="68"/>
      <c r="BJ1488" s="194"/>
      <c r="BK1488" s="71"/>
      <c r="BL1488" s="72"/>
      <c r="BM1488" s="73"/>
      <c r="BN1488" s="164"/>
      <c r="BO1488" s="33"/>
      <c r="BP1488" s="61">
        <v>1</v>
      </c>
      <c r="BQ1488" s="62"/>
      <c r="BR1488" s="63"/>
      <c r="BS1488" s="76"/>
      <c r="BU1488" s="3"/>
    </row>
    <row r="1489" spans="1:73" s="3" customFormat="1" ht="12.75" x14ac:dyDescent="0.2">
      <c r="A1489" s="103"/>
      <c r="B1489" s="103"/>
      <c r="C1489" s="103"/>
      <c r="D1489" s="103"/>
      <c r="E1489" s="83" t="s">
        <v>1660</v>
      </c>
      <c r="F1489" s="81" t="s">
        <v>1660</v>
      </c>
      <c r="G1489" s="81"/>
      <c r="H1489" s="84" t="s">
        <v>1227</v>
      </c>
      <c r="I1489" s="84">
        <v>1</v>
      </c>
      <c r="J1489" s="84">
        <v>1478</v>
      </c>
      <c r="K1489" s="84" t="str">
        <f t="shared" si="302"/>
        <v/>
      </c>
      <c r="L1489" s="84"/>
      <c r="M1489" s="92"/>
      <c r="N1489" s="2" t="str">
        <f t="shared" si="294"/>
        <v/>
      </c>
      <c r="P1489" s="86" t="str">
        <f t="shared" si="295"/>
        <v/>
      </c>
      <c r="R1489" s="85" t="str">
        <f t="shared" si="303"/>
        <v/>
      </c>
      <c r="S1489" s="18"/>
      <c r="T1489" s="9"/>
      <c r="U1489" s="4"/>
      <c r="W1489" s="5"/>
      <c r="Y1489" s="13" t="str">
        <f t="shared" si="299"/>
        <v/>
      </c>
      <c r="Z1489" s="12"/>
      <c r="AA1489" s="11"/>
      <c r="AB1489" s="6"/>
      <c r="AD1489" s="7"/>
      <c r="AF1489" s="156"/>
      <c r="AH1489" s="21" t="str">
        <f t="shared" si="300"/>
        <v/>
      </c>
      <c r="AI1489" s="20"/>
      <c r="AJ1489" s="19"/>
      <c r="AL1489" s="159"/>
      <c r="AN1489" s="65" t="str">
        <f t="shared" si="304"/>
        <v/>
      </c>
      <c r="AO1489" s="110"/>
      <c r="AP1489" s="110"/>
      <c r="AQ1489" s="110"/>
      <c r="AR1489" s="110"/>
      <c r="AS1489" s="110"/>
      <c r="AT1489" s="110"/>
      <c r="AU1489" s="110"/>
      <c r="AV1489" s="110"/>
      <c r="AW1489" s="110"/>
      <c r="AX1489" s="110"/>
      <c r="AY1489" s="110"/>
      <c r="AZ1489" s="110"/>
      <c r="BA1489" s="113"/>
      <c r="BC1489" s="2" t="str">
        <f t="shared" si="301"/>
        <v/>
      </c>
      <c r="BE1489" s="69"/>
      <c r="BF1489" s="66"/>
      <c r="BG1489" s="70"/>
      <c r="BH1489" s="67"/>
      <c r="BI1489" s="68"/>
      <c r="BJ1489" s="194"/>
      <c r="BK1489" s="71"/>
      <c r="BL1489" s="72"/>
      <c r="BM1489" s="73"/>
      <c r="BN1489" s="164"/>
      <c r="BO1489" s="33"/>
      <c r="BP1489" s="61"/>
      <c r="BQ1489" s="62"/>
      <c r="BR1489" s="63"/>
      <c r="BS1489" s="76"/>
    </row>
    <row r="1490" spans="1:73" x14ac:dyDescent="0.25">
      <c r="E1490" s="53" t="s">
        <v>1228</v>
      </c>
      <c r="F1490" s="10" t="s">
        <v>1660</v>
      </c>
      <c r="G1490" s="10" t="s">
        <v>1661</v>
      </c>
      <c r="H1490" s="35" t="s">
        <v>1229</v>
      </c>
      <c r="I1490" s="35">
        <v>1</v>
      </c>
      <c r="J1490" s="35">
        <v>1479</v>
      </c>
      <c r="K1490" s="35" t="str">
        <f t="shared" si="302"/>
        <v>4699</v>
      </c>
      <c r="L1490" s="35" t="str">
        <f>MID(K1490,1,2)</f>
        <v>46</v>
      </c>
      <c r="M1490" s="91"/>
      <c r="N1490" s="2">
        <f t="shared" si="294"/>
        <v>-1</v>
      </c>
      <c r="P1490" s="86" t="str">
        <f t="shared" si="295"/>
        <v/>
      </c>
      <c r="R1490" s="85" t="str">
        <f t="shared" si="303"/>
        <v/>
      </c>
      <c r="S1490" s="29"/>
      <c r="T1490" s="30"/>
      <c r="U1490" s="31"/>
      <c r="W1490" s="25"/>
      <c r="Y1490" s="13" t="str">
        <f t="shared" si="299"/>
        <v/>
      </c>
      <c r="Z1490" s="15"/>
      <c r="AA1490" s="16"/>
      <c r="AB1490" s="17"/>
      <c r="AD1490" s="26"/>
      <c r="AF1490" s="154">
        <v>-1</v>
      </c>
      <c r="AH1490" s="21" t="str">
        <f t="shared" si="300"/>
        <v/>
      </c>
      <c r="AI1490" s="27"/>
      <c r="AJ1490" s="28"/>
      <c r="AL1490" s="157"/>
      <c r="AN1490" s="65" t="str">
        <f t="shared" si="304"/>
        <v/>
      </c>
      <c r="AO1490" s="110"/>
      <c r="AP1490" s="110"/>
      <c r="AQ1490" s="110"/>
      <c r="AR1490" s="110"/>
      <c r="AS1490" s="110"/>
      <c r="AT1490" s="110"/>
      <c r="AU1490" s="110"/>
      <c r="AV1490" s="110"/>
      <c r="AW1490" s="110"/>
      <c r="AX1490" s="110"/>
      <c r="AY1490" s="110"/>
      <c r="AZ1490" s="110"/>
      <c r="BA1490" s="113"/>
      <c r="BC1490" s="2">
        <f t="shared" si="301"/>
        <v>1</v>
      </c>
      <c r="BE1490" s="69"/>
      <c r="BF1490" s="66"/>
      <c r="BG1490" s="70"/>
      <c r="BH1490" s="67"/>
      <c r="BI1490" s="68"/>
      <c r="BJ1490" s="194"/>
      <c r="BK1490" s="71"/>
      <c r="BL1490" s="72"/>
      <c r="BM1490" s="73"/>
      <c r="BN1490" s="164"/>
      <c r="BO1490" s="33"/>
      <c r="BP1490" s="61">
        <v>1</v>
      </c>
      <c r="BQ1490" s="62"/>
      <c r="BR1490" s="63"/>
      <c r="BS1490" s="76"/>
      <c r="BU1490" s="3"/>
    </row>
    <row r="1491" spans="1:73" s="3" customFormat="1" ht="12.75" x14ac:dyDescent="0.2">
      <c r="A1491" s="103"/>
      <c r="B1491" s="103"/>
      <c r="C1491" s="103"/>
      <c r="D1491" s="103"/>
      <c r="E1491" s="83" t="s">
        <v>2075</v>
      </c>
      <c r="F1491" s="81" t="s">
        <v>2075</v>
      </c>
      <c r="G1491" s="81"/>
      <c r="H1491" s="84" t="s">
        <v>1230</v>
      </c>
      <c r="I1491" s="84">
        <v>1</v>
      </c>
      <c r="J1491" s="84">
        <v>1480</v>
      </c>
      <c r="K1491" s="84" t="str">
        <f t="shared" si="302"/>
        <v/>
      </c>
      <c r="L1491" s="84"/>
      <c r="M1491" s="92"/>
      <c r="N1491" s="2" t="str">
        <f t="shared" ref="N1491:N1554" si="305">IF(SUM(P1491,AF1491,AH1491,AL1491,)=0,"",SUM(P1491,AF1491,AH1491,AL1491,))</f>
        <v/>
      </c>
      <c r="P1491" s="86" t="str">
        <f t="shared" ref="P1491:P1554" si="306">IF(SUM(R1491,W1491,Y1491,AD1491)=0,"",SUM(R1491,W1491,Y1491,AD1491))</f>
        <v/>
      </c>
      <c r="R1491" s="85" t="str">
        <f t="shared" si="303"/>
        <v/>
      </c>
      <c r="S1491" s="18"/>
      <c r="T1491" s="9"/>
      <c r="U1491" s="4"/>
      <c r="W1491" s="5"/>
      <c r="Y1491" s="13" t="str">
        <f t="shared" si="299"/>
        <v/>
      </c>
      <c r="Z1491" s="12"/>
      <c r="AA1491" s="11"/>
      <c r="AB1491" s="6"/>
      <c r="AD1491" s="7"/>
      <c r="AF1491" s="156"/>
      <c r="AH1491" s="21" t="str">
        <f t="shared" si="300"/>
        <v/>
      </c>
      <c r="AI1491" s="20"/>
      <c r="AJ1491" s="19"/>
      <c r="AL1491" s="159"/>
      <c r="AN1491" s="65" t="str">
        <f t="shared" si="304"/>
        <v/>
      </c>
      <c r="AO1491" s="110"/>
      <c r="AP1491" s="110"/>
      <c r="AQ1491" s="110"/>
      <c r="AR1491" s="110"/>
      <c r="AS1491" s="110"/>
      <c r="AT1491" s="110"/>
      <c r="AU1491" s="110"/>
      <c r="AV1491" s="110"/>
      <c r="AW1491" s="110"/>
      <c r="AX1491" s="110"/>
      <c r="AY1491" s="110"/>
      <c r="AZ1491" s="110"/>
      <c r="BA1491" s="113"/>
      <c r="BC1491" s="2" t="str">
        <f t="shared" si="301"/>
        <v/>
      </c>
      <c r="BE1491" s="69"/>
      <c r="BF1491" s="66"/>
      <c r="BG1491" s="70"/>
      <c r="BH1491" s="67"/>
      <c r="BI1491" s="68"/>
      <c r="BJ1491" s="194"/>
      <c r="BK1491" s="71"/>
      <c r="BL1491" s="72"/>
      <c r="BM1491" s="73"/>
      <c r="BN1491" s="164"/>
      <c r="BO1491" s="33"/>
      <c r="BP1491" s="61"/>
      <c r="BQ1491" s="62"/>
      <c r="BR1491" s="63"/>
      <c r="BS1491" s="76"/>
    </row>
    <row r="1492" spans="1:73" x14ac:dyDescent="0.25">
      <c r="E1492" s="53" t="s">
        <v>2077</v>
      </c>
      <c r="F1492" s="64" t="s">
        <v>2075</v>
      </c>
      <c r="G1492" s="10" t="s">
        <v>1870</v>
      </c>
      <c r="H1492" s="35" t="s">
        <v>1231</v>
      </c>
      <c r="I1492" s="35">
        <v>1</v>
      </c>
      <c r="J1492" s="35">
        <v>1481</v>
      </c>
      <c r="K1492" s="35" t="str">
        <f t="shared" si="302"/>
        <v>3190</v>
      </c>
      <c r="L1492" s="35" t="str">
        <f t="shared" ref="L1492:L1495" si="307">MID(K1492,1,2)</f>
        <v>31</v>
      </c>
      <c r="M1492" s="91"/>
      <c r="N1492" s="2">
        <f t="shared" si="305"/>
        <v>1</v>
      </c>
      <c r="P1492" s="86" t="str">
        <f t="shared" si="306"/>
        <v/>
      </c>
      <c r="R1492" s="85" t="str">
        <f t="shared" si="303"/>
        <v/>
      </c>
      <c r="S1492" s="29"/>
      <c r="T1492" s="30"/>
      <c r="U1492" s="31"/>
      <c r="W1492" s="25"/>
      <c r="Y1492" s="13" t="str">
        <f t="shared" si="299"/>
        <v/>
      </c>
      <c r="Z1492" s="15"/>
      <c r="AA1492" s="16"/>
      <c r="AB1492" s="17"/>
      <c r="AD1492" s="26"/>
      <c r="AF1492" s="154">
        <v>1</v>
      </c>
      <c r="AH1492" s="21" t="str">
        <f t="shared" si="300"/>
        <v/>
      </c>
      <c r="AI1492" s="27"/>
      <c r="AJ1492" s="28"/>
      <c r="AL1492" s="157"/>
      <c r="AN1492" s="65" t="str">
        <f t="shared" si="304"/>
        <v/>
      </c>
      <c r="AO1492" s="110"/>
      <c r="AP1492" s="110"/>
      <c r="AQ1492" s="110"/>
      <c r="AR1492" s="110"/>
      <c r="AS1492" s="110"/>
      <c r="AT1492" s="110"/>
      <c r="AU1492" s="110"/>
      <c r="AV1492" s="110"/>
      <c r="AW1492" s="110"/>
      <c r="AX1492" s="110"/>
      <c r="AY1492" s="110"/>
      <c r="AZ1492" s="110"/>
      <c r="BA1492" s="113"/>
      <c r="BC1492" s="2">
        <f t="shared" si="301"/>
        <v>2</v>
      </c>
      <c r="BE1492" s="69"/>
      <c r="BF1492" s="66"/>
      <c r="BG1492" s="70"/>
      <c r="BH1492" s="67"/>
      <c r="BI1492" s="68"/>
      <c r="BJ1492" s="194"/>
      <c r="BK1492" s="71"/>
      <c r="BL1492" s="72"/>
      <c r="BM1492" s="73"/>
      <c r="BN1492" s="164"/>
      <c r="BO1492" s="33"/>
      <c r="BP1492" s="61"/>
      <c r="BQ1492" s="62"/>
      <c r="BR1492" s="63">
        <v>1</v>
      </c>
      <c r="BS1492" s="76">
        <v>1</v>
      </c>
      <c r="BU1492" s="3"/>
    </row>
    <row r="1493" spans="1:73" x14ac:dyDescent="0.25">
      <c r="E1493" s="53" t="s">
        <v>2078</v>
      </c>
      <c r="F1493" s="64" t="s">
        <v>2075</v>
      </c>
      <c r="G1493" s="10" t="s">
        <v>1871</v>
      </c>
      <c r="H1493" s="35" t="s">
        <v>1232</v>
      </c>
      <c r="I1493" s="35">
        <v>1</v>
      </c>
      <c r="J1493" s="35">
        <v>1482</v>
      </c>
      <c r="K1493" s="35" t="str">
        <f t="shared" si="302"/>
        <v>3810</v>
      </c>
      <c r="L1493" s="35" t="str">
        <f t="shared" si="307"/>
        <v>38</v>
      </c>
      <c r="M1493" s="91"/>
      <c r="N1493" s="2">
        <f t="shared" si="305"/>
        <v>1</v>
      </c>
      <c r="P1493" s="86" t="str">
        <f t="shared" si="306"/>
        <v/>
      </c>
      <c r="R1493" s="85" t="str">
        <f t="shared" si="303"/>
        <v/>
      </c>
      <c r="S1493" s="29"/>
      <c r="T1493" s="30"/>
      <c r="U1493" s="31"/>
      <c r="W1493" s="25"/>
      <c r="Y1493" s="13" t="str">
        <f t="shared" si="299"/>
        <v/>
      </c>
      <c r="Z1493" s="15"/>
      <c r="AA1493" s="16"/>
      <c r="AB1493" s="17"/>
      <c r="AD1493" s="26"/>
      <c r="AF1493" s="154">
        <v>1</v>
      </c>
      <c r="AH1493" s="21" t="str">
        <f t="shared" si="300"/>
        <v/>
      </c>
      <c r="AI1493" s="27"/>
      <c r="AJ1493" s="28"/>
      <c r="AL1493" s="157"/>
      <c r="AN1493" s="65" t="str">
        <f t="shared" si="304"/>
        <v/>
      </c>
      <c r="AO1493" s="110"/>
      <c r="AP1493" s="110"/>
      <c r="AQ1493" s="110"/>
      <c r="AR1493" s="110"/>
      <c r="AS1493" s="110"/>
      <c r="AT1493" s="110"/>
      <c r="AU1493" s="110"/>
      <c r="AV1493" s="110"/>
      <c r="AW1493" s="110"/>
      <c r="AX1493" s="110"/>
      <c r="AY1493" s="110"/>
      <c r="AZ1493" s="110"/>
      <c r="BA1493" s="113"/>
      <c r="BC1493" s="2">
        <f t="shared" si="301"/>
        <v>2</v>
      </c>
      <c r="BE1493" s="69"/>
      <c r="BF1493" s="66"/>
      <c r="BG1493" s="70"/>
      <c r="BH1493" s="67"/>
      <c r="BI1493" s="68"/>
      <c r="BJ1493" s="194"/>
      <c r="BK1493" s="71"/>
      <c r="BL1493" s="72"/>
      <c r="BM1493" s="73"/>
      <c r="BN1493" s="164"/>
      <c r="BO1493" s="33"/>
      <c r="BP1493" s="61"/>
      <c r="BQ1493" s="62"/>
      <c r="BR1493" s="63">
        <v>1</v>
      </c>
      <c r="BS1493" s="76">
        <v>1</v>
      </c>
      <c r="BU1493" s="3"/>
    </row>
    <row r="1494" spans="1:73" x14ac:dyDescent="0.25">
      <c r="E1494" s="53" t="s">
        <v>2079</v>
      </c>
      <c r="F1494" s="64" t="s">
        <v>2075</v>
      </c>
      <c r="G1494" s="10" t="s">
        <v>1872</v>
      </c>
      <c r="H1494" s="35" t="s">
        <v>1233</v>
      </c>
      <c r="I1494" s="35">
        <v>1</v>
      </c>
      <c r="J1494" s="35">
        <v>1483</v>
      </c>
      <c r="K1494" s="35" t="str">
        <f t="shared" si="302"/>
        <v>3841</v>
      </c>
      <c r="L1494" s="35" t="str">
        <f t="shared" si="307"/>
        <v>38</v>
      </c>
      <c r="M1494" s="91"/>
      <c r="N1494" s="2">
        <f t="shared" si="305"/>
        <v>-1</v>
      </c>
      <c r="P1494" s="86" t="str">
        <f t="shared" si="306"/>
        <v/>
      </c>
      <c r="R1494" s="85" t="str">
        <f t="shared" si="303"/>
        <v/>
      </c>
      <c r="S1494" s="29"/>
      <c r="T1494" s="30"/>
      <c r="U1494" s="31"/>
      <c r="W1494" s="25"/>
      <c r="Y1494" s="13" t="str">
        <f t="shared" si="299"/>
        <v/>
      </c>
      <c r="Z1494" s="15"/>
      <c r="AA1494" s="16"/>
      <c r="AB1494" s="17"/>
      <c r="AD1494" s="26"/>
      <c r="AF1494" s="154"/>
      <c r="AH1494" s="21" t="str">
        <f t="shared" si="300"/>
        <v/>
      </c>
      <c r="AI1494" s="27"/>
      <c r="AJ1494" s="28"/>
      <c r="AL1494" s="157">
        <v>-1</v>
      </c>
      <c r="AN1494" s="65" t="str">
        <f t="shared" si="304"/>
        <v/>
      </c>
      <c r="AO1494" s="110"/>
      <c r="AP1494" s="110"/>
      <c r="AQ1494" s="110"/>
      <c r="AR1494" s="110"/>
      <c r="AS1494" s="110"/>
      <c r="AT1494" s="110"/>
      <c r="AU1494" s="110"/>
      <c r="AV1494" s="110"/>
      <c r="AW1494" s="110"/>
      <c r="AX1494" s="110"/>
      <c r="AY1494" s="110"/>
      <c r="AZ1494" s="110"/>
      <c r="BA1494" s="113"/>
      <c r="BC1494" s="2">
        <f t="shared" si="301"/>
        <v>1</v>
      </c>
      <c r="BE1494" s="69"/>
      <c r="BF1494" s="66"/>
      <c r="BG1494" s="70"/>
      <c r="BH1494" s="67"/>
      <c r="BI1494" s="68"/>
      <c r="BJ1494" s="194"/>
      <c r="BK1494" s="71"/>
      <c r="BL1494" s="72"/>
      <c r="BM1494" s="73"/>
      <c r="BN1494" s="164"/>
      <c r="BO1494" s="33"/>
      <c r="BP1494" s="61"/>
      <c r="BQ1494" s="62"/>
      <c r="BR1494" s="63">
        <v>1</v>
      </c>
      <c r="BS1494" s="76"/>
      <c r="BU1494" s="3"/>
    </row>
    <row r="1495" spans="1:73" x14ac:dyDescent="0.25">
      <c r="E1495" s="53" t="s">
        <v>2076</v>
      </c>
      <c r="F1495" s="64" t="s">
        <v>2075</v>
      </c>
      <c r="G1495" s="10" t="s">
        <v>1873</v>
      </c>
      <c r="H1495" s="35" t="s">
        <v>1234</v>
      </c>
      <c r="I1495" s="35">
        <v>1</v>
      </c>
      <c r="J1495" s="35">
        <v>1484</v>
      </c>
      <c r="K1495" s="35" t="str">
        <f t="shared" si="302"/>
        <v>4830</v>
      </c>
      <c r="L1495" s="35" t="str">
        <f t="shared" si="307"/>
        <v>48</v>
      </c>
      <c r="M1495" s="91"/>
      <c r="N1495" s="2">
        <f t="shared" si="305"/>
        <v>-1</v>
      </c>
      <c r="P1495" s="86" t="str">
        <f t="shared" si="306"/>
        <v/>
      </c>
      <c r="R1495" s="85" t="str">
        <f t="shared" si="303"/>
        <v/>
      </c>
      <c r="S1495" s="29"/>
      <c r="T1495" s="30"/>
      <c r="U1495" s="31"/>
      <c r="W1495" s="25"/>
      <c r="Y1495" s="13" t="str">
        <f t="shared" si="299"/>
        <v/>
      </c>
      <c r="Z1495" s="15"/>
      <c r="AA1495" s="16"/>
      <c r="AB1495" s="17"/>
      <c r="AD1495" s="26"/>
      <c r="AF1495" s="154">
        <v>-1</v>
      </c>
      <c r="AH1495" s="21" t="str">
        <f t="shared" si="300"/>
        <v/>
      </c>
      <c r="AI1495" s="27"/>
      <c r="AJ1495" s="28"/>
      <c r="AL1495" s="157"/>
      <c r="AN1495" s="65" t="str">
        <f t="shared" si="304"/>
        <v/>
      </c>
      <c r="AO1495" s="110"/>
      <c r="AP1495" s="110"/>
      <c r="AQ1495" s="110"/>
      <c r="AR1495" s="110"/>
      <c r="AS1495" s="110"/>
      <c r="AT1495" s="110"/>
      <c r="AU1495" s="110"/>
      <c r="AV1495" s="110"/>
      <c r="AW1495" s="110"/>
      <c r="AX1495" s="110"/>
      <c r="AY1495" s="110"/>
      <c r="AZ1495" s="110"/>
      <c r="BA1495" s="113"/>
      <c r="BC1495" s="2">
        <f t="shared" si="301"/>
        <v>1</v>
      </c>
      <c r="BE1495" s="69"/>
      <c r="BF1495" s="66"/>
      <c r="BG1495" s="70"/>
      <c r="BH1495" s="67"/>
      <c r="BI1495" s="68"/>
      <c r="BJ1495" s="194"/>
      <c r="BK1495" s="71"/>
      <c r="BL1495" s="72"/>
      <c r="BM1495" s="73"/>
      <c r="BN1495" s="164"/>
      <c r="BO1495" s="33"/>
      <c r="BP1495" s="61">
        <v>1</v>
      </c>
      <c r="BQ1495" s="62"/>
      <c r="BR1495" s="63"/>
      <c r="BS1495" s="76"/>
      <c r="BU1495" s="3"/>
    </row>
    <row r="1496" spans="1:73" s="3" customFormat="1" ht="12.75" x14ac:dyDescent="0.2">
      <c r="A1496" s="103"/>
      <c r="B1496" s="103"/>
      <c r="C1496" s="103"/>
      <c r="D1496" s="103"/>
      <c r="E1496" s="83" t="s">
        <v>1993</v>
      </c>
      <c r="F1496" s="81" t="s">
        <v>1993</v>
      </c>
      <c r="G1496" s="81"/>
      <c r="H1496" s="84" t="s">
        <v>1235</v>
      </c>
      <c r="I1496" s="84">
        <v>1</v>
      </c>
      <c r="J1496" s="84">
        <v>1485</v>
      </c>
      <c r="K1496" s="84" t="str">
        <f t="shared" si="302"/>
        <v/>
      </c>
      <c r="L1496" s="84"/>
      <c r="M1496" s="92"/>
      <c r="N1496" s="2" t="str">
        <f t="shared" si="305"/>
        <v/>
      </c>
      <c r="P1496" s="86" t="str">
        <f t="shared" si="306"/>
        <v/>
      </c>
      <c r="R1496" s="85" t="str">
        <f t="shared" si="303"/>
        <v/>
      </c>
      <c r="S1496" s="18"/>
      <c r="T1496" s="9"/>
      <c r="U1496" s="4"/>
      <c r="W1496" s="5"/>
      <c r="Y1496" s="13" t="str">
        <f t="shared" si="299"/>
        <v/>
      </c>
      <c r="Z1496" s="12"/>
      <c r="AA1496" s="11"/>
      <c r="AB1496" s="6"/>
      <c r="AD1496" s="7"/>
      <c r="AF1496" s="156"/>
      <c r="AH1496" s="21" t="str">
        <f t="shared" si="300"/>
        <v/>
      </c>
      <c r="AI1496" s="20"/>
      <c r="AJ1496" s="19"/>
      <c r="AL1496" s="159"/>
      <c r="AN1496" s="65" t="str">
        <f t="shared" si="304"/>
        <v/>
      </c>
      <c r="AO1496" s="110"/>
      <c r="AP1496" s="110"/>
      <c r="AQ1496" s="110"/>
      <c r="AR1496" s="110"/>
      <c r="AS1496" s="110"/>
      <c r="AT1496" s="110"/>
      <c r="AU1496" s="110"/>
      <c r="AV1496" s="110"/>
      <c r="AW1496" s="110"/>
      <c r="AX1496" s="110"/>
      <c r="AY1496" s="110"/>
      <c r="AZ1496" s="110"/>
      <c r="BA1496" s="113"/>
      <c r="BC1496" s="2" t="str">
        <f t="shared" si="301"/>
        <v/>
      </c>
      <c r="BE1496" s="69"/>
      <c r="BF1496" s="66"/>
      <c r="BG1496" s="70"/>
      <c r="BH1496" s="67"/>
      <c r="BI1496" s="68"/>
      <c r="BJ1496" s="194"/>
      <c r="BK1496" s="71"/>
      <c r="BL1496" s="72"/>
      <c r="BM1496" s="73"/>
      <c r="BN1496" s="164"/>
      <c r="BO1496" s="33"/>
      <c r="BP1496" s="61"/>
      <c r="BQ1496" s="62"/>
      <c r="BR1496" s="63"/>
      <c r="BS1496" s="76"/>
    </row>
    <row r="1497" spans="1:73" x14ac:dyDescent="0.25">
      <c r="D1497" s="103" t="s">
        <v>2481</v>
      </c>
      <c r="E1497" s="53" t="s">
        <v>1236</v>
      </c>
      <c r="F1497" s="10" t="s">
        <v>1993</v>
      </c>
      <c r="G1497" s="10" t="s">
        <v>1874</v>
      </c>
      <c r="H1497" s="35" t="s">
        <v>1237</v>
      </c>
      <c r="I1497" s="35">
        <v>1</v>
      </c>
      <c r="J1497" s="35">
        <v>1486</v>
      </c>
      <c r="K1497" s="35" t="str">
        <f t="shared" si="302"/>
        <v>9000</v>
      </c>
      <c r="L1497" s="35" t="str">
        <f t="shared" ref="L1497:L1563" si="308">MID(K1497,1,2)</f>
        <v>90</v>
      </c>
      <c r="M1497" s="91"/>
      <c r="N1497" s="2">
        <f t="shared" si="305"/>
        <v>1</v>
      </c>
      <c r="P1497" s="86" t="str">
        <f t="shared" si="306"/>
        <v/>
      </c>
      <c r="R1497" s="85" t="str">
        <f t="shared" si="303"/>
        <v/>
      </c>
      <c r="S1497" s="29"/>
      <c r="T1497" s="30"/>
      <c r="U1497" s="31"/>
      <c r="W1497" s="25"/>
      <c r="Y1497" s="13" t="str">
        <f t="shared" si="299"/>
        <v/>
      </c>
      <c r="Z1497" s="15"/>
      <c r="AA1497" s="16"/>
      <c r="AB1497" s="17"/>
      <c r="AD1497" s="26"/>
      <c r="AF1497" s="154"/>
      <c r="AH1497" s="21" t="str">
        <f t="shared" si="300"/>
        <v/>
      </c>
      <c r="AI1497" s="27"/>
      <c r="AJ1497" s="28"/>
      <c r="AL1497" s="157">
        <v>1</v>
      </c>
      <c r="AN1497" s="65" t="str">
        <f t="shared" si="304"/>
        <v/>
      </c>
      <c r="AO1497" s="110"/>
      <c r="AP1497" s="110"/>
      <c r="AQ1497" s="110"/>
      <c r="AR1497" s="110"/>
      <c r="AS1497" s="110"/>
      <c r="AT1497" s="110"/>
      <c r="AU1497" s="110"/>
      <c r="AV1497" s="110"/>
      <c r="AW1497" s="110"/>
      <c r="AX1497" s="110"/>
      <c r="AY1497" s="110"/>
      <c r="AZ1497" s="110"/>
      <c r="BA1497" s="113"/>
      <c r="BC1497" s="2">
        <f t="shared" si="301"/>
        <v>2</v>
      </c>
      <c r="BE1497" s="69"/>
      <c r="BF1497" s="66">
        <v>1</v>
      </c>
      <c r="BG1497" s="70"/>
      <c r="BH1497" s="67"/>
      <c r="BI1497" s="68"/>
      <c r="BJ1497" s="194"/>
      <c r="BK1497" s="71"/>
      <c r="BL1497" s="72"/>
      <c r="BM1497" s="73"/>
      <c r="BN1497" s="164">
        <v>-1</v>
      </c>
      <c r="BO1497" s="33"/>
      <c r="BP1497" s="61"/>
      <c r="BQ1497" s="62"/>
      <c r="BR1497" s="63"/>
      <c r="BS1497" s="76"/>
      <c r="BU1497" s="3"/>
    </row>
    <row r="1498" spans="1:73" x14ac:dyDescent="0.25">
      <c r="D1498" s="103" t="s">
        <v>2481</v>
      </c>
      <c r="E1498" s="53" t="s">
        <v>1238</v>
      </c>
      <c r="F1498" s="10" t="s">
        <v>1993</v>
      </c>
      <c r="G1498" s="10" t="s">
        <v>1875</v>
      </c>
      <c r="H1498" s="35" t="s">
        <v>1239</v>
      </c>
      <c r="I1498" s="35">
        <v>1</v>
      </c>
      <c r="J1498" s="35">
        <v>1487</v>
      </c>
      <c r="K1498" s="35" t="str">
        <f t="shared" si="302"/>
        <v>9001</v>
      </c>
      <c r="L1498" s="35" t="str">
        <f t="shared" si="308"/>
        <v>90</v>
      </c>
      <c r="M1498" s="91"/>
      <c r="N1498" s="2">
        <f t="shared" si="305"/>
        <v>-1</v>
      </c>
      <c r="P1498" s="86" t="str">
        <f t="shared" si="306"/>
        <v/>
      </c>
      <c r="R1498" s="85" t="str">
        <f t="shared" si="303"/>
        <v/>
      </c>
      <c r="S1498" s="29"/>
      <c r="T1498" s="30"/>
      <c r="U1498" s="31"/>
      <c r="W1498" s="25"/>
      <c r="Y1498" s="13" t="str">
        <f t="shared" si="299"/>
        <v/>
      </c>
      <c r="Z1498" s="15"/>
      <c r="AA1498" s="16"/>
      <c r="AB1498" s="17"/>
      <c r="AD1498" s="26"/>
      <c r="AF1498" s="154"/>
      <c r="AH1498" s="21" t="str">
        <f t="shared" si="300"/>
        <v/>
      </c>
      <c r="AI1498" s="27"/>
      <c r="AJ1498" s="28"/>
      <c r="AL1498" s="157">
        <v>-1</v>
      </c>
      <c r="AN1498" s="65" t="str">
        <f t="shared" si="304"/>
        <v/>
      </c>
      <c r="AO1498" s="110"/>
      <c r="AP1498" s="110"/>
      <c r="AQ1498" s="110"/>
      <c r="AR1498" s="110"/>
      <c r="AS1498" s="110"/>
      <c r="AT1498" s="110"/>
      <c r="AU1498" s="110"/>
      <c r="AV1498" s="110"/>
      <c r="AW1498" s="110"/>
      <c r="AX1498" s="110"/>
      <c r="AY1498" s="110"/>
      <c r="AZ1498" s="110"/>
      <c r="BA1498" s="113"/>
      <c r="BC1498" s="2">
        <f t="shared" si="301"/>
        <v>2</v>
      </c>
      <c r="BE1498" s="69"/>
      <c r="BF1498" s="66">
        <v>-1</v>
      </c>
      <c r="BG1498" s="70"/>
      <c r="BH1498" s="67"/>
      <c r="BI1498" s="68"/>
      <c r="BJ1498" s="194"/>
      <c r="BK1498" s="71"/>
      <c r="BL1498" s="72"/>
      <c r="BM1498" s="73"/>
      <c r="BN1498" s="164">
        <v>-1</v>
      </c>
      <c r="BO1498" s="33"/>
      <c r="BP1498" s="61"/>
      <c r="BQ1498" s="62"/>
      <c r="BR1498" s="63"/>
      <c r="BS1498" s="76"/>
      <c r="BU1498" s="3"/>
    </row>
    <row r="1499" spans="1:73" s="3" customFormat="1" ht="12.75" x14ac:dyDescent="0.2">
      <c r="A1499" s="103"/>
      <c r="B1499" s="103"/>
      <c r="C1499" s="103"/>
      <c r="D1499" s="103"/>
      <c r="E1499" s="83" t="s">
        <v>1355</v>
      </c>
      <c r="F1499" s="81"/>
      <c r="G1499" s="81" t="s">
        <v>1355</v>
      </c>
      <c r="H1499" s="84" t="s">
        <v>1356</v>
      </c>
      <c r="I1499" s="84">
        <v>2</v>
      </c>
      <c r="J1499" s="84">
        <v>1</v>
      </c>
      <c r="K1499" s="84" t="str">
        <f t="shared" si="302"/>
        <v>5</v>
      </c>
      <c r="L1499" s="84" t="str">
        <f t="shared" si="308"/>
        <v>5</v>
      </c>
      <c r="M1499" s="92"/>
      <c r="N1499" s="2" t="str">
        <f t="shared" si="305"/>
        <v/>
      </c>
      <c r="P1499" s="86" t="str">
        <f t="shared" si="306"/>
        <v/>
      </c>
      <c r="R1499" s="85" t="str">
        <f t="shared" si="303"/>
        <v/>
      </c>
      <c r="S1499" s="18"/>
      <c r="T1499" s="9"/>
      <c r="U1499" s="4"/>
      <c r="W1499" s="5"/>
      <c r="Y1499" s="13" t="str">
        <f t="shared" si="299"/>
        <v/>
      </c>
      <c r="Z1499" s="12"/>
      <c r="AA1499" s="11"/>
      <c r="AB1499" s="6"/>
      <c r="AD1499" s="7"/>
      <c r="AF1499" s="156"/>
      <c r="AH1499" s="21" t="str">
        <f t="shared" si="300"/>
        <v/>
      </c>
      <c r="AI1499" s="20"/>
      <c r="AJ1499" s="19"/>
      <c r="AL1499" s="159"/>
      <c r="AN1499" s="65" t="str">
        <f t="shared" si="304"/>
        <v/>
      </c>
      <c r="AO1499" s="115"/>
      <c r="AP1499" s="115"/>
      <c r="AQ1499" s="115"/>
      <c r="AR1499" s="115"/>
      <c r="AS1499" s="115"/>
      <c r="AT1499" s="115"/>
      <c r="AU1499" s="115"/>
      <c r="AV1499" s="115"/>
      <c r="AW1499" s="115"/>
      <c r="AX1499" s="115"/>
      <c r="AY1499" s="115"/>
      <c r="AZ1499" s="115"/>
      <c r="BA1499" s="116"/>
      <c r="BC1499" s="2" t="str">
        <f t="shared" si="301"/>
        <v/>
      </c>
      <c r="BE1499" s="69"/>
      <c r="BF1499" s="66"/>
      <c r="BG1499" s="70"/>
      <c r="BH1499" s="67"/>
      <c r="BI1499" s="68"/>
      <c r="BJ1499" s="194"/>
      <c r="BK1499" s="71"/>
      <c r="BL1499" s="72"/>
      <c r="BM1499" s="73"/>
      <c r="BN1499" s="164"/>
      <c r="BO1499" s="33"/>
      <c r="BP1499" s="61"/>
      <c r="BQ1499" s="62"/>
      <c r="BR1499" s="63"/>
      <c r="BS1499" s="76"/>
    </row>
    <row r="1500" spans="1:73" x14ac:dyDescent="0.25">
      <c r="E1500" s="53" t="s">
        <v>1536</v>
      </c>
      <c r="F1500" s="34"/>
      <c r="G1500" s="34" t="s">
        <v>1876</v>
      </c>
      <c r="H1500" s="35" t="s">
        <v>1357</v>
      </c>
      <c r="I1500" s="35">
        <v>2</v>
      </c>
      <c r="J1500" s="35">
        <v>2</v>
      </c>
      <c r="K1500" s="35" t="str">
        <f t="shared" si="302"/>
        <v>5040</v>
      </c>
      <c r="L1500" s="35" t="str">
        <f t="shared" si="308"/>
        <v>50</v>
      </c>
      <c r="M1500" s="91"/>
      <c r="N1500" s="2" t="str">
        <f t="shared" si="305"/>
        <v/>
      </c>
      <c r="P1500" s="86" t="str">
        <f t="shared" si="306"/>
        <v/>
      </c>
      <c r="R1500" s="85" t="str">
        <f t="shared" si="303"/>
        <v/>
      </c>
      <c r="S1500" s="29"/>
      <c r="T1500" s="30"/>
      <c r="U1500" s="31"/>
      <c r="W1500" s="25"/>
      <c r="Y1500" s="13" t="str">
        <f t="shared" si="299"/>
        <v/>
      </c>
      <c r="Z1500" s="15"/>
      <c r="AA1500" s="16"/>
      <c r="AB1500" s="17"/>
      <c r="AD1500" s="26"/>
      <c r="AF1500" s="154"/>
      <c r="AH1500" s="21" t="str">
        <f t="shared" si="300"/>
        <v/>
      </c>
      <c r="AI1500" s="27"/>
      <c r="AJ1500" s="28"/>
      <c r="AL1500" s="157"/>
      <c r="AN1500" s="65" t="str">
        <f t="shared" si="304"/>
        <v/>
      </c>
      <c r="AO1500" s="110"/>
      <c r="AP1500" s="110"/>
      <c r="AQ1500" s="110"/>
      <c r="AR1500" s="110"/>
      <c r="AS1500" s="110"/>
      <c r="AT1500" s="110"/>
      <c r="AU1500" s="110"/>
      <c r="AV1500" s="110"/>
      <c r="AW1500" s="110"/>
      <c r="AX1500" s="110"/>
      <c r="AY1500" s="110"/>
      <c r="AZ1500" s="110"/>
      <c r="BA1500" s="113"/>
      <c r="BC1500" s="2">
        <f t="shared" si="301"/>
        <v>1</v>
      </c>
      <c r="BE1500" s="69"/>
      <c r="BF1500" s="66"/>
      <c r="BG1500" s="70"/>
      <c r="BH1500" s="67"/>
      <c r="BI1500" s="68"/>
      <c r="BJ1500" s="194"/>
      <c r="BK1500" s="71"/>
      <c r="BL1500" s="72">
        <v>1</v>
      </c>
      <c r="BM1500" s="73"/>
      <c r="BN1500" s="164"/>
      <c r="BO1500" s="33"/>
      <c r="BP1500" s="61"/>
      <c r="BQ1500" s="62"/>
      <c r="BR1500" s="63"/>
      <c r="BS1500" s="76"/>
      <c r="BU1500" s="3"/>
    </row>
    <row r="1501" spans="1:73" x14ac:dyDescent="0.25">
      <c r="E1501" s="53" t="s">
        <v>1537</v>
      </c>
      <c r="F1501" s="34"/>
      <c r="G1501" s="34" t="s">
        <v>1877</v>
      </c>
      <c r="H1501" s="35" t="s">
        <v>1358</v>
      </c>
      <c r="I1501" s="35">
        <v>2</v>
      </c>
      <c r="J1501" s="35">
        <v>3</v>
      </c>
      <c r="K1501" s="35" t="str">
        <f t="shared" si="302"/>
        <v>5060</v>
      </c>
      <c r="L1501" s="35" t="str">
        <f t="shared" si="308"/>
        <v>50</v>
      </c>
      <c r="M1501" s="91"/>
      <c r="N1501" s="2" t="str">
        <f t="shared" si="305"/>
        <v/>
      </c>
      <c r="P1501" s="86" t="str">
        <f t="shared" si="306"/>
        <v/>
      </c>
      <c r="R1501" s="85" t="str">
        <f t="shared" si="303"/>
        <v/>
      </c>
      <c r="S1501" s="29"/>
      <c r="T1501" s="30"/>
      <c r="U1501" s="31"/>
      <c r="W1501" s="25"/>
      <c r="Y1501" s="13" t="str">
        <f t="shared" si="299"/>
        <v/>
      </c>
      <c r="Z1501" s="15"/>
      <c r="AA1501" s="16"/>
      <c r="AB1501" s="17"/>
      <c r="AD1501" s="26"/>
      <c r="AF1501" s="154"/>
      <c r="AH1501" s="21" t="str">
        <f t="shared" si="300"/>
        <v/>
      </c>
      <c r="AI1501" s="27"/>
      <c r="AJ1501" s="28"/>
      <c r="AL1501" s="157"/>
      <c r="AN1501" s="65" t="str">
        <f t="shared" si="304"/>
        <v/>
      </c>
      <c r="AO1501" s="110"/>
      <c r="AP1501" s="110"/>
      <c r="AQ1501" s="110"/>
      <c r="AR1501" s="110"/>
      <c r="AS1501" s="110"/>
      <c r="AT1501" s="110"/>
      <c r="AU1501" s="110"/>
      <c r="AV1501" s="110"/>
      <c r="AW1501" s="110"/>
      <c r="AX1501" s="110"/>
      <c r="AY1501" s="110"/>
      <c r="AZ1501" s="110"/>
      <c r="BA1501" s="113"/>
      <c r="BC1501" s="2">
        <f t="shared" si="301"/>
        <v>1</v>
      </c>
      <c r="BE1501" s="69"/>
      <c r="BF1501" s="66"/>
      <c r="BG1501" s="70"/>
      <c r="BH1501" s="67"/>
      <c r="BI1501" s="68"/>
      <c r="BJ1501" s="194"/>
      <c r="BK1501" s="71"/>
      <c r="BL1501" s="72">
        <v>1</v>
      </c>
      <c r="BM1501" s="73"/>
      <c r="BN1501" s="164"/>
      <c r="BO1501" s="33"/>
      <c r="BP1501" s="61"/>
      <c r="BQ1501" s="62"/>
      <c r="BR1501" s="63"/>
      <c r="BS1501" s="76"/>
      <c r="BU1501" s="3"/>
    </row>
    <row r="1502" spans="1:73" x14ac:dyDescent="0.25">
      <c r="E1502" s="53" t="s">
        <v>1538</v>
      </c>
      <c r="F1502" s="34"/>
      <c r="G1502" s="34" t="s">
        <v>1878</v>
      </c>
      <c r="H1502" s="35" t="s">
        <v>1539</v>
      </c>
      <c r="I1502" s="35">
        <v>2</v>
      </c>
      <c r="J1502" s="35">
        <v>4</v>
      </c>
      <c r="K1502" s="35" t="str">
        <f t="shared" si="302"/>
        <v>5061</v>
      </c>
      <c r="L1502" s="35" t="str">
        <f t="shared" si="308"/>
        <v>50</v>
      </c>
      <c r="M1502" s="91"/>
      <c r="N1502" s="2" t="str">
        <f t="shared" si="305"/>
        <v/>
      </c>
      <c r="P1502" s="86" t="str">
        <f t="shared" si="306"/>
        <v/>
      </c>
      <c r="R1502" s="85" t="str">
        <f t="shared" si="303"/>
        <v/>
      </c>
      <c r="S1502" s="29"/>
      <c r="T1502" s="30"/>
      <c r="U1502" s="31"/>
      <c r="W1502" s="25"/>
      <c r="Y1502" s="13" t="str">
        <f t="shared" si="299"/>
        <v/>
      </c>
      <c r="Z1502" s="15"/>
      <c r="AA1502" s="16"/>
      <c r="AB1502" s="17"/>
      <c r="AD1502" s="26"/>
      <c r="AF1502" s="154"/>
      <c r="AH1502" s="21" t="str">
        <f t="shared" si="300"/>
        <v/>
      </c>
      <c r="AI1502" s="27"/>
      <c r="AJ1502" s="28"/>
      <c r="AL1502" s="157"/>
      <c r="AN1502" s="65" t="str">
        <f t="shared" si="304"/>
        <v/>
      </c>
      <c r="AO1502" s="110"/>
      <c r="AP1502" s="110"/>
      <c r="AQ1502" s="110"/>
      <c r="AR1502" s="110"/>
      <c r="AS1502" s="110"/>
      <c r="AT1502" s="110"/>
      <c r="AU1502" s="110"/>
      <c r="AV1502" s="110"/>
      <c r="AW1502" s="110"/>
      <c r="AX1502" s="110"/>
      <c r="AY1502" s="110"/>
      <c r="AZ1502" s="110"/>
      <c r="BA1502" s="113"/>
      <c r="BC1502" s="2">
        <f t="shared" si="301"/>
        <v>1</v>
      </c>
      <c r="BE1502" s="69"/>
      <c r="BF1502" s="66"/>
      <c r="BG1502" s="70"/>
      <c r="BH1502" s="67"/>
      <c r="BI1502" s="68"/>
      <c r="BJ1502" s="194"/>
      <c r="BK1502" s="71"/>
      <c r="BL1502" s="72">
        <v>1</v>
      </c>
      <c r="BM1502" s="73"/>
      <c r="BN1502" s="164"/>
      <c r="BO1502" s="33"/>
      <c r="BP1502" s="61"/>
      <c r="BQ1502" s="62"/>
      <c r="BR1502" s="63"/>
      <c r="BS1502" s="76"/>
      <c r="BU1502" s="3"/>
    </row>
    <row r="1503" spans="1:73" x14ac:dyDescent="0.25">
      <c r="E1503" s="53" t="s">
        <v>1540</v>
      </c>
      <c r="F1503" s="34"/>
      <c r="G1503" s="34" t="s">
        <v>1879</v>
      </c>
      <c r="H1503" s="152" t="s">
        <v>1567</v>
      </c>
      <c r="I1503" s="35">
        <v>2</v>
      </c>
      <c r="J1503" s="35">
        <v>5</v>
      </c>
      <c r="K1503" s="35" t="str">
        <f t="shared" si="302"/>
        <v>5062</v>
      </c>
      <c r="L1503" s="35" t="str">
        <f t="shared" si="308"/>
        <v>50</v>
      </c>
      <c r="M1503" s="91"/>
      <c r="N1503" s="2" t="str">
        <f t="shared" si="305"/>
        <v/>
      </c>
      <c r="P1503" s="86" t="str">
        <f t="shared" si="306"/>
        <v/>
      </c>
      <c r="R1503" s="85" t="str">
        <f t="shared" si="303"/>
        <v/>
      </c>
      <c r="S1503" s="29"/>
      <c r="T1503" s="30"/>
      <c r="U1503" s="31"/>
      <c r="W1503" s="25"/>
      <c r="Y1503" s="13" t="str">
        <f t="shared" si="299"/>
        <v/>
      </c>
      <c r="Z1503" s="15"/>
      <c r="AA1503" s="16"/>
      <c r="AB1503" s="17"/>
      <c r="AD1503" s="26"/>
      <c r="AF1503" s="154"/>
      <c r="AH1503" s="21" t="str">
        <f t="shared" si="300"/>
        <v/>
      </c>
      <c r="AI1503" s="27"/>
      <c r="AJ1503" s="28"/>
      <c r="AL1503" s="157"/>
      <c r="AN1503" s="65" t="str">
        <f t="shared" si="304"/>
        <v/>
      </c>
      <c r="AO1503" s="110"/>
      <c r="AP1503" s="110"/>
      <c r="AQ1503" s="110"/>
      <c r="AR1503" s="110"/>
      <c r="AS1503" s="110"/>
      <c r="AT1503" s="110"/>
      <c r="AU1503" s="110"/>
      <c r="AV1503" s="110"/>
      <c r="AW1503" s="110"/>
      <c r="AX1503" s="110"/>
      <c r="AY1503" s="110"/>
      <c r="AZ1503" s="110"/>
      <c r="BA1503" s="113"/>
      <c r="BC1503" s="2">
        <f t="shared" si="301"/>
        <v>1</v>
      </c>
      <c r="BE1503" s="69"/>
      <c r="BF1503" s="66"/>
      <c r="BG1503" s="70"/>
      <c r="BH1503" s="67"/>
      <c r="BI1503" s="68"/>
      <c r="BJ1503" s="194"/>
      <c r="BK1503" s="71"/>
      <c r="BL1503" s="72">
        <v>1</v>
      </c>
      <c r="BM1503" s="73"/>
      <c r="BN1503" s="164"/>
      <c r="BO1503" s="33"/>
      <c r="BP1503" s="61"/>
      <c r="BQ1503" s="62"/>
      <c r="BR1503" s="63"/>
      <c r="BS1503" s="76"/>
      <c r="BU1503" s="3"/>
    </row>
    <row r="1504" spans="1:73" x14ac:dyDescent="0.25">
      <c r="E1504" s="53" t="s">
        <v>1541</v>
      </c>
      <c r="F1504" s="34"/>
      <c r="G1504" s="34" t="s">
        <v>1880</v>
      </c>
      <c r="H1504" s="35" t="s">
        <v>1288</v>
      </c>
      <c r="I1504" s="35">
        <v>2</v>
      </c>
      <c r="J1504" s="35">
        <v>6</v>
      </c>
      <c r="K1504" s="35" t="str">
        <f t="shared" si="302"/>
        <v>5200</v>
      </c>
      <c r="L1504" s="35" t="str">
        <f t="shared" si="308"/>
        <v>52</v>
      </c>
      <c r="M1504" s="91"/>
      <c r="N1504" s="2" t="str">
        <f t="shared" si="305"/>
        <v/>
      </c>
      <c r="P1504" s="86" t="str">
        <f t="shared" si="306"/>
        <v/>
      </c>
      <c r="R1504" s="85" t="str">
        <f t="shared" si="303"/>
        <v/>
      </c>
      <c r="S1504" s="29"/>
      <c r="T1504" s="30"/>
      <c r="U1504" s="31"/>
      <c r="W1504" s="25"/>
      <c r="Y1504" s="13" t="str">
        <f t="shared" si="299"/>
        <v/>
      </c>
      <c r="Z1504" s="15"/>
      <c r="AA1504" s="16"/>
      <c r="AB1504" s="17"/>
      <c r="AD1504" s="26"/>
      <c r="AF1504" s="154"/>
      <c r="AH1504" s="21" t="str">
        <f t="shared" si="300"/>
        <v/>
      </c>
      <c r="AI1504" s="27"/>
      <c r="AJ1504" s="28"/>
      <c r="AL1504" s="157"/>
      <c r="AN1504" s="65" t="str">
        <f t="shared" si="304"/>
        <v/>
      </c>
      <c r="AO1504" s="110"/>
      <c r="AP1504" s="110"/>
      <c r="AQ1504" s="110"/>
      <c r="AR1504" s="110"/>
      <c r="AS1504" s="110"/>
      <c r="AT1504" s="110"/>
      <c r="AU1504" s="110"/>
      <c r="AV1504" s="110"/>
      <c r="AW1504" s="110"/>
      <c r="AX1504" s="110"/>
      <c r="AY1504" s="110"/>
      <c r="AZ1504" s="110"/>
      <c r="BA1504" s="113"/>
      <c r="BC1504" s="2">
        <f t="shared" si="301"/>
        <v>1</v>
      </c>
      <c r="BE1504" s="69"/>
      <c r="BF1504" s="66"/>
      <c r="BG1504" s="70"/>
      <c r="BH1504" s="67"/>
      <c r="BI1504" s="68"/>
      <c r="BJ1504" s="194"/>
      <c r="BK1504" s="71"/>
      <c r="BL1504" s="72">
        <v>1</v>
      </c>
      <c r="BM1504" s="73"/>
      <c r="BN1504" s="164"/>
      <c r="BO1504" s="33"/>
      <c r="BP1504" s="61"/>
      <c r="BQ1504" s="62"/>
      <c r="BR1504" s="63"/>
      <c r="BS1504" s="76"/>
      <c r="BU1504" s="3"/>
    </row>
    <row r="1505" spans="1:73" x14ac:dyDescent="0.25">
      <c r="E1505" s="53" t="s">
        <v>1542</v>
      </c>
      <c r="F1505" s="34"/>
      <c r="G1505" s="34" t="s">
        <v>1881</v>
      </c>
      <c r="H1505" s="35" t="s">
        <v>1357</v>
      </c>
      <c r="I1505" s="35">
        <v>2</v>
      </c>
      <c r="J1505" s="35">
        <v>7</v>
      </c>
      <c r="K1505" s="35" t="str">
        <f t="shared" si="302"/>
        <v>5804</v>
      </c>
      <c r="L1505" s="35" t="str">
        <f t="shared" si="308"/>
        <v>58</v>
      </c>
      <c r="M1505" s="91"/>
      <c r="N1505" s="2" t="str">
        <f t="shared" si="305"/>
        <v/>
      </c>
      <c r="P1505" s="86" t="str">
        <f t="shared" si="306"/>
        <v/>
      </c>
      <c r="R1505" s="85" t="str">
        <f t="shared" si="303"/>
        <v/>
      </c>
      <c r="S1505" s="29"/>
      <c r="T1505" s="30"/>
      <c r="U1505" s="31"/>
      <c r="W1505" s="25"/>
      <c r="Y1505" s="13" t="str">
        <f t="shared" si="299"/>
        <v/>
      </c>
      <c r="Z1505" s="15"/>
      <c r="AA1505" s="16"/>
      <c r="AB1505" s="17"/>
      <c r="AD1505" s="26"/>
      <c r="AF1505" s="154"/>
      <c r="AH1505" s="21" t="str">
        <f t="shared" si="300"/>
        <v/>
      </c>
      <c r="AI1505" s="27"/>
      <c r="AJ1505" s="28"/>
      <c r="AL1505" s="157"/>
      <c r="AN1505" s="65" t="str">
        <f t="shared" si="304"/>
        <v/>
      </c>
      <c r="AO1505" s="110"/>
      <c r="AP1505" s="110"/>
      <c r="AQ1505" s="110"/>
      <c r="AR1505" s="110"/>
      <c r="AS1505" s="110"/>
      <c r="AT1505" s="110"/>
      <c r="AU1505" s="110"/>
      <c r="AV1505" s="110"/>
      <c r="AW1505" s="110"/>
      <c r="AX1505" s="110"/>
      <c r="AY1505" s="110"/>
      <c r="AZ1505" s="110"/>
      <c r="BA1505" s="113"/>
      <c r="BC1505" s="2">
        <f t="shared" si="301"/>
        <v>1</v>
      </c>
      <c r="BE1505" s="69"/>
      <c r="BF1505" s="66"/>
      <c r="BG1505" s="70"/>
      <c r="BH1505" s="67"/>
      <c r="BI1505" s="68"/>
      <c r="BJ1505" s="194"/>
      <c r="BK1505" s="71"/>
      <c r="BL1505" s="72">
        <v>1</v>
      </c>
      <c r="BM1505" s="73"/>
      <c r="BN1505" s="164"/>
      <c r="BO1505" s="33"/>
      <c r="BP1505" s="61"/>
      <c r="BQ1505" s="62"/>
      <c r="BR1505" s="63"/>
      <c r="BS1505" s="76"/>
      <c r="BU1505" s="3"/>
    </row>
    <row r="1506" spans="1:73" x14ac:dyDescent="0.25">
      <c r="E1506" s="53" t="s">
        <v>1543</v>
      </c>
      <c r="F1506" s="34"/>
      <c r="G1506" s="34" t="s">
        <v>1882</v>
      </c>
      <c r="H1506" s="35" t="s">
        <v>1358</v>
      </c>
      <c r="I1506" s="35">
        <v>2</v>
      </c>
      <c r="J1506" s="35">
        <v>8</v>
      </c>
      <c r="K1506" s="35" t="str">
        <f t="shared" si="302"/>
        <v>5806</v>
      </c>
      <c r="L1506" s="35" t="str">
        <f t="shared" si="308"/>
        <v>58</v>
      </c>
      <c r="M1506" s="91"/>
      <c r="N1506" s="2" t="str">
        <f t="shared" si="305"/>
        <v/>
      </c>
      <c r="P1506" s="86" t="str">
        <f t="shared" si="306"/>
        <v/>
      </c>
      <c r="R1506" s="85" t="str">
        <f t="shared" si="303"/>
        <v/>
      </c>
      <c r="S1506" s="29"/>
      <c r="T1506" s="30"/>
      <c r="U1506" s="31"/>
      <c r="W1506" s="25"/>
      <c r="Y1506" s="13" t="str">
        <f t="shared" si="299"/>
        <v/>
      </c>
      <c r="Z1506" s="15"/>
      <c r="AA1506" s="16"/>
      <c r="AB1506" s="17"/>
      <c r="AD1506" s="26"/>
      <c r="AF1506" s="154"/>
      <c r="AH1506" s="21" t="str">
        <f t="shared" si="300"/>
        <v/>
      </c>
      <c r="AI1506" s="27"/>
      <c r="AJ1506" s="28"/>
      <c r="AL1506" s="157"/>
      <c r="AN1506" s="65" t="str">
        <f t="shared" si="304"/>
        <v/>
      </c>
      <c r="AO1506" s="110"/>
      <c r="AP1506" s="110"/>
      <c r="AQ1506" s="110"/>
      <c r="AR1506" s="110"/>
      <c r="AS1506" s="110"/>
      <c r="AT1506" s="110"/>
      <c r="AU1506" s="110"/>
      <c r="AV1506" s="110"/>
      <c r="AW1506" s="110"/>
      <c r="AX1506" s="110"/>
      <c r="AY1506" s="110"/>
      <c r="AZ1506" s="110"/>
      <c r="BA1506" s="113"/>
      <c r="BC1506" s="2">
        <f t="shared" si="301"/>
        <v>1</v>
      </c>
      <c r="BE1506" s="69"/>
      <c r="BF1506" s="66"/>
      <c r="BG1506" s="70"/>
      <c r="BH1506" s="67"/>
      <c r="BI1506" s="68"/>
      <c r="BJ1506" s="194"/>
      <c r="BK1506" s="71"/>
      <c r="BL1506" s="72">
        <v>1</v>
      </c>
      <c r="BM1506" s="73"/>
      <c r="BN1506" s="164"/>
      <c r="BO1506" s="33"/>
      <c r="BP1506" s="61"/>
      <c r="BQ1506" s="62"/>
      <c r="BR1506" s="63"/>
      <c r="BS1506" s="76"/>
      <c r="BU1506" s="3"/>
    </row>
    <row r="1507" spans="1:73" x14ac:dyDescent="0.25">
      <c r="E1507" s="53" t="s">
        <v>1544</v>
      </c>
      <c r="F1507" s="34"/>
      <c r="G1507" s="34" t="s">
        <v>1883</v>
      </c>
      <c r="H1507" s="35" t="s">
        <v>1539</v>
      </c>
      <c r="I1507" s="35">
        <v>2</v>
      </c>
      <c r="J1507" s="35">
        <v>9</v>
      </c>
      <c r="K1507" s="35" t="str">
        <f t="shared" si="302"/>
        <v>5806</v>
      </c>
      <c r="L1507" s="35" t="str">
        <f t="shared" si="308"/>
        <v>58</v>
      </c>
      <c r="M1507" s="91"/>
      <c r="N1507" s="2" t="str">
        <f t="shared" si="305"/>
        <v/>
      </c>
      <c r="P1507" s="86" t="str">
        <f t="shared" si="306"/>
        <v/>
      </c>
      <c r="R1507" s="85" t="str">
        <f t="shared" si="303"/>
        <v/>
      </c>
      <c r="S1507" s="29"/>
      <c r="T1507" s="30"/>
      <c r="U1507" s="31"/>
      <c r="W1507" s="25"/>
      <c r="Y1507" s="13" t="str">
        <f t="shared" si="299"/>
        <v/>
      </c>
      <c r="Z1507" s="15"/>
      <c r="AA1507" s="16"/>
      <c r="AB1507" s="17"/>
      <c r="AD1507" s="26"/>
      <c r="AF1507" s="154"/>
      <c r="AH1507" s="21" t="str">
        <f t="shared" si="300"/>
        <v/>
      </c>
      <c r="AI1507" s="27"/>
      <c r="AJ1507" s="28"/>
      <c r="AL1507" s="157"/>
      <c r="AN1507" s="65" t="str">
        <f t="shared" si="304"/>
        <v/>
      </c>
      <c r="AO1507" s="110"/>
      <c r="AP1507" s="110"/>
      <c r="AQ1507" s="110"/>
      <c r="AR1507" s="110"/>
      <c r="AS1507" s="110"/>
      <c r="AT1507" s="110"/>
      <c r="AU1507" s="110"/>
      <c r="AV1507" s="110"/>
      <c r="AW1507" s="110"/>
      <c r="AX1507" s="110"/>
      <c r="AY1507" s="110"/>
      <c r="AZ1507" s="110"/>
      <c r="BA1507" s="113"/>
      <c r="BC1507" s="2">
        <f t="shared" si="301"/>
        <v>1</v>
      </c>
      <c r="BE1507" s="69"/>
      <c r="BF1507" s="66"/>
      <c r="BG1507" s="70"/>
      <c r="BH1507" s="67"/>
      <c r="BI1507" s="68"/>
      <c r="BJ1507" s="194"/>
      <c r="BK1507" s="71"/>
      <c r="BL1507" s="72">
        <v>1</v>
      </c>
      <c r="BM1507" s="73"/>
      <c r="BN1507" s="164"/>
      <c r="BO1507" s="33"/>
      <c r="BP1507" s="61"/>
      <c r="BQ1507" s="62"/>
      <c r="BR1507" s="63"/>
      <c r="BS1507" s="76"/>
      <c r="BU1507" s="3"/>
    </row>
    <row r="1508" spans="1:73" x14ac:dyDescent="0.25">
      <c r="E1508" s="53" t="s">
        <v>1545</v>
      </c>
      <c r="F1508" s="34"/>
      <c r="G1508" s="34" t="s">
        <v>1884</v>
      </c>
      <c r="H1508" s="152" t="s">
        <v>1567</v>
      </c>
      <c r="I1508" s="35">
        <v>2</v>
      </c>
      <c r="J1508" s="35">
        <v>10</v>
      </c>
      <c r="K1508" s="35" t="str">
        <f t="shared" si="302"/>
        <v>5806</v>
      </c>
      <c r="L1508" s="35" t="str">
        <f t="shared" si="308"/>
        <v>58</v>
      </c>
      <c r="M1508" s="91"/>
      <c r="N1508" s="2" t="str">
        <f t="shared" si="305"/>
        <v/>
      </c>
      <c r="P1508" s="86" t="str">
        <f t="shared" si="306"/>
        <v/>
      </c>
      <c r="R1508" s="85" t="str">
        <f t="shared" si="303"/>
        <v/>
      </c>
      <c r="S1508" s="29"/>
      <c r="T1508" s="30"/>
      <c r="U1508" s="31"/>
      <c r="W1508" s="25"/>
      <c r="Y1508" s="13" t="str">
        <f t="shared" si="299"/>
        <v/>
      </c>
      <c r="Z1508" s="15"/>
      <c r="AA1508" s="16"/>
      <c r="AB1508" s="17"/>
      <c r="AD1508" s="26"/>
      <c r="AF1508" s="154"/>
      <c r="AH1508" s="21" t="str">
        <f t="shared" si="300"/>
        <v/>
      </c>
      <c r="AI1508" s="27"/>
      <c r="AJ1508" s="28"/>
      <c r="AL1508" s="157"/>
      <c r="AN1508" s="65" t="str">
        <f t="shared" si="304"/>
        <v/>
      </c>
      <c r="AO1508" s="110"/>
      <c r="AP1508" s="110"/>
      <c r="AQ1508" s="110"/>
      <c r="AR1508" s="110"/>
      <c r="AS1508" s="110"/>
      <c r="AT1508" s="110"/>
      <c r="AU1508" s="110"/>
      <c r="AV1508" s="110"/>
      <c r="AW1508" s="110"/>
      <c r="AX1508" s="110"/>
      <c r="AY1508" s="110"/>
      <c r="AZ1508" s="110"/>
      <c r="BA1508" s="113"/>
      <c r="BC1508" s="2">
        <f t="shared" si="301"/>
        <v>1</v>
      </c>
      <c r="BE1508" s="69"/>
      <c r="BF1508" s="66"/>
      <c r="BG1508" s="70"/>
      <c r="BH1508" s="67"/>
      <c r="BI1508" s="68"/>
      <c r="BJ1508" s="194"/>
      <c r="BK1508" s="71"/>
      <c r="BL1508" s="72">
        <v>1</v>
      </c>
      <c r="BM1508" s="73"/>
      <c r="BN1508" s="164"/>
      <c r="BO1508" s="33"/>
      <c r="BP1508" s="61"/>
      <c r="BQ1508" s="62"/>
      <c r="BR1508" s="63"/>
      <c r="BS1508" s="76"/>
      <c r="BU1508" s="3"/>
    </row>
    <row r="1509" spans="1:73" x14ac:dyDescent="0.25">
      <c r="E1509" s="53" t="s">
        <v>1546</v>
      </c>
      <c r="F1509" s="34"/>
      <c r="G1509" s="34" t="s">
        <v>1885</v>
      </c>
      <c r="H1509" s="35" t="s">
        <v>1288</v>
      </c>
      <c r="I1509" s="35">
        <v>2</v>
      </c>
      <c r="J1509" s="35">
        <v>11</v>
      </c>
      <c r="K1509" s="35" t="str">
        <f t="shared" si="302"/>
        <v>5820</v>
      </c>
      <c r="L1509" s="35" t="str">
        <f t="shared" si="308"/>
        <v>58</v>
      </c>
      <c r="M1509" s="91"/>
      <c r="N1509" s="2" t="str">
        <f t="shared" si="305"/>
        <v/>
      </c>
      <c r="P1509" s="86" t="str">
        <f t="shared" si="306"/>
        <v/>
      </c>
      <c r="R1509" s="85" t="str">
        <f t="shared" si="303"/>
        <v/>
      </c>
      <c r="S1509" s="29"/>
      <c r="T1509" s="30"/>
      <c r="U1509" s="31"/>
      <c r="W1509" s="25"/>
      <c r="Y1509" s="13" t="str">
        <f t="shared" si="299"/>
        <v/>
      </c>
      <c r="Z1509" s="15"/>
      <c r="AA1509" s="16"/>
      <c r="AB1509" s="17"/>
      <c r="AD1509" s="26"/>
      <c r="AF1509" s="154"/>
      <c r="AH1509" s="21" t="str">
        <f t="shared" si="300"/>
        <v/>
      </c>
      <c r="AI1509" s="27"/>
      <c r="AJ1509" s="28"/>
      <c r="AL1509" s="157"/>
      <c r="AN1509" s="65" t="str">
        <f t="shared" si="304"/>
        <v/>
      </c>
      <c r="AO1509" s="110"/>
      <c r="AP1509" s="110"/>
      <c r="AQ1509" s="110"/>
      <c r="AR1509" s="110"/>
      <c r="AS1509" s="110"/>
      <c r="AT1509" s="110"/>
      <c r="AU1509" s="110"/>
      <c r="AV1509" s="110"/>
      <c r="AW1509" s="110"/>
      <c r="AX1509" s="110"/>
      <c r="AY1509" s="110"/>
      <c r="AZ1509" s="110"/>
      <c r="BA1509" s="113"/>
      <c r="BC1509" s="2">
        <f t="shared" si="301"/>
        <v>1</v>
      </c>
      <c r="BE1509" s="69"/>
      <c r="BF1509" s="66"/>
      <c r="BG1509" s="70"/>
      <c r="BH1509" s="67"/>
      <c r="BI1509" s="68"/>
      <c r="BJ1509" s="194"/>
      <c r="BK1509" s="71"/>
      <c r="BL1509" s="72">
        <v>1</v>
      </c>
      <c r="BM1509" s="73"/>
      <c r="BN1509" s="164"/>
      <c r="BO1509" s="33"/>
      <c r="BP1509" s="61"/>
      <c r="BQ1509" s="62"/>
      <c r="BR1509" s="63"/>
      <c r="BS1509" s="76"/>
      <c r="BU1509" s="3"/>
    </row>
    <row r="1510" spans="1:73" x14ac:dyDescent="0.25">
      <c r="E1510" s="53" t="s">
        <v>1535</v>
      </c>
      <c r="F1510" s="34"/>
      <c r="G1510" s="34" t="s">
        <v>1886</v>
      </c>
      <c r="H1510" s="35" t="s">
        <v>1359</v>
      </c>
      <c r="I1510" s="35">
        <v>2</v>
      </c>
      <c r="J1510" s="35">
        <v>12</v>
      </c>
      <c r="K1510" s="35" t="str">
        <f t="shared" si="302"/>
        <v>5900</v>
      </c>
      <c r="L1510" s="35" t="str">
        <f t="shared" si="308"/>
        <v>59</v>
      </c>
      <c r="M1510" s="91"/>
      <c r="N1510" s="2" t="str">
        <f t="shared" si="305"/>
        <v/>
      </c>
      <c r="P1510" s="86" t="str">
        <f t="shared" si="306"/>
        <v/>
      </c>
      <c r="R1510" s="85" t="str">
        <f t="shared" si="303"/>
        <v/>
      </c>
      <c r="S1510" s="29"/>
      <c r="T1510" s="30"/>
      <c r="U1510" s="31"/>
      <c r="W1510" s="25"/>
      <c r="Y1510" s="13" t="str">
        <f t="shared" si="299"/>
        <v/>
      </c>
      <c r="Z1510" s="15"/>
      <c r="AA1510" s="16"/>
      <c r="AB1510" s="17"/>
      <c r="AD1510" s="26"/>
      <c r="AF1510" s="154"/>
      <c r="AH1510" s="21" t="str">
        <f t="shared" si="300"/>
        <v/>
      </c>
      <c r="AI1510" s="27"/>
      <c r="AJ1510" s="28"/>
      <c r="AL1510" s="157"/>
      <c r="AN1510" s="65" t="str">
        <f t="shared" si="304"/>
        <v/>
      </c>
      <c r="AO1510" s="110"/>
      <c r="AP1510" s="110"/>
      <c r="AQ1510" s="110"/>
      <c r="AR1510" s="110"/>
      <c r="AS1510" s="110"/>
      <c r="AT1510" s="110"/>
      <c r="AU1510" s="110"/>
      <c r="AV1510" s="110"/>
      <c r="AW1510" s="110"/>
      <c r="AX1510" s="110"/>
      <c r="AY1510" s="110"/>
      <c r="AZ1510" s="110"/>
      <c r="BA1510" s="113"/>
      <c r="BC1510" s="2">
        <f t="shared" si="301"/>
        <v>1</v>
      </c>
      <c r="BE1510" s="69"/>
      <c r="BF1510" s="66"/>
      <c r="BG1510" s="70"/>
      <c r="BH1510" s="67"/>
      <c r="BI1510" s="68"/>
      <c r="BJ1510" s="194"/>
      <c r="BK1510" s="71">
        <v>-1</v>
      </c>
      <c r="BL1510" s="72"/>
      <c r="BM1510" s="73"/>
      <c r="BN1510" s="164"/>
      <c r="BO1510" s="33"/>
      <c r="BP1510" s="61"/>
      <c r="BQ1510" s="62"/>
      <c r="BR1510" s="63"/>
      <c r="BS1510" s="76"/>
      <c r="BU1510" s="3"/>
    </row>
    <row r="1511" spans="1:73" s="3" customFormat="1" ht="12.75" x14ac:dyDescent="0.2">
      <c r="A1511" s="103"/>
      <c r="B1511" s="103"/>
      <c r="C1511" s="103"/>
      <c r="D1511" s="103"/>
      <c r="E1511" s="83" t="s">
        <v>2142</v>
      </c>
      <c r="F1511" s="81"/>
      <c r="G1511" s="81">
        <v>6</v>
      </c>
      <c r="H1511" s="84" t="s">
        <v>1360</v>
      </c>
      <c r="I1511" s="84">
        <v>2</v>
      </c>
      <c r="J1511" s="84">
        <v>13</v>
      </c>
      <c r="K1511" s="84" t="str">
        <f t="shared" si="302"/>
        <v>6</v>
      </c>
      <c r="L1511" s="84" t="str">
        <f t="shared" si="308"/>
        <v>6</v>
      </c>
      <c r="M1511" s="92"/>
      <c r="N1511" s="2" t="str">
        <f t="shared" si="305"/>
        <v/>
      </c>
      <c r="P1511" s="86" t="str">
        <f t="shared" si="306"/>
        <v/>
      </c>
      <c r="R1511" s="85" t="str">
        <f t="shared" si="303"/>
        <v/>
      </c>
      <c r="S1511" s="18"/>
      <c r="T1511" s="9"/>
      <c r="U1511" s="4"/>
      <c r="W1511" s="5"/>
      <c r="Y1511" s="13" t="str">
        <f t="shared" si="299"/>
        <v/>
      </c>
      <c r="Z1511" s="12"/>
      <c r="AA1511" s="11"/>
      <c r="AB1511" s="6"/>
      <c r="AD1511" s="7"/>
      <c r="AF1511" s="156"/>
      <c r="AH1511" s="21" t="str">
        <f t="shared" si="300"/>
        <v/>
      </c>
      <c r="AI1511" s="20"/>
      <c r="AJ1511" s="19"/>
      <c r="AL1511" s="159"/>
      <c r="AN1511" s="65" t="str">
        <f t="shared" si="304"/>
        <v/>
      </c>
      <c r="AO1511" s="115"/>
      <c r="AP1511" s="115"/>
      <c r="AQ1511" s="115"/>
      <c r="AR1511" s="115"/>
      <c r="AS1511" s="115"/>
      <c r="AT1511" s="115"/>
      <c r="AU1511" s="115"/>
      <c r="AV1511" s="115"/>
      <c r="AW1511" s="115"/>
      <c r="AX1511" s="115"/>
      <c r="AY1511" s="115"/>
      <c r="AZ1511" s="115"/>
      <c r="BA1511" s="116"/>
      <c r="BC1511" s="2" t="str">
        <f t="shared" si="301"/>
        <v/>
      </c>
      <c r="BE1511" s="69"/>
      <c r="BF1511" s="66"/>
      <c r="BG1511" s="70"/>
      <c r="BH1511" s="67"/>
      <c r="BI1511" s="68"/>
      <c r="BJ1511" s="194"/>
      <c r="BK1511" s="71"/>
      <c r="BL1511" s="72"/>
      <c r="BM1511" s="73"/>
      <c r="BN1511" s="164"/>
      <c r="BO1511" s="33"/>
      <c r="BP1511" s="61"/>
      <c r="BQ1511" s="62"/>
      <c r="BR1511" s="63"/>
      <c r="BS1511" s="76"/>
    </row>
    <row r="1512" spans="1:73" x14ac:dyDescent="0.25">
      <c r="E1512" s="53" t="s">
        <v>1547</v>
      </c>
      <c r="F1512" s="34"/>
      <c r="G1512" s="34" t="s">
        <v>1887</v>
      </c>
      <c r="H1512" s="35" t="s">
        <v>1357</v>
      </c>
      <c r="I1512" s="35">
        <v>2</v>
      </c>
      <c r="J1512" s="35">
        <v>14</v>
      </c>
      <c r="K1512" s="35" t="str">
        <f t="shared" si="302"/>
        <v>6040</v>
      </c>
      <c r="L1512" s="35" t="str">
        <f t="shared" si="308"/>
        <v>60</v>
      </c>
      <c r="M1512" s="91"/>
      <c r="N1512" s="2" t="str">
        <f t="shared" si="305"/>
        <v/>
      </c>
      <c r="P1512" s="86" t="str">
        <f t="shared" si="306"/>
        <v/>
      </c>
      <c r="R1512" s="85" t="str">
        <f t="shared" si="303"/>
        <v/>
      </c>
      <c r="S1512" s="29"/>
      <c r="T1512" s="30"/>
      <c r="U1512" s="31"/>
      <c r="W1512" s="25"/>
      <c r="Y1512" s="13" t="str">
        <f t="shared" si="299"/>
        <v/>
      </c>
      <c r="Z1512" s="15"/>
      <c r="AA1512" s="16"/>
      <c r="AB1512" s="17"/>
      <c r="AD1512" s="26"/>
      <c r="AF1512" s="154"/>
      <c r="AH1512" s="21" t="str">
        <f t="shared" si="300"/>
        <v/>
      </c>
      <c r="AI1512" s="27"/>
      <c r="AJ1512" s="28"/>
      <c r="AL1512" s="157"/>
      <c r="AN1512" s="65" t="str">
        <f t="shared" si="304"/>
        <v/>
      </c>
      <c r="AO1512" s="110"/>
      <c r="AP1512" s="110"/>
      <c r="AQ1512" s="110"/>
      <c r="AR1512" s="110"/>
      <c r="AS1512" s="110"/>
      <c r="AT1512" s="110"/>
      <c r="AU1512" s="110"/>
      <c r="AV1512" s="110"/>
      <c r="AW1512" s="110"/>
      <c r="AX1512" s="110"/>
      <c r="AY1512" s="110"/>
      <c r="AZ1512" s="110"/>
      <c r="BA1512" s="113"/>
      <c r="BC1512" s="2" t="str">
        <f t="shared" si="301"/>
        <v/>
      </c>
      <c r="BE1512" s="69"/>
      <c r="BF1512" s="66"/>
      <c r="BG1512" s="70"/>
      <c r="BH1512" s="67"/>
      <c r="BI1512" s="68"/>
      <c r="BJ1512" s="194"/>
      <c r="BK1512" s="71"/>
      <c r="BL1512" s="72"/>
      <c r="BM1512" s="73"/>
      <c r="BN1512" s="164"/>
      <c r="BO1512" s="33"/>
      <c r="BP1512" s="61"/>
      <c r="BQ1512" s="62"/>
      <c r="BR1512" s="63"/>
      <c r="BS1512" s="76"/>
      <c r="BU1512" s="3"/>
    </row>
    <row r="1513" spans="1:73" x14ac:dyDescent="0.25">
      <c r="E1513" s="53" t="s">
        <v>1548</v>
      </c>
      <c r="F1513" s="34"/>
      <c r="G1513" s="34" t="s">
        <v>1888</v>
      </c>
      <c r="H1513" s="35" t="s">
        <v>1361</v>
      </c>
      <c r="I1513" s="35">
        <v>2</v>
      </c>
      <c r="J1513" s="35">
        <v>15</v>
      </c>
      <c r="K1513" s="35" t="str">
        <f t="shared" si="302"/>
        <v>6300</v>
      </c>
      <c r="L1513" s="35" t="str">
        <f t="shared" si="308"/>
        <v>63</v>
      </c>
      <c r="M1513" s="91"/>
      <c r="N1513" s="2" t="str">
        <f t="shared" si="305"/>
        <v/>
      </c>
      <c r="P1513" s="86" t="str">
        <f t="shared" si="306"/>
        <v/>
      </c>
      <c r="R1513" s="85" t="str">
        <f t="shared" si="303"/>
        <v/>
      </c>
      <c r="S1513" s="29"/>
      <c r="T1513" s="30"/>
      <c r="U1513" s="31"/>
      <c r="W1513" s="25"/>
      <c r="Y1513" s="13" t="str">
        <f t="shared" si="299"/>
        <v/>
      </c>
      <c r="Z1513" s="15"/>
      <c r="AA1513" s="16"/>
      <c r="AB1513" s="17"/>
      <c r="AD1513" s="26"/>
      <c r="AF1513" s="154"/>
      <c r="AH1513" s="21" t="str">
        <f t="shared" si="300"/>
        <v/>
      </c>
      <c r="AI1513" s="27"/>
      <c r="AJ1513" s="28"/>
      <c r="AL1513" s="157"/>
      <c r="AN1513" s="65" t="str">
        <f t="shared" si="304"/>
        <v/>
      </c>
      <c r="AO1513" s="110"/>
      <c r="AP1513" s="110"/>
      <c r="AQ1513" s="110"/>
      <c r="AR1513" s="110"/>
      <c r="AS1513" s="110"/>
      <c r="AT1513" s="110"/>
      <c r="AU1513" s="110"/>
      <c r="AV1513" s="110"/>
      <c r="AW1513" s="110"/>
      <c r="AX1513" s="110"/>
      <c r="AY1513" s="110"/>
      <c r="AZ1513" s="110"/>
      <c r="BA1513" s="113"/>
      <c r="BC1513" s="2" t="str">
        <f t="shared" si="301"/>
        <v/>
      </c>
      <c r="BE1513" s="69"/>
      <c r="BF1513" s="66"/>
      <c r="BG1513" s="70"/>
      <c r="BH1513" s="67"/>
      <c r="BI1513" s="68"/>
      <c r="BJ1513" s="194"/>
      <c r="BK1513" s="71"/>
      <c r="BL1513" s="72"/>
      <c r="BM1513" s="73"/>
      <c r="BN1513" s="164"/>
      <c r="BO1513" s="33"/>
      <c r="BP1513" s="61"/>
      <c r="BQ1513" s="62"/>
      <c r="BR1513" s="63"/>
      <c r="BS1513" s="76"/>
      <c r="BU1513" s="3"/>
    </row>
    <row r="1514" spans="1:73" x14ac:dyDescent="0.25">
      <c r="E1514" s="53" t="s">
        <v>1549</v>
      </c>
      <c r="F1514" s="34"/>
      <c r="G1514" s="34" t="s">
        <v>1889</v>
      </c>
      <c r="H1514" s="35" t="s">
        <v>1362</v>
      </c>
      <c r="I1514" s="35">
        <v>2</v>
      </c>
      <c r="J1514" s="35">
        <v>16</v>
      </c>
      <c r="K1514" s="35" t="str">
        <f t="shared" si="302"/>
        <v>6310</v>
      </c>
      <c r="L1514" s="35" t="str">
        <f t="shared" si="308"/>
        <v>63</v>
      </c>
      <c r="M1514" s="91"/>
      <c r="N1514" s="2" t="str">
        <f t="shared" si="305"/>
        <v/>
      </c>
      <c r="P1514" s="86" t="str">
        <f t="shared" si="306"/>
        <v/>
      </c>
      <c r="R1514" s="85" t="str">
        <f t="shared" si="303"/>
        <v/>
      </c>
      <c r="S1514" s="29"/>
      <c r="T1514" s="30"/>
      <c r="U1514" s="31"/>
      <c r="W1514" s="25"/>
      <c r="Y1514" s="13" t="str">
        <f t="shared" si="299"/>
        <v/>
      </c>
      <c r="Z1514" s="15"/>
      <c r="AA1514" s="16"/>
      <c r="AB1514" s="17"/>
      <c r="AD1514" s="26"/>
      <c r="AF1514" s="154"/>
      <c r="AH1514" s="21" t="str">
        <f t="shared" si="300"/>
        <v/>
      </c>
      <c r="AI1514" s="27"/>
      <c r="AJ1514" s="28"/>
      <c r="AL1514" s="157"/>
      <c r="AN1514" s="65" t="str">
        <f t="shared" si="304"/>
        <v/>
      </c>
      <c r="AO1514" s="110"/>
      <c r="AP1514" s="110"/>
      <c r="AQ1514" s="110"/>
      <c r="AR1514" s="110"/>
      <c r="AS1514" s="110"/>
      <c r="AT1514" s="110"/>
      <c r="AU1514" s="110"/>
      <c r="AV1514" s="110"/>
      <c r="AW1514" s="110"/>
      <c r="AX1514" s="110"/>
      <c r="AY1514" s="110"/>
      <c r="AZ1514" s="110"/>
      <c r="BA1514" s="113"/>
      <c r="BC1514" s="2" t="str">
        <f t="shared" si="301"/>
        <v/>
      </c>
      <c r="BE1514" s="69"/>
      <c r="BF1514" s="66"/>
      <c r="BG1514" s="70"/>
      <c r="BH1514" s="67"/>
      <c r="BI1514" s="68"/>
      <c r="BJ1514" s="194"/>
      <c r="BK1514" s="71"/>
      <c r="BL1514" s="72"/>
      <c r="BM1514" s="73"/>
      <c r="BN1514" s="164"/>
      <c r="BO1514" s="33"/>
      <c r="BP1514" s="61"/>
      <c r="BQ1514" s="62"/>
      <c r="BR1514" s="63"/>
      <c r="BS1514" s="76"/>
      <c r="BU1514" s="3"/>
    </row>
    <row r="1515" spans="1:73" x14ac:dyDescent="0.25">
      <c r="E1515" s="53" t="s">
        <v>1550</v>
      </c>
      <c r="F1515" s="34"/>
      <c r="G1515" s="34" t="s">
        <v>1890</v>
      </c>
      <c r="H1515" s="35" t="s">
        <v>1363</v>
      </c>
      <c r="I1515" s="35">
        <v>2</v>
      </c>
      <c r="J1515" s="35">
        <v>17</v>
      </c>
      <c r="K1515" s="35" t="str">
        <f t="shared" si="302"/>
        <v>6320</v>
      </c>
      <c r="L1515" s="35" t="str">
        <f t="shared" si="308"/>
        <v>63</v>
      </c>
      <c r="M1515" s="91"/>
      <c r="N1515" s="2" t="str">
        <f t="shared" si="305"/>
        <v/>
      </c>
      <c r="P1515" s="86" t="str">
        <f t="shared" si="306"/>
        <v/>
      </c>
      <c r="R1515" s="85" t="str">
        <f t="shared" si="303"/>
        <v/>
      </c>
      <c r="S1515" s="29"/>
      <c r="T1515" s="30"/>
      <c r="U1515" s="31"/>
      <c r="W1515" s="25"/>
      <c r="Y1515" s="13" t="str">
        <f t="shared" si="299"/>
        <v/>
      </c>
      <c r="Z1515" s="15"/>
      <c r="AA1515" s="16"/>
      <c r="AB1515" s="17"/>
      <c r="AD1515" s="26"/>
      <c r="AF1515" s="154"/>
      <c r="AH1515" s="21" t="str">
        <f t="shared" si="300"/>
        <v/>
      </c>
      <c r="AI1515" s="27"/>
      <c r="AJ1515" s="28"/>
      <c r="AL1515" s="157"/>
      <c r="AN1515" s="65" t="str">
        <f t="shared" si="304"/>
        <v/>
      </c>
      <c r="AO1515" s="110"/>
      <c r="AP1515" s="110"/>
      <c r="AQ1515" s="110"/>
      <c r="AR1515" s="110"/>
      <c r="AS1515" s="110"/>
      <c r="AT1515" s="110"/>
      <c r="AU1515" s="110"/>
      <c r="AV1515" s="110"/>
      <c r="AW1515" s="110"/>
      <c r="AX1515" s="110"/>
      <c r="AY1515" s="110"/>
      <c r="AZ1515" s="110"/>
      <c r="BA1515" s="113"/>
      <c r="BC1515" s="2" t="str">
        <f t="shared" si="301"/>
        <v/>
      </c>
      <c r="BE1515" s="69"/>
      <c r="BF1515" s="66"/>
      <c r="BG1515" s="70"/>
      <c r="BH1515" s="67"/>
      <c r="BI1515" s="68"/>
      <c r="BJ1515" s="194"/>
      <c r="BK1515" s="71"/>
      <c r="BL1515" s="72"/>
      <c r="BM1515" s="73"/>
      <c r="BN1515" s="164"/>
      <c r="BO1515" s="33"/>
      <c r="BP1515" s="61"/>
      <c r="BQ1515" s="62"/>
      <c r="BR1515" s="63"/>
      <c r="BS1515" s="76"/>
      <c r="BU1515" s="3"/>
    </row>
    <row r="1516" spans="1:73" x14ac:dyDescent="0.25">
      <c r="E1516" s="53" t="s">
        <v>1551</v>
      </c>
      <c r="F1516" s="34"/>
      <c r="G1516" s="34" t="s">
        <v>1891</v>
      </c>
      <c r="H1516" s="35" t="s">
        <v>1364</v>
      </c>
      <c r="I1516" s="35">
        <v>2</v>
      </c>
      <c r="J1516" s="35">
        <v>18</v>
      </c>
      <c r="K1516" s="35" t="str">
        <f t="shared" si="302"/>
        <v>6340</v>
      </c>
      <c r="L1516" s="35" t="str">
        <f t="shared" si="308"/>
        <v>63</v>
      </c>
      <c r="M1516" s="91"/>
      <c r="N1516" s="2" t="str">
        <f t="shared" si="305"/>
        <v/>
      </c>
      <c r="P1516" s="86" t="str">
        <f t="shared" si="306"/>
        <v/>
      </c>
      <c r="R1516" s="85" t="str">
        <f t="shared" si="303"/>
        <v/>
      </c>
      <c r="S1516" s="29"/>
      <c r="T1516" s="30"/>
      <c r="U1516" s="31"/>
      <c r="W1516" s="25"/>
      <c r="Y1516" s="13" t="str">
        <f t="shared" si="299"/>
        <v/>
      </c>
      <c r="Z1516" s="15"/>
      <c r="AA1516" s="16"/>
      <c r="AB1516" s="17"/>
      <c r="AD1516" s="26"/>
      <c r="AF1516" s="154"/>
      <c r="AH1516" s="21" t="str">
        <f t="shared" si="300"/>
        <v/>
      </c>
      <c r="AI1516" s="27"/>
      <c r="AJ1516" s="28"/>
      <c r="AL1516" s="157"/>
      <c r="AN1516" s="65" t="str">
        <f t="shared" si="304"/>
        <v/>
      </c>
      <c r="AO1516" s="110"/>
      <c r="AP1516" s="110"/>
      <c r="AQ1516" s="110"/>
      <c r="AR1516" s="110"/>
      <c r="AS1516" s="110"/>
      <c r="AT1516" s="110"/>
      <c r="AU1516" s="110"/>
      <c r="AV1516" s="110"/>
      <c r="AW1516" s="110"/>
      <c r="AX1516" s="110"/>
      <c r="AY1516" s="110"/>
      <c r="AZ1516" s="110"/>
      <c r="BA1516" s="113"/>
      <c r="BC1516" s="2" t="str">
        <f t="shared" si="301"/>
        <v/>
      </c>
      <c r="BE1516" s="69"/>
      <c r="BF1516" s="66"/>
      <c r="BG1516" s="70"/>
      <c r="BH1516" s="67"/>
      <c r="BI1516" s="68"/>
      <c r="BJ1516" s="194"/>
      <c r="BK1516" s="71"/>
      <c r="BL1516" s="72"/>
      <c r="BM1516" s="73"/>
      <c r="BN1516" s="164"/>
      <c r="BO1516" s="33"/>
      <c r="BP1516" s="61"/>
      <c r="BQ1516" s="62"/>
      <c r="BR1516" s="63"/>
      <c r="BS1516" s="76"/>
      <c r="BU1516" s="3"/>
    </row>
    <row r="1517" spans="1:73" x14ac:dyDescent="0.25">
      <c r="E1517" s="53" t="s">
        <v>1552</v>
      </c>
      <c r="F1517" s="34"/>
      <c r="G1517" s="34" t="s">
        <v>1892</v>
      </c>
      <c r="H1517" s="35" t="s">
        <v>1365</v>
      </c>
      <c r="I1517" s="35">
        <v>2</v>
      </c>
      <c r="J1517" s="35">
        <v>19</v>
      </c>
      <c r="K1517" s="35" t="str">
        <f t="shared" si="302"/>
        <v>6350</v>
      </c>
      <c r="L1517" s="35" t="str">
        <f t="shared" si="308"/>
        <v>63</v>
      </c>
      <c r="M1517" s="91"/>
      <c r="N1517" s="2" t="str">
        <f t="shared" si="305"/>
        <v/>
      </c>
      <c r="P1517" s="86" t="str">
        <f t="shared" si="306"/>
        <v/>
      </c>
      <c r="R1517" s="85" t="str">
        <f t="shared" si="303"/>
        <v/>
      </c>
      <c r="S1517" s="29"/>
      <c r="T1517" s="30"/>
      <c r="U1517" s="31"/>
      <c r="W1517" s="25"/>
      <c r="Y1517" s="13" t="str">
        <f t="shared" si="299"/>
        <v/>
      </c>
      <c r="Z1517" s="15"/>
      <c r="AA1517" s="16"/>
      <c r="AB1517" s="17"/>
      <c r="AD1517" s="26"/>
      <c r="AF1517" s="154"/>
      <c r="AH1517" s="21" t="str">
        <f t="shared" si="300"/>
        <v/>
      </c>
      <c r="AI1517" s="27"/>
      <c r="AJ1517" s="28"/>
      <c r="AL1517" s="157"/>
      <c r="AN1517" s="65" t="str">
        <f t="shared" si="304"/>
        <v/>
      </c>
      <c r="AO1517" s="110"/>
      <c r="AP1517" s="110"/>
      <c r="AQ1517" s="110"/>
      <c r="AR1517" s="110"/>
      <c r="AS1517" s="110"/>
      <c r="AT1517" s="110"/>
      <c r="AU1517" s="110"/>
      <c r="AV1517" s="110"/>
      <c r="AW1517" s="110"/>
      <c r="AX1517" s="110"/>
      <c r="AY1517" s="110"/>
      <c r="AZ1517" s="110"/>
      <c r="BA1517" s="113"/>
      <c r="BC1517" s="2" t="str">
        <f t="shared" si="301"/>
        <v/>
      </c>
      <c r="BE1517" s="69"/>
      <c r="BF1517" s="66"/>
      <c r="BG1517" s="70"/>
      <c r="BH1517" s="67"/>
      <c r="BI1517" s="68"/>
      <c r="BJ1517" s="194"/>
      <c r="BK1517" s="71"/>
      <c r="BL1517" s="72"/>
      <c r="BM1517" s="73"/>
      <c r="BN1517" s="164"/>
      <c r="BO1517" s="33"/>
      <c r="BP1517" s="61"/>
      <c r="BQ1517" s="62"/>
      <c r="BR1517" s="63"/>
      <c r="BS1517" s="76"/>
      <c r="BU1517" s="3"/>
    </row>
    <row r="1518" spans="1:73" x14ac:dyDescent="0.25">
      <c r="E1518" s="53" t="s">
        <v>1553</v>
      </c>
      <c r="F1518" s="34"/>
      <c r="G1518" s="34" t="s">
        <v>1893</v>
      </c>
      <c r="H1518" s="35" t="s">
        <v>1366</v>
      </c>
      <c r="I1518" s="35">
        <v>2</v>
      </c>
      <c r="J1518" s="35">
        <v>20</v>
      </c>
      <c r="K1518" s="35" t="str">
        <f t="shared" si="302"/>
        <v>6360</v>
      </c>
      <c r="L1518" s="35" t="str">
        <f t="shared" si="308"/>
        <v>63</v>
      </c>
      <c r="M1518" s="91"/>
      <c r="N1518" s="2" t="str">
        <f t="shared" si="305"/>
        <v/>
      </c>
      <c r="P1518" s="86" t="str">
        <f t="shared" si="306"/>
        <v/>
      </c>
      <c r="R1518" s="85" t="str">
        <f t="shared" si="303"/>
        <v/>
      </c>
      <c r="S1518" s="29"/>
      <c r="T1518" s="30"/>
      <c r="U1518" s="31"/>
      <c r="W1518" s="25"/>
      <c r="Y1518" s="13" t="str">
        <f t="shared" si="299"/>
        <v/>
      </c>
      <c r="Z1518" s="15"/>
      <c r="AA1518" s="16"/>
      <c r="AB1518" s="17"/>
      <c r="AD1518" s="26"/>
      <c r="AF1518" s="154"/>
      <c r="AH1518" s="21" t="str">
        <f t="shared" si="300"/>
        <v/>
      </c>
      <c r="AI1518" s="27"/>
      <c r="AJ1518" s="28"/>
      <c r="AL1518" s="157"/>
      <c r="AN1518" s="65" t="str">
        <f t="shared" si="304"/>
        <v/>
      </c>
      <c r="AO1518" s="110"/>
      <c r="AP1518" s="110"/>
      <c r="AQ1518" s="110"/>
      <c r="AR1518" s="110"/>
      <c r="AS1518" s="110"/>
      <c r="AT1518" s="110"/>
      <c r="AU1518" s="110"/>
      <c r="AV1518" s="110"/>
      <c r="AW1518" s="110"/>
      <c r="AX1518" s="110"/>
      <c r="AY1518" s="110"/>
      <c r="AZ1518" s="110"/>
      <c r="BA1518" s="113"/>
      <c r="BC1518" s="2" t="str">
        <f t="shared" si="301"/>
        <v/>
      </c>
      <c r="BE1518" s="69"/>
      <c r="BF1518" s="66"/>
      <c r="BG1518" s="70"/>
      <c r="BH1518" s="67"/>
      <c r="BI1518" s="68"/>
      <c r="BJ1518" s="194"/>
      <c r="BK1518" s="71"/>
      <c r="BL1518" s="72"/>
      <c r="BM1518" s="73"/>
      <c r="BN1518" s="164"/>
      <c r="BO1518" s="33"/>
      <c r="BP1518" s="61"/>
      <c r="BQ1518" s="62"/>
      <c r="BR1518" s="63"/>
      <c r="BS1518" s="76"/>
      <c r="BU1518" s="3"/>
    </row>
    <row r="1519" spans="1:73" x14ac:dyDescent="0.25">
      <c r="E1519" s="53" t="s">
        <v>1554</v>
      </c>
      <c r="F1519" s="34"/>
      <c r="G1519" s="34" t="s">
        <v>1894</v>
      </c>
      <c r="H1519" s="35" t="s">
        <v>1367</v>
      </c>
      <c r="I1519" s="35">
        <v>2</v>
      </c>
      <c r="J1519" s="35">
        <v>21</v>
      </c>
      <c r="K1519" s="35" t="str">
        <f t="shared" si="302"/>
        <v>6370</v>
      </c>
      <c r="L1519" s="35" t="str">
        <f t="shared" si="308"/>
        <v>63</v>
      </c>
      <c r="M1519" s="91"/>
      <c r="N1519" s="2" t="str">
        <f t="shared" si="305"/>
        <v/>
      </c>
      <c r="P1519" s="86" t="str">
        <f t="shared" si="306"/>
        <v/>
      </c>
      <c r="R1519" s="85" t="str">
        <f t="shared" si="303"/>
        <v/>
      </c>
      <c r="S1519" s="29"/>
      <c r="T1519" s="30"/>
      <c r="U1519" s="31"/>
      <c r="W1519" s="25"/>
      <c r="Y1519" s="13" t="str">
        <f t="shared" si="299"/>
        <v/>
      </c>
      <c r="Z1519" s="15"/>
      <c r="AA1519" s="16"/>
      <c r="AB1519" s="17"/>
      <c r="AD1519" s="26"/>
      <c r="AF1519" s="154"/>
      <c r="AH1519" s="21" t="str">
        <f t="shared" si="300"/>
        <v/>
      </c>
      <c r="AI1519" s="27"/>
      <c r="AJ1519" s="28"/>
      <c r="AL1519" s="157"/>
      <c r="AN1519" s="65" t="str">
        <f t="shared" si="304"/>
        <v/>
      </c>
      <c r="AO1519" s="110"/>
      <c r="AP1519" s="110"/>
      <c r="AQ1519" s="110"/>
      <c r="AR1519" s="110"/>
      <c r="AS1519" s="110"/>
      <c r="AT1519" s="110"/>
      <c r="AU1519" s="110"/>
      <c r="AV1519" s="110"/>
      <c r="AW1519" s="110"/>
      <c r="AX1519" s="110"/>
      <c r="AY1519" s="110"/>
      <c r="AZ1519" s="110"/>
      <c r="BA1519" s="113"/>
      <c r="BC1519" s="2" t="str">
        <f t="shared" si="301"/>
        <v/>
      </c>
      <c r="BE1519" s="69"/>
      <c r="BF1519" s="66"/>
      <c r="BG1519" s="70"/>
      <c r="BH1519" s="67"/>
      <c r="BI1519" s="68"/>
      <c r="BJ1519" s="194"/>
      <c r="BK1519" s="71"/>
      <c r="BL1519" s="72"/>
      <c r="BM1519" s="73"/>
      <c r="BN1519" s="164"/>
      <c r="BO1519" s="33"/>
      <c r="BP1519" s="61"/>
      <c r="BQ1519" s="62"/>
      <c r="BR1519" s="63"/>
      <c r="BS1519" s="76"/>
      <c r="BU1519" s="3"/>
    </row>
    <row r="1520" spans="1:73" x14ac:dyDescent="0.25">
      <c r="E1520" s="53" t="s">
        <v>1555</v>
      </c>
      <c r="F1520" s="34"/>
      <c r="G1520" s="34" t="s">
        <v>1895</v>
      </c>
      <c r="H1520" s="35" t="s">
        <v>1368</v>
      </c>
      <c r="I1520" s="35">
        <v>2</v>
      </c>
      <c r="J1520" s="35">
        <v>22</v>
      </c>
      <c r="K1520" s="35" t="str">
        <f t="shared" si="302"/>
        <v>6380</v>
      </c>
      <c r="L1520" s="35" t="str">
        <f t="shared" si="308"/>
        <v>63</v>
      </c>
      <c r="M1520" s="91"/>
      <c r="N1520" s="2" t="str">
        <f t="shared" si="305"/>
        <v/>
      </c>
      <c r="P1520" s="86" t="str">
        <f t="shared" si="306"/>
        <v/>
      </c>
      <c r="R1520" s="85" t="str">
        <f t="shared" si="303"/>
        <v/>
      </c>
      <c r="S1520" s="29"/>
      <c r="T1520" s="30"/>
      <c r="U1520" s="31"/>
      <c r="W1520" s="25"/>
      <c r="Y1520" s="13" t="str">
        <f t="shared" si="299"/>
        <v/>
      </c>
      <c r="Z1520" s="15"/>
      <c r="AA1520" s="16"/>
      <c r="AB1520" s="17"/>
      <c r="AD1520" s="26"/>
      <c r="AF1520" s="154"/>
      <c r="AH1520" s="21" t="str">
        <f t="shared" si="300"/>
        <v/>
      </c>
      <c r="AI1520" s="27"/>
      <c r="AJ1520" s="28"/>
      <c r="AL1520" s="157"/>
      <c r="AN1520" s="65" t="str">
        <f t="shared" si="304"/>
        <v/>
      </c>
      <c r="AO1520" s="110"/>
      <c r="AP1520" s="110"/>
      <c r="AQ1520" s="110"/>
      <c r="AR1520" s="110"/>
      <c r="AS1520" s="110"/>
      <c r="AT1520" s="110"/>
      <c r="AU1520" s="110"/>
      <c r="AV1520" s="110"/>
      <c r="AW1520" s="110"/>
      <c r="AX1520" s="110"/>
      <c r="AY1520" s="110"/>
      <c r="AZ1520" s="110"/>
      <c r="BA1520" s="113"/>
      <c r="BC1520" s="2" t="str">
        <f t="shared" si="301"/>
        <v/>
      </c>
      <c r="BE1520" s="69"/>
      <c r="BF1520" s="66"/>
      <c r="BG1520" s="70"/>
      <c r="BH1520" s="67"/>
      <c r="BI1520" s="68"/>
      <c r="BJ1520" s="194"/>
      <c r="BK1520" s="71"/>
      <c r="BL1520" s="72"/>
      <c r="BM1520" s="73"/>
      <c r="BN1520" s="164"/>
      <c r="BO1520" s="33"/>
      <c r="BP1520" s="61"/>
      <c r="BQ1520" s="62"/>
      <c r="BR1520" s="63"/>
      <c r="BS1520" s="76"/>
      <c r="BU1520" s="3"/>
    </row>
    <row r="1521" spans="1:73" x14ac:dyDescent="0.25">
      <c r="E1521" s="53" t="s">
        <v>1556</v>
      </c>
      <c r="F1521" s="34"/>
      <c r="G1521" s="34" t="s">
        <v>1896</v>
      </c>
      <c r="H1521" s="97" t="s">
        <v>2149</v>
      </c>
      <c r="I1521" s="35">
        <v>2</v>
      </c>
      <c r="J1521" s="35">
        <v>23</v>
      </c>
      <c r="K1521" s="35" t="str">
        <f t="shared" si="302"/>
        <v>6830</v>
      </c>
      <c r="L1521" s="35" t="str">
        <f t="shared" si="308"/>
        <v>68</v>
      </c>
      <c r="M1521" s="91"/>
      <c r="N1521" s="2" t="str">
        <f t="shared" si="305"/>
        <v/>
      </c>
      <c r="P1521" s="86" t="str">
        <f t="shared" si="306"/>
        <v/>
      </c>
      <c r="R1521" s="85" t="str">
        <f t="shared" si="303"/>
        <v/>
      </c>
      <c r="S1521" s="29"/>
      <c r="T1521" s="30"/>
      <c r="U1521" s="31"/>
      <c r="W1521" s="25"/>
      <c r="Y1521" s="13" t="str">
        <f t="shared" si="299"/>
        <v/>
      </c>
      <c r="Z1521" s="15"/>
      <c r="AA1521" s="16"/>
      <c r="AB1521" s="17"/>
      <c r="AD1521" s="26"/>
      <c r="AF1521" s="154"/>
      <c r="AH1521" s="21" t="str">
        <f t="shared" si="300"/>
        <v/>
      </c>
      <c r="AI1521" s="27"/>
      <c r="AJ1521" s="28"/>
      <c r="AL1521" s="157"/>
      <c r="AN1521" s="65" t="str">
        <f t="shared" si="304"/>
        <v/>
      </c>
      <c r="AO1521" s="110"/>
      <c r="AP1521" s="110"/>
      <c r="AQ1521" s="110"/>
      <c r="AR1521" s="110"/>
      <c r="AS1521" s="110"/>
      <c r="AT1521" s="110"/>
      <c r="AU1521" s="110"/>
      <c r="AV1521" s="110"/>
      <c r="AW1521" s="110"/>
      <c r="AX1521" s="110"/>
      <c r="AY1521" s="110"/>
      <c r="AZ1521" s="110"/>
      <c r="BA1521" s="113"/>
      <c r="BC1521" s="2" t="str">
        <f t="shared" si="301"/>
        <v/>
      </c>
      <c r="BE1521" s="69"/>
      <c r="BF1521" s="66"/>
      <c r="BG1521" s="70"/>
      <c r="BH1521" s="67"/>
      <c r="BI1521" s="68"/>
      <c r="BJ1521" s="194"/>
      <c r="BK1521" s="71"/>
      <c r="BL1521" s="72"/>
      <c r="BM1521" s="73"/>
      <c r="BN1521" s="164"/>
      <c r="BO1521" s="33"/>
      <c r="BP1521" s="61"/>
      <c r="BQ1521" s="62"/>
      <c r="BR1521" s="63"/>
      <c r="BS1521" s="76"/>
      <c r="BU1521" s="3"/>
    </row>
    <row r="1522" spans="1:73" x14ac:dyDescent="0.25">
      <c r="E1522" s="53" t="s">
        <v>1557</v>
      </c>
      <c r="F1522" s="34"/>
      <c r="G1522" s="34" t="s">
        <v>1765</v>
      </c>
      <c r="H1522" s="35" t="s">
        <v>1369</v>
      </c>
      <c r="I1522" s="35">
        <v>2</v>
      </c>
      <c r="J1522" s="35">
        <v>24</v>
      </c>
      <c r="K1522" s="35" t="str">
        <f t="shared" si="302"/>
        <v>6900</v>
      </c>
      <c r="L1522" s="35" t="str">
        <f t="shared" si="308"/>
        <v>69</v>
      </c>
      <c r="M1522" s="91"/>
      <c r="N1522" s="2" t="str">
        <f t="shared" si="305"/>
        <v/>
      </c>
      <c r="P1522" s="86" t="str">
        <f t="shared" si="306"/>
        <v/>
      </c>
      <c r="R1522" s="85" t="str">
        <f t="shared" si="303"/>
        <v/>
      </c>
      <c r="S1522" s="29"/>
      <c r="T1522" s="30"/>
      <c r="U1522" s="31"/>
      <c r="W1522" s="25"/>
      <c r="Y1522" s="13" t="str">
        <f t="shared" si="299"/>
        <v/>
      </c>
      <c r="Z1522" s="15"/>
      <c r="AA1522" s="16"/>
      <c r="AB1522" s="17"/>
      <c r="AD1522" s="26"/>
      <c r="AF1522" s="154"/>
      <c r="AH1522" s="21" t="str">
        <f t="shared" si="300"/>
        <v/>
      </c>
      <c r="AI1522" s="27"/>
      <c r="AJ1522" s="28"/>
      <c r="AL1522" s="157"/>
      <c r="AN1522" s="65" t="str">
        <f t="shared" si="304"/>
        <v/>
      </c>
      <c r="AO1522" s="110"/>
      <c r="AP1522" s="110"/>
      <c r="AQ1522" s="110"/>
      <c r="AR1522" s="110"/>
      <c r="AS1522" s="110"/>
      <c r="AT1522" s="110"/>
      <c r="AU1522" s="110"/>
      <c r="AV1522" s="110"/>
      <c r="AW1522" s="110"/>
      <c r="AX1522" s="110"/>
      <c r="AY1522" s="110"/>
      <c r="AZ1522" s="110"/>
      <c r="BA1522" s="113"/>
      <c r="BC1522" s="2">
        <f t="shared" si="301"/>
        <v>1</v>
      </c>
      <c r="BE1522" s="69"/>
      <c r="BF1522" s="66"/>
      <c r="BG1522" s="70"/>
      <c r="BH1522" s="67"/>
      <c r="BI1522" s="68"/>
      <c r="BJ1522" s="194"/>
      <c r="BK1522" s="71">
        <v>1</v>
      </c>
      <c r="BL1522" s="72"/>
      <c r="BM1522" s="73"/>
      <c r="BN1522" s="164"/>
      <c r="BO1522" s="33"/>
      <c r="BP1522" s="61"/>
      <c r="BQ1522" s="62"/>
      <c r="BR1522" s="63"/>
      <c r="BS1522" s="76"/>
      <c r="BU1522" s="3"/>
    </row>
    <row r="1523" spans="1:73" s="3" customFormat="1" ht="12.75" x14ac:dyDescent="0.2">
      <c r="A1523" s="103"/>
      <c r="B1523" s="103"/>
      <c r="C1523" s="103"/>
      <c r="D1523" s="103"/>
      <c r="E1523" s="83" t="s">
        <v>2143</v>
      </c>
      <c r="F1523" s="81"/>
      <c r="G1523" s="81">
        <v>1</v>
      </c>
      <c r="H1523" s="84" t="s">
        <v>1533</v>
      </c>
      <c r="I1523" s="84">
        <v>3</v>
      </c>
      <c r="J1523" s="84">
        <v>1</v>
      </c>
      <c r="K1523" s="84" t="str">
        <f t="shared" si="302"/>
        <v>1</v>
      </c>
      <c r="L1523" s="84" t="str">
        <f t="shared" si="308"/>
        <v>1</v>
      </c>
      <c r="M1523" s="92"/>
      <c r="N1523" s="2" t="str">
        <f t="shared" si="305"/>
        <v/>
      </c>
      <c r="P1523" s="86" t="str">
        <f t="shared" si="306"/>
        <v/>
      </c>
      <c r="R1523" s="85" t="str">
        <f t="shared" si="303"/>
        <v/>
      </c>
      <c r="S1523" s="18"/>
      <c r="T1523" s="9"/>
      <c r="U1523" s="4"/>
      <c r="W1523" s="5"/>
      <c r="Y1523" s="13" t="str">
        <f t="shared" si="299"/>
        <v/>
      </c>
      <c r="Z1523" s="12"/>
      <c r="AA1523" s="11"/>
      <c r="AB1523" s="6"/>
      <c r="AD1523" s="7"/>
      <c r="AF1523" s="156"/>
      <c r="AH1523" s="21" t="str">
        <f t="shared" si="300"/>
        <v/>
      </c>
      <c r="AI1523" s="20"/>
      <c r="AJ1523" s="19"/>
      <c r="AL1523" s="159"/>
      <c r="AN1523" s="65" t="str">
        <f t="shared" si="304"/>
        <v/>
      </c>
      <c r="AO1523" s="115"/>
      <c r="AP1523" s="115"/>
      <c r="AQ1523" s="115"/>
      <c r="AR1523" s="115"/>
      <c r="AS1523" s="115"/>
      <c r="AT1523" s="115"/>
      <c r="AU1523" s="115"/>
      <c r="AV1523" s="115"/>
      <c r="AW1523" s="115"/>
      <c r="AX1523" s="115"/>
      <c r="AY1523" s="115"/>
      <c r="AZ1523" s="115"/>
      <c r="BA1523" s="116"/>
      <c r="BC1523" s="2" t="str">
        <f t="shared" si="301"/>
        <v/>
      </c>
      <c r="BE1523" s="69"/>
      <c r="BF1523" s="66"/>
      <c r="BG1523" s="70"/>
      <c r="BH1523" s="67"/>
      <c r="BI1523" s="68"/>
      <c r="BJ1523" s="194"/>
      <c r="BK1523" s="71"/>
      <c r="BL1523" s="72"/>
      <c r="BM1523" s="73"/>
      <c r="BN1523" s="164"/>
      <c r="BO1523" s="33"/>
      <c r="BP1523" s="61"/>
      <c r="BQ1523" s="62"/>
      <c r="BR1523" s="63"/>
      <c r="BS1523" s="76"/>
    </row>
    <row r="1524" spans="1:73" s="3" customFormat="1" ht="12.75" x14ac:dyDescent="0.2">
      <c r="A1524" s="103"/>
      <c r="B1524" s="103"/>
      <c r="C1524" s="103"/>
      <c r="D1524" s="103"/>
      <c r="E1524" s="83" t="s">
        <v>1240</v>
      </c>
      <c r="F1524" s="81"/>
      <c r="G1524" s="81" t="s">
        <v>1240</v>
      </c>
      <c r="H1524" s="84" t="s">
        <v>1241</v>
      </c>
      <c r="I1524" s="84">
        <v>3</v>
      </c>
      <c r="J1524" s="84">
        <v>2</v>
      </c>
      <c r="K1524" s="84" t="str">
        <f t="shared" si="302"/>
        <v>10</v>
      </c>
      <c r="L1524" s="84" t="str">
        <f t="shared" si="308"/>
        <v>10</v>
      </c>
      <c r="M1524" s="92"/>
      <c r="N1524" s="2" t="str">
        <f t="shared" si="305"/>
        <v/>
      </c>
      <c r="P1524" s="86" t="str">
        <f t="shared" si="306"/>
        <v/>
      </c>
      <c r="R1524" s="85" t="str">
        <f t="shared" si="303"/>
        <v/>
      </c>
      <c r="S1524" s="18"/>
      <c r="T1524" s="9"/>
      <c r="U1524" s="4"/>
      <c r="W1524" s="5"/>
      <c r="Y1524" s="13" t="str">
        <f t="shared" si="299"/>
        <v/>
      </c>
      <c r="Z1524" s="12"/>
      <c r="AA1524" s="11"/>
      <c r="AB1524" s="6"/>
      <c r="AD1524" s="7"/>
      <c r="AF1524" s="156"/>
      <c r="AH1524" s="21" t="str">
        <f t="shared" si="300"/>
        <v/>
      </c>
      <c r="AI1524" s="20"/>
      <c r="AJ1524" s="19"/>
      <c r="AL1524" s="159"/>
      <c r="AN1524" s="65" t="str">
        <f t="shared" si="304"/>
        <v/>
      </c>
      <c r="AO1524" s="115"/>
      <c r="AP1524" s="115"/>
      <c r="AQ1524" s="115"/>
      <c r="AR1524" s="115"/>
      <c r="AS1524" s="115"/>
      <c r="AT1524" s="115"/>
      <c r="AU1524" s="115"/>
      <c r="AV1524" s="115"/>
      <c r="AW1524" s="115"/>
      <c r="AX1524" s="115"/>
      <c r="AY1524" s="115"/>
      <c r="AZ1524" s="115"/>
      <c r="BA1524" s="116"/>
      <c r="BC1524" s="2">
        <f t="shared" si="301"/>
        <v>1</v>
      </c>
      <c r="BE1524" s="69">
        <v>-1</v>
      </c>
      <c r="BF1524" s="66"/>
      <c r="BG1524" s="70"/>
      <c r="BH1524" s="67"/>
      <c r="BI1524" s="68"/>
      <c r="BJ1524" s="194"/>
      <c r="BK1524" s="71"/>
      <c r="BL1524" s="72"/>
      <c r="BM1524" s="73"/>
      <c r="BN1524" s="164"/>
      <c r="BO1524" s="33"/>
      <c r="BP1524" s="61"/>
      <c r="BQ1524" s="62"/>
      <c r="BR1524" s="63"/>
      <c r="BS1524" s="76"/>
    </row>
    <row r="1525" spans="1:73" s="3" customFormat="1" ht="12.75" x14ac:dyDescent="0.2">
      <c r="A1525" s="103"/>
      <c r="B1525" s="103"/>
      <c r="C1525" s="103"/>
      <c r="D1525" s="103"/>
      <c r="E1525" s="83" t="s">
        <v>1242</v>
      </c>
      <c r="F1525" s="81"/>
      <c r="G1525" s="81" t="s">
        <v>1242</v>
      </c>
      <c r="H1525" s="84" t="s">
        <v>1243</v>
      </c>
      <c r="I1525" s="84">
        <v>3</v>
      </c>
      <c r="J1525" s="84">
        <v>3</v>
      </c>
      <c r="K1525" s="84" t="str">
        <f t="shared" si="302"/>
        <v>100</v>
      </c>
      <c r="L1525" s="84" t="str">
        <f t="shared" si="308"/>
        <v>10</v>
      </c>
      <c r="M1525" s="92"/>
      <c r="N1525" s="2" t="str">
        <f t="shared" si="305"/>
        <v/>
      </c>
      <c r="P1525" s="86" t="str">
        <f t="shared" si="306"/>
        <v/>
      </c>
      <c r="R1525" s="85" t="str">
        <f t="shared" si="303"/>
        <v/>
      </c>
      <c r="S1525" s="18"/>
      <c r="T1525" s="9"/>
      <c r="U1525" s="4"/>
      <c r="W1525" s="5"/>
      <c r="Y1525" s="13" t="str">
        <f t="shared" si="299"/>
        <v/>
      </c>
      <c r="Z1525" s="12"/>
      <c r="AA1525" s="11"/>
      <c r="AB1525" s="6"/>
      <c r="AD1525" s="7"/>
      <c r="AF1525" s="156"/>
      <c r="AH1525" s="21" t="str">
        <f t="shared" si="300"/>
        <v/>
      </c>
      <c r="AI1525" s="20"/>
      <c r="AJ1525" s="19"/>
      <c r="AL1525" s="159"/>
      <c r="AN1525" s="65" t="str">
        <f t="shared" si="304"/>
        <v/>
      </c>
      <c r="AO1525" s="115"/>
      <c r="AP1525" s="115"/>
      <c r="AQ1525" s="115"/>
      <c r="AR1525" s="115"/>
      <c r="AS1525" s="115"/>
      <c r="AT1525" s="115"/>
      <c r="AU1525" s="115"/>
      <c r="AV1525" s="115"/>
      <c r="AW1525" s="115"/>
      <c r="AX1525" s="115"/>
      <c r="AY1525" s="115"/>
      <c r="AZ1525" s="115"/>
      <c r="BA1525" s="116"/>
      <c r="BC1525" s="2" t="str">
        <f t="shared" si="301"/>
        <v/>
      </c>
      <c r="BE1525" s="69"/>
      <c r="BF1525" s="66"/>
      <c r="BG1525" s="70"/>
      <c r="BH1525" s="67"/>
      <c r="BI1525" s="68"/>
      <c r="BJ1525" s="194"/>
      <c r="BK1525" s="71"/>
      <c r="BL1525" s="72"/>
      <c r="BM1525" s="73"/>
      <c r="BN1525" s="164"/>
      <c r="BO1525" s="33"/>
      <c r="BP1525" s="61"/>
      <c r="BQ1525" s="62"/>
      <c r="BR1525" s="63"/>
      <c r="BS1525" s="76"/>
    </row>
    <row r="1526" spans="1:73" x14ac:dyDescent="0.25">
      <c r="E1526" s="53" t="s">
        <v>1455</v>
      </c>
      <c r="F1526" s="34"/>
      <c r="G1526" s="34" t="s">
        <v>1748</v>
      </c>
      <c r="H1526" s="35" t="s">
        <v>1244</v>
      </c>
      <c r="I1526" s="35">
        <v>3</v>
      </c>
      <c r="J1526" s="35">
        <v>4</v>
      </c>
      <c r="K1526" s="35" t="str">
        <f t="shared" si="302"/>
        <v>1000</v>
      </c>
      <c r="L1526" s="35" t="str">
        <f t="shared" si="308"/>
        <v>10</v>
      </c>
      <c r="M1526" s="91"/>
      <c r="N1526" s="2" t="str">
        <f t="shared" si="305"/>
        <v/>
      </c>
      <c r="P1526" s="86" t="str">
        <f t="shared" si="306"/>
        <v/>
      </c>
      <c r="R1526" s="85" t="str">
        <f t="shared" si="303"/>
        <v/>
      </c>
      <c r="S1526" s="29"/>
      <c r="T1526" s="30"/>
      <c r="U1526" s="31"/>
      <c r="W1526" s="25"/>
      <c r="Y1526" s="13" t="str">
        <f t="shared" si="299"/>
        <v/>
      </c>
      <c r="Z1526" s="15"/>
      <c r="AA1526" s="16"/>
      <c r="AB1526" s="17"/>
      <c r="AD1526" s="26"/>
      <c r="AF1526" s="154"/>
      <c r="AH1526" s="21" t="str">
        <f t="shared" si="300"/>
        <v/>
      </c>
      <c r="AI1526" s="27"/>
      <c r="AJ1526" s="28"/>
      <c r="AL1526" s="157"/>
      <c r="AN1526" s="65" t="str">
        <f t="shared" si="304"/>
        <v/>
      </c>
      <c r="AO1526" s="110"/>
      <c r="AP1526" s="110"/>
      <c r="AQ1526" s="110"/>
      <c r="AR1526" s="110"/>
      <c r="AS1526" s="110"/>
      <c r="AT1526" s="110"/>
      <c r="AU1526" s="110"/>
      <c r="AV1526" s="110"/>
      <c r="AW1526" s="110"/>
      <c r="AX1526" s="110"/>
      <c r="AY1526" s="110"/>
      <c r="AZ1526" s="110"/>
      <c r="BA1526" s="113"/>
      <c r="BC1526" s="2" t="str">
        <f t="shared" si="301"/>
        <v/>
      </c>
      <c r="BE1526" s="69"/>
      <c r="BF1526" s="66"/>
      <c r="BG1526" s="70"/>
      <c r="BH1526" s="67"/>
      <c r="BI1526" s="68"/>
      <c r="BJ1526" s="194"/>
      <c r="BK1526" s="71"/>
      <c r="BL1526" s="72"/>
      <c r="BM1526" s="73"/>
      <c r="BN1526" s="164"/>
      <c r="BO1526" s="33"/>
      <c r="BP1526" s="61"/>
      <c r="BQ1526" s="62"/>
      <c r="BR1526" s="63"/>
      <c r="BS1526" s="76"/>
      <c r="BU1526" s="3"/>
    </row>
    <row r="1527" spans="1:73" x14ac:dyDescent="0.25">
      <c r="E1527" s="53" t="s">
        <v>1456</v>
      </c>
      <c r="F1527" s="34"/>
      <c r="G1527" s="34" t="s">
        <v>1749</v>
      </c>
      <c r="H1527" s="35" t="s">
        <v>1245</v>
      </c>
      <c r="I1527" s="35">
        <v>3</v>
      </c>
      <c r="J1527" s="35">
        <v>5</v>
      </c>
      <c r="K1527" s="35" t="str">
        <f t="shared" si="302"/>
        <v>1001</v>
      </c>
      <c r="L1527" s="35" t="str">
        <f t="shared" si="308"/>
        <v>10</v>
      </c>
      <c r="M1527" s="91"/>
      <c r="N1527" s="2" t="str">
        <f t="shared" si="305"/>
        <v/>
      </c>
      <c r="P1527" s="86" t="str">
        <f t="shared" si="306"/>
        <v/>
      </c>
      <c r="R1527" s="85" t="str">
        <f t="shared" si="303"/>
        <v/>
      </c>
      <c r="S1527" s="29"/>
      <c r="T1527" s="30"/>
      <c r="U1527" s="31"/>
      <c r="W1527" s="25"/>
      <c r="Y1527" s="13" t="str">
        <f t="shared" si="299"/>
        <v/>
      </c>
      <c r="Z1527" s="15"/>
      <c r="AA1527" s="16"/>
      <c r="AB1527" s="17"/>
      <c r="AD1527" s="26"/>
      <c r="AF1527" s="154"/>
      <c r="AH1527" s="21" t="str">
        <f t="shared" si="300"/>
        <v/>
      </c>
      <c r="AI1527" s="27"/>
      <c r="AJ1527" s="28"/>
      <c r="AL1527" s="157"/>
      <c r="AN1527" s="65" t="str">
        <f t="shared" si="304"/>
        <v/>
      </c>
      <c r="AO1527" s="110"/>
      <c r="AP1527" s="110"/>
      <c r="AQ1527" s="110"/>
      <c r="AR1527" s="110"/>
      <c r="AS1527" s="110"/>
      <c r="AT1527" s="110"/>
      <c r="AU1527" s="110"/>
      <c r="AV1527" s="110"/>
      <c r="AW1527" s="110"/>
      <c r="AX1527" s="110"/>
      <c r="AY1527" s="110"/>
      <c r="AZ1527" s="110"/>
      <c r="BA1527" s="113"/>
      <c r="BC1527" s="2" t="str">
        <f t="shared" si="301"/>
        <v/>
      </c>
      <c r="BE1527" s="69"/>
      <c r="BF1527" s="66"/>
      <c r="BG1527" s="70"/>
      <c r="BH1527" s="67"/>
      <c r="BI1527" s="68"/>
      <c r="BJ1527" s="194"/>
      <c r="BK1527" s="71"/>
      <c r="BL1527" s="72"/>
      <c r="BM1527" s="73"/>
      <c r="BN1527" s="164"/>
      <c r="BO1527" s="33"/>
      <c r="BP1527" s="61"/>
      <c r="BQ1527" s="62"/>
      <c r="BR1527" s="63"/>
      <c r="BS1527" s="76"/>
      <c r="BU1527" s="3"/>
    </row>
    <row r="1528" spans="1:73" x14ac:dyDescent="0.25">
      <c r="E1528" s="53" t="s">
        <v>1457</v>
      </c>
      <c r="F1528" s="34"/>
      <c r="G1528" s="34" t="s">
        <v>1750</v>
      </c>
      <c r="H1528" s="35" t="s">
        <v>1246</v>
      </c>
      <c r="I1528" s="35">
        <v>3</v>
      </c>
      <c r="J1528" s="35">
        <v>6</v>
      </c>
      <c r="K1528" s="35" t="str">
        <f t="shared" si="302"/>
        <v>1002</v>
      </c>
      <c r="L1528" s="35" t="str">
        <f t="shared" si="308"/>
        <v>10</v>
      </c>
      <c r="M1528" s="91"/>
      <c r="N1528" s="2" t="str">
        <f t="shared" si="305"/>
        <v/>
      </c>
      <c r="P1528" s="86" t="str">
        <f t="shared" si="306"/>
        <v/>
      </c>
      <c r="R1528" s="85" t="str">
        <f t="shared" si="303"/>
        <v/>
      </c>
      <c r="S1528" s="29"/>
      <c r="T1528" s="30"/>
      <c r="U1528" s="31"/>
      <c r="W1528" s="25"/>
      <c r="Y1528" s="13" t="str">
        <f t="shared" si="299"/>
        <v/>
      </c>
      <c r="Z1528" s="15"/>
      <c r="AA1528" s="16"/>
      <c r="AB1528" s="17"/>
      <c r="AD1528" s="26"/>
      <c r="AF1528" s="154"/>
      <c r="AH1528" s="21" t="str">
        <f t="shared" si="300"/>
        <v/>
      </c>
      <c r="AI1528" s="27"/>
      <c r="AJ1528" s="28"/>
      <c r="AL1528" s="157"/>
      <c r="AN1528" s="65" t="str">
        <f t="shared" si="304"/>
        <v/>
      </c>
      <c r="AO1528" s="110"/>
      <c r="AP1528" s="110"/>
      <c r="AQ1528" s="110"/>
      <c r="AR1528" s="110"/>
      <c r="AS1528" s="110"/>
      <c r="AT1528" s="110"/>
      <c r="AU1528" s="110"/>
      <c r="AV1528" s="110"/>
      <c r="AW1528" s="110"/>
      <c r="AX1528" s="110"/>
      <c r="AY1528" s="110"/>
      <c r="AZ1528" s="110"/>
      <c r="BA1528" s="113"/>
      <c r="BC1528" s="2" t="str">
        <f t="shared" si="301"/>
        <v/>
      </c>
      <c r="BE1528" s="69"/>
      <c r="BF1528" s="66"/>
      <c r="BG1528" s="70"/>
      <c r="BH1528" s="67"/>
      <c r="BI1528" s="68"/>
      <c r="BJ1528" s="194"/>
      <c r="BK1528" s="71"/>
      <c r="BL1528" s="72"/>
      <c r="BM1528" s="73"/>
      <c r="BN1528" s="164"/>
      <c r="BO1528" s="33"/>
      <c r="BP1528" s="61"/>
      <c r="BQ1528" s="62"/>
      <c r="BR1528" s="63"/>
      <c r="BS1528" s="76"/>
      <c r="BU1528" s="3"/>
    </row>
    <row r="1529" spans="1:73" x14ac:dyDescent="0.25">
      <c r="E1529" s="53" t="s">
        <v>1458</v>
      </c>
      <c r="F1529" s="34"/>
      <c r="G1529" s="34" t="s">
        <v>1897</v>
      </c>
      <c r="H1529" s="35" t="s">
        <v>1247</v>
      </c>
      <c r="I1529" s="35">
        <v>3</v>
      </c>
      <c r="J1529" s="35">
        <v>7</v>
      </c>
      <c r="K1529" s="35" t="str">
        <f t="shared" si="302"/>
        <v>1003</v>
      </c>
      <c r="L1529" s="35" t="str">
        <f t="shared" si="308"/>
        <v>10</v>
      </c>
      <c r="M1529" s="91"/>
      <c r="N1529" s="2" t="str">
        <f t="shared" si="305"/>
        <v/>
      </c>
      <c r="P1529" s="86" t="str">
        <f t="shared" si="306"/>
        <v/>
      </c>
      <c r="R1529" s="85" t="str">
        <f t="shared" si="303"/>
        <v/>
      </c>
      <c r="S1529" s="29"/>
      <c r="T1529" s="30"/>
      <c r="U1529" s="31"/>
      <c r="W1529" s="25"/>
      <c r="Y1529" s="13" t="str">
        <f t="shared" si="299"/>
        <v/>
      </c>
      <c r="Z1529" s="15"/>
      <c r="AA1529" s="16"/>
      <c r="AB1529" s="17"/>
      <c r="AD1529" s="26"/>
      <c r="AF1529" s="154"/>
      <c r="AH1529" s="21" t="str">
        <f t="shared" si="300"/>
        <v/>
      </c>
      <c r="AI1529" s="27"/>
      <c r="AJ1529" s="28"/>
      <c r="AL1529" s="157"/>
      <c r="AN1529" s="65" t="str">
        <f t="shared" si="304"/>
        <v/>
      </c>
      <c r="AO1529" s="110"/>
      <c r="AP1529" s="110"/>
      <c r="AQ1529" s="110"/>
      <c r="AR1529" s="110"/>
      <c r="AS1529" s="110"/>
      <c r="AT1529" s="110"/>
      <c r="AU1529" s="110"/>
      <c r="AV1529" s="110"/>
      <c r="AW1529" s="110"/>
      <c r="AX1529" s="110"/>
      <c r="AY1529" s="110"/>
      <c r="AZ1529" s="110"/>
      <c r="BA1529" s="113"/>
      <c r="BC1529" s="2" t="str">
        <f t="shared" si="301"/>
        <v/>
      </c>
      <c r="BE1529" s="69"/>
      <c r="BF1529" s="66"/>
      <c r="BG1529" s="70"/>
      <c r="BH1529" s="67"/>
      <c r="BI1529" s="68"/>
      <c r="BJ1529" s="194"/>
      <c r="BK1529" s="71"/>
      <c r="BL1529" s="72"/>
      <c r="BM1529" s="73"/>
      <c r="BN1529" s="164"/>
      <c r="BO1529" s="33"/>
      <c r="BP1529" s="61"/>
      <c r="BQ1529" s="62"/>
      <c r="BR1529" s="63"/>
      <c r="BS1529" s="76"/>
      <c r="BU1529" s="3"/>
    </row>
    <row r="1530" spans="1:73" x14ac:dyDescent="0.25">
      <c r="E1530" s="53" t="s">
        <v>1459</v>
      </c>
      <c r="F1530" s="34"/>
      <c r="G1530" s="34" t="s">
        <v>1898</v>
      </c>
      <c r="H1530" s="35" t="s">
        <v>1248</v>
      </c>
      <c r="I1530" s="35">
        <v>3</v>
      </c>
      <c r="J1530" s="35">
        <v>8</v>
      </c>
      <c r="K1530" s="35" t="str">
        <f t="shared" si="302"/>
        <v>1004</v>
      </c>
      <c r="L1530" s="35" t="str">
        <f t="shared" si="308"/>
        <v>10</v>
      </c>
      <c r="M1530" s="91"/>
      <c r="N1530" s="2" t="str">
        <f t="shared" si="305"/>
        <v/>
      </c>
      <c r="P1530" s="86" t="str">
        <f t="shared" si="306"/>
        <v/>
      </c>
      <c r="R1530" s="85" t="str">
        <f t="shared" si="303"/>
        <v/>
      </c>
      <c r="S1530" s="29"/>
      <c r="T1530" s="30"/>
      <c r="U1530" s="31"/>
      <c r="W1530" s="25"/>
      <c r="Y1530" s="13" t="str">
        <f t="shared" si="299"/>
        <v/>
      </c>
      <c r="Z1530" s="15"/>
      <c r="AA1530" s="16"/>
      <c r="AB1530" s="17"/>
      <c r="AD1530" s="26"/>
      <c r="AF1530" s="154"/>
      <c r="AH1530" s="21" t="str">
        <f t="shared" si="300"/>
        <v/>
      </c>
      <c r="AI1530" s="27"/>
      <c r="AJ1530" s="28"/>
      <c r="AL1530" s="157"/>
      <c r="AN1530" s="65" t="str">
        <f t="shared" si="304"/>
        <v/>
      </c>
      <c r="AO1530" s="110"/>
      <c r="AP1530" s="110"/>
      <c r="AQ1530" s="110"/>
      <c r="AR1530" s="110"/>
      <c r="AS1530" s="110"/>
      <c r="AT1530" s="110"/>
      <c r="AU1530" s="110"/>
      <c r="AV1530" s="110"/>
      <c r="AW1530" s="110"/>
      <c r="AX1530" s="110"/>
      <c r="AY1530" s="110"/>
      <c r="AZ1530" s="110"/>
      <c r="BA1530" s="113"/>
      <c r="BC1530" s="2" t="str">
        <f t="shared" si="301"/>
        <v/>
      </c>
      <c r="BE1530" s="69"/>
      <c r="BF1530" s="66"/>
      <c r="BG1530" s="70"/>
      <c r="BH1530" s="67"/>
      <c r="BI1530" s="68"/>
      <c r="BJ1530" s="194"/>
      <c r="BK1530" s="71"/>
      <c r="BL1530" s="72"/>
      <c r="BM1530" s="73"/>
      <c r="BN1530" s="164"/>
      <c r="BO1530" s="33"/>
      <c r="BP1530" s="61"/>
      <c r="BQ1530" s="62"/>
      <c r="BR1530" s="63"/>
      <c r="BS1530" s="76"/>
      <c r="BU1530" s="3"/>
    </row>
    <row r="1531" spans="1:73" x14ac:dyDescent="0.25">
      <c r="E1531" s="53" t="s">
        <v>1460</v>
      </c>
      <c r="F1531" s="34"/>
      <c r="G1531" s="34" t="s">
        <v>1899</v>
      </c>
      <c r="H1531" s="35" t="s">
        <v>1249</v>
      </c>
      <c r="I1531" s="35">
        <v>3</v>
      </c>
      <c r="J1531" s="35">
        <v>9</v>
      </c>
      <c r="K1531" s="35" t="str">
        <f t="shared" si="302"/>
        <v>1009</v>
      </c>
      <c r="L1531" s="35" t="str">
        <f t="shared" si="308"/>
        <v>10</v>
      </c>
      <c r="M1531" s="91"/>
      <c r="N1531" s="2" t="str">
        <f t="shared" si="305"/>
        <v/>
      </c>
      <c r="P1531" s="86" t="str">
        <f t="shared" si="306"/>
        <v/>
      </c>
      <c r="R1531" s="85" t="str">
        <f t="shared" si="303"/>
        <v/>
      </c>
      <c r="S1531" s="29"/>
      <c r="T1531" s="30"/>
      <c r="U1531" s="31"/>
      <c r="W1531" s="25"/>
      <c r="Y1531" s="13" t="str">
        <f t="shared" si="299"/>
        <v/>
      </c>
      <c r="Z1531" s="15"/>
      <c r="AA1531" s="16"/>
      <c r="AB1531" s="17"/>
      <c r="AD1531" s="26"/>
      <c r="AF1531" s="154"/>
      <c r="AH1531" s="21" t="str">
        <f t="shared" si="300"/>
        <v/>
      </c>
      <c r="AI1531" s="27"/>
      <c r="AJ1531" s="28"/>
      <c r="AL1531" s="157"/>
      <c r="AN1531" s="65" t="str">
        <f t="shared" si="304"/>
        <v/>
      </c>
      <c r="AO1531" s="110"/>
      <c r="AP1531" s="110"/>
      <c r="AQ1531" s="110"/>
      <c r="AR1531" s="110"/>
      <c r="AS1531" s="110"/>
      <c r="AT1531" s="110"/>
      <c r="AU1531" s="110"/>
      <c r="AV1531" s="110"/>
      <c r="AW1531" s="110"/>
      <c r="AX1531" s="110"/>
      <c r="AY1531" s="110"/>
      <c r="AZ1531" s="110"/>
      <c r="BA1531" s="113"/>
      <c r="BC1531" s="2" t="str">
        <f t="shared" si="301"/>
        <v/>
      </c>
      <c r="BE1531" s="69"/>
      <c r="BF1531" s="66"/>
      <c r="BG1531" s="70"/>
      <c r="BH1531" s="67"/>
      <c r="BI1531" s="68"/>
      <c r="BJ1531" s="194"/>
      <c r="BK1531" s="71"/>
      <c r="BL1531" s="72"/>
      <c r="BM1531" s="73"/>
      <c r="BN1531" s="164"/>
      <c r="BO1531" s="33"/>
      <c r="BP1531" s="61"/>
      <c r="BQ1531" s="62"/>
      <c r="BR1531" s="63"/>
      <c r="BS1531" s="76"/>
      <c r="BU1531" s="3"/>
    </row>
    <row r="1532" spans="1:73" s="3" customFormat="1" ht="12.75" x14ac:dyDescent="0.2">
      <c r="A1532" s="103"/>
      <c r="B1532" s="103"/>
      <c r="C1532" s="103"/>
      <c r="D1532" s="103"/>
      <c r="E1532" s="83" t="s">
        <v>1250</v>
      </c>
      <c r="F1532" s="81"/>
      <c r="G1532" s="81" t="s">
        <v>1250</v>
      </c>
      <c r="H1532" s="84" t="s">
        <v>1251</v>
      </c>
      <c r="I1532" s="84">
        <v>3</v>
      </c>
      <c r="J1532" s="84">
        <v>10</v>
      </c>
      <c r="K1532" s="84" t="str">
        <f t="shared" si="302"/>
        <v>101</v>
      </c>
      <c r="L1532" s="84" t="str">
        <f t="shared" si="308"/>
        <v>10</v>
      </c>
      <c r="M1532" s="92"/>
      <c r="N1532" s="2" t="str">
        <f t="shared" si="305"/>
        <v/>
      </c>
      <c r="P1532" s="86" t="str">
        <f t="shared" si="306"/>
        <v/>
      </c>
      <c r="R1532" s="85" t="str">
        <f t="shared" si="303"/>
        <v/>
      </c>
      <c r="S1532" s="18"/>
      <c r="T1532" s="9"/>
      <c r="U1532" s="4"/>
      <c r="W1532" s="5"/>
      <c r="Y1532" s="13" t="str">
        <f t="shared" si="299"/>
        <v/>
      </c>
      <c r="Z1532" s="12"/>
      <c r="AA1532" s="11"/>
      <c r="AB1532" s="6"/>
      <c r="AD1532" s="7"/>
      <c r="AF1532" s="156"/>
      <c r="AH1532" s="21" t="str">
        <f t="shared" si="300"/>
        <v/>
      </c>
      <c r="AI1532" s="20"/>
      <c r="AJ1532" s="19"/>
      <c r="AL1532" s="159"/>
      <c r="AN1532" s="65" t="str">
        <f t="shared" si="304"/>
        <v/>
      </c>
      <c r="AO1532" s="115"/>
      <c r="AP1532" s="115"/>
      <c r="AQ1532" s="115"/>
      <c r="AR1532" s="115"/>
      <c r="AS1532" s="115"/>
      <c r="AT1532" s="115"/>
      <c r="AU1532" s="115"/>
      <c r="AV1532" s="115"/>
      <c r="AW1532" s="115"/>
      <c r="AX1532" s="115"/>
      <c r="AY1532" s="115"/>
      <c r="AZ1532" s="115"/>
      <c r="BA1532" s="116"/>
      <c r="BC1532" s="2" t="str">
        <f t="shared" si="301"/>
        <v/>
      </c>
      <c r="BE1532" s="69"/>
      <c r="BF1532" s="66"/>
      <c r="BG1532" s="70"/>
      <c r="BH1532" s="67"/>
      <c r="BI1532" s="68"/>
      <c r="BJ1532" s="194"/>
      <c r="BK1532" s="71"/>
      <c r="BL1532" s="72"/>
      <c r="BM1532" s="73"/>
      <c r="BN1532" s="164"/>
      <c r="BO1532" s="33"/>
      <c r="BP1532" s="61"/>
      <c r="BQ1532" s="62"/>
      <c r="BR1532" s="63"/>
      <c r="BS1532" s="76"/>
    </row>
    <row r="1533" spans="1:73" x14ac:dyDescent="0.25">
      <c r="E1533" s="53" t="s">
        <v>1461</v>
      </c>
      <c r="F1533" s="34"/>
      <c r="G1533" s="34" t="s">
        <v>1751</v>
      </c>
      <c r="H1533" s="35" t="s">
        <v>1252</v>
      </c>
      <c r="I1533" s="35">
        <v>3</v>
      </c>
      <c r="J1533" s="35">
        <v>11</v>
      </c>
      <c r="K1533" s="35" t="str">
        <f t="shared" si="302"/>
        <v>1010</v>
      </c>
      <c r="L1533" s="35" t="str">
        <f t="shared" si="308"/>
        <v>10</v>
      </c>
      <c r="M1533" s="91"/>
      <c r="N1533" s="2" t="str">
        <f t="shared" si="305"/>
        <v/>
      </c>
      <c r="P1533" s="86" t="str">
        <f t="shared" si="306"/>
        <v/>
      </c>
      <c r="R1533" s="85" t="str">
        <f t="shared" si="303"/>
        <v/>
      </c>
      <c r="S1533" s="29"/>
      <c r="T1533" s="30"/>
      <c r="U1533" s="31"/>
      <c r="W1533" s="25"/>
      <c r="Y1533" s="13" t="str">
        <f t="shared" si="299"/>
        <v/>
      </c>
      <c r="Z1533" s="15"/>
      <c r="AA1533" s="16"/>
      <c r="AB1533" s="17"/>
      <c r="AD1533" s="26"/>
      <c r="AF1533" s="154"/>
      <c r="AH1533" s="21" t="str">
        <f t="shared" si="300"/>
        <v/>
      </c>
      <c r="AI1533" s="27"/>
      <c r="AJ1533" s="28"/>
      <c r="AL1533" s="157"/>
      <c r="AN1533" s="65" t="str">
        <f t="shared" si="304"/>
        <v/>
      </c>
      <c r="AO1533" s="110"/>
      <c r="AP1533" s="110"/>
      <c r="AQ1533" s="110"/>
      <c r="AR1533" s="110"/>
      <c r="AS1533" s="110"/>
      <c r="AT1533" s="110"/>
      <c r="AU1533" s="110"/>
      <c r="AV1533" s="110"/>
      <c r="AW1533" s="110"/>
      <c r="AX1533" s="110"/>
      <c r="AY1533" s="110"/>
      <c r="AZ1533" s="110"/>
      <c r="BA1533" s="113"/>
      <c r="BC1533" s="2" t="str">
        <f t="shared" si="301"/>
        <v/>
      </c>
      <c r="BE1533" s="69"/>
      <c r="BF1533" s="66"/>
      <c r="BG1533" s="70"/>
      <c r="BH1533" s="67"/>
      <c r="BI1533" s="68"/>
      <c r="BJ1533" s="194"/>
      <c r="BK1533" s="71"/>
      <c r="BL1533" s="72"/>
      <c r="BM1533" s="73"/>
      <c r="BN1533" s="164"/>
      <c r="BO1533" s="33"/>
      <c r="BP1533" s="61"/>
      <c r="BQ1533" s="62"/>
      <c r="BR1533" s="63"/>
      <c r="BS1533" s="76"/>
      <c r="BU1533" s="3"/>
    </row>
    <row r="1534" spans="1:73" x14ac:dyDescent="0.25">
      <c r="E1534" s="53" t="s">
        <v>1462</v>
      </c>
      <c r="F1534" s="34"/>
      <c r="G1534" s="34" t="s">
        <v>1900</v>
      </c>
      <c r="H1534" s="35" t="s">
        <v>1253</v>
      </c>
      <c r="I1534" s="35">
        <v>3</v>
      </c>
      <c r="J1534" s="35">
        <v>12</v>
      </c>
      <c r="K1534" s="35" t="str">
        <f t="shared" si="302"/>
        <v>1011</v>
      </c>
      <c r="L1534" s="35" t="str">
        <f t="shared" si="308"/>
        <v>10</v>
      </c>
      <c r="M1534" s="91"/>
      <c r="N1534" s="2" t="str">
        <f t="shared" si="305"/>
        <v/>
      </c>
      <c r="P1534" s="86" t="str">
        <f t="shared" si="306"/>
        <v/>
      </c>
      <c r="R1534" s="85" t="str">
        <f t="shared" si="303"/>
        <v/>
      </c>
      <c r="S1534" s="29"/>
      <c r="T1534" s="30"/>
      <c r="U1534" s="31"/>
      <c r="W1534" s="25"/>
      <c r="Y1534" s="13" t="str">
        <f t="shared" si="299"/>
        <v/>
      </c>
      <c r="Z1534" s="15"/>
      <c r="AA1534" s="16"/>
      <c r="AB1534" s="17"/>
      <c r="AD1534" s="26"/>
      <c r="AF1534" s="154"/>
      <c r="AH1534" s="21" t="str">
        <f t="shared" si="300"/>
        <v/>
      </c>
      <c r="AI1534" s="27"/>
      <c r="AJ1534" s="28"/>
      <c r="AL1534" s="157"/>
      <c r="AN1534" s="65" t="str">
        <f t="shared" si="304"/>
        <v/>
      </c>
      <c r="AO1534" s="110"/>
      <c r="AP1534" s="110"/>
      <c r="AQ1534" s="110"/>
      <c r="AR1534" s="110"/>
      <c r="AS1534" s="110"/>
      <c r="AT1534" s="110"/>
      <c r="AU1534" s="110"/>
      <c r="AV1534" s="110"/>
      <c r="AW1534" s="110"/>
      <c r="AX1534" s="110"/>
      <c r="AY1534" s="110"/>
      <c r="AZ1534" s="110"/>
      <c r="BA1534" s="113"/>
      <c r="BC1534" s="2" t="str">
        <f t="shared" si="301"/>
        <v/>
      </c>
      <c r="BE1534" s="69"/>
      <c r="BF1534" s="66"/>
      <c r="BG1534" s="70"/>
      <c r="BH1534" s="67"/>
      <c r="BI1534" s="68"/>
      <c r="BJ1534" s="194"/>
      <c r="BK1534" s="71"/>
      <c r="BL1534" s="72"/>
      <c r="BM1534" s="73"/>
      <c r="BN1534" s="164"/>
      <c r="BO1534" s="33"/>
      <c r="BP1534" s="61"/>
      <c r="BQ1534" s="62"/>
      <c r="BR1534" s="63"/>
      <c r="BS1534" s="76"/>
      <c r="BU1534" s="3"/>
    </row>
    <row r="1535" spans="1:73" x14ac:dyDescent="0.25">
      <c r="E1535" s="53" t="s">
        <v>1463</v>
      </c>
      <c r="F1535" s="34"/>
      <c r="G1535" s="34" t="s">
        <v>1752</v>
      </c>
      <c r="H1535" s="35" t="s">
        <v>1254</v>
      </c>
      <c r="I1535" s="35">
        <v>3</v>
      </c>
      <c r="J1535" s="35">
        <v>13</v>
      </c>
      <c r="K1535" s="35" t="str">
        <f t="shared" si="302"/>
        <v>1012</v>
      </c>
      <c r="L1535" s="35" t="str">
        <f t="shared" si="308"/>
        <v>10</v>
      </c>
      <c r="M1535" s="91"/>
      <c r="N1535" s="2" t="str">
        <f t="shared" si="305"/>
        <v/>
      </c>
      <c r="P1535" s="86" t="str">
        <f t="shared" si="306"/>
        <v/>
      </c>
      <c r="R1535" s="85" t="str">
        <f t="shared" si="303"/>
        <v/>
      </c>
      <c r="S1535" s="29"/>
      <c r="T1535" s="30"/>
      <c r="U1535" s="31"/>
      <c r="W1535" s="25"/>
      <c r="Y1535" s="13" t="str">
        <f t="shared" si="299"/>
        <v/>
      </c>
      <c r="Z1535" s="15"/>
      <c r="AA1535" s="16"/>
      <c r="AB1535" s="17"/>
      <c r="AD1535" s="26"/>
      <c r="AF1535" s="154"/>
      <c r="AH1535" s="21" t="str">
        <f t="shared" si="300"/>
        <v/>
      </c>
      <c r="AI1535" s="27"/>
      <c r="AJ1535" s="28"/>
      <c r="AL1535" s="157"/>
      <c r="AN1535" s="65" t="str">
        <f t="shared" si="304"/>
        <v/>
      </c>
      <c r="AO1535" s="110"/>
      <c r="AP1535" s="110"/>
      <c r="AQ1535" s="110"/>
      <c r="AR1535" s="110"/>
      <c r="AS1535" s="110"/>
      <c r="AT1535" s="110"/>
      <c r="AU1535" s="110"/>
      <c r="AV1535" s="110"/>
      <c r="AW1535" s="110"/>
      <c r="AX1535" s="110"/>
      <c r="AY1535" s="110"/>
      <c r="AZ1535" s="110"/>
      <c r="BA1535" s="113"/>
      <c r="BC1535" s="2" t="str">
        <f t="shared" si="301"/>
        <v/>
      </c>
      <c r="BE1535" s="69"/>
      <c r="BF1535" s="66"/>
      <c r="BG1535" s="70"/>
      <c r="BH1535" s="67"/>
      <c r="BI1535" s="68"/>
      <c r="BJ1535" s="194"/>
      <c r="BK1535" s="71"/>
      <c r="BL1535" s="72"/>
      <c r="BM1535" s="73"/>
      <c r="BN1535" s="164"/>
      <c r="BO1535" s="33"/>
      <c r="BP1535" s="61"/>
      <c r="BQ1535" s="62"/>
      <c r="BR1535" s="63"/>
      <c r="BS1535" s="76"/>
      <c r="BU1535" s="3"/>
    </row>
    <row r="1536" spans="1:73" x14ac:dyDescent="0.25">
      <c r="E1536" s="53" t="s">
        <v>1464</v>
      </c>
      <c r="F1536" s="34"/>
      <c r="G1536" s="34" t="s">
        <v>1901</v>
      </c>
      <c r="H1536" s="35" t="s">
        <v>1255</v>
      </c>
      <c r="I1536" s="35">
        <v>3</v>
      </c>
      <c r="J1536" s="35">
        <v>14</v>
      </c>
      <c r="K1536" s="35" t="str">
        <f t="shared" si="302"/>
        <v>1013</v>
      </c>
      <c r="L1536" s="35" t="str">
        <f t="shared" si="308"/>
        <v>10</v>
      </c>
      <c r="M1536" s="91"/>
      <c r="N1536" s="2" t="str">
        <f t="shared" si="305"/>
        <v/>
      </c>
      <c r="P1536" s="86" t="str">
        <f t="shared" si="306"/>
        <v/>
      </c>
      <c r="R1536" s="85" t="str">
        <f t="shared" si="303"/>
        <v/>
      </c>
      <c r="S1536" s="29"/>
      <c r="T1536" s="30"/>
      <c r="U1536" s="31"/>
      <c r="W1536" s="25"/>
      <c r="Y1536" s="13" t="str">
        <f t="shared" si="299"/>
        <v/>
      </c>
      <c r="Z1536" s="15"/>
      <c r="AA1536" s="16"/>
      <c r="AB1536" s="17"/>
      <c r="AD1536" s="26"/>
      <c r="AF1536" s="154"/>
      <c r="AH1536" s="21" t="str">
        <f t="shared" si="300"/>
        <v/>
      </c>
      <c r="AI1536" s="27"/>
      <c r="AJ1536" s="28"/>
      <c r="AL1536" s="157"/>
      <c r="AN1536" s="65" t="str">
        <f t="shared" si="304"/>
        <v/>
      </c>
      <c r="AO1536" s="110"/>
      <c r="AP1536" s="110"/>
      <c r="AQ1536" s="110"/>
      <c r="AR1536" s="110"/>
      <c r="AS1536" s="110"/>
      <c r="AT1536" s="110"/>
      <c r="AU1536" s="110"/>
      <c r="AV1536" s="110"/>
      <c r="AW1536" s="110"/>
      <c r="AX1536" s="110"/>
      <c r="AY1536" s="110"/>
      <c r="AZ1536" s="110"/>
      <c r="BA1536" s="113"/>
      <c r="BC1536" s="2" t="str">
        <f t="shared" si="301"/>
        <v/>
      </c>
      <c r="BE1536" s="69"/>
      <c r="BF1536" s="66"/>
      <c r="BG1536" s="70"/>
      <c r="BH1536" s="67"/>
      <c r="BI1536" s="68"/>
      <c r="BJ1536" s="194"/>
      <c r="BK1536" s="71"/>
      <c r="BL1536" s="72"/>
      <c r="BM1536" s="73"/>
      <c r="BN1536" s="164"/>
      <c r="BO1536" s="33"/>
      <c r="BP1536" s="61"/>
      <c r="BQ1536" s="62"/>
      <c r="BR1536" s="63"/>
      <c r="BS1536" s="76"/>
      <c r="BU1536" s="3"/>
    </row>
    <row r="1537" spans="1:73" x14ac:dyDescent="0.25">
      <c r="E1537" s="53" t="s">
        <v>2097</v>
      </c>
      <c r="F1537" s="34"/>
      <c r="G1537" s="77" t="s">
        <v>2098</v>
      </c>
      <c r="H1537" s="35" t="s">
        <v>1256</v>
      </c>
      <c r="I1537" s="35">
        <v>3</v>
      </c>
      <c r="J1537" s="35">
        <v>15</v>
      </c>
      <c r="K1537" s="35" t="str">
        <f t="shared" si="302"/>
        <v>1014</v>
      </c>
      <c r="L1537" s="35" t="str">
        <f t="shared" si="308"/>
        <v>10</v>
      </c>
      <c r="M1537" s="91"/>
      <c r="N1537" s="2" t="str">
        <f t="shared" si="305"/>
        <v/>
      </c>
      <c r="P1537" s="86" t="str">
        <f t="shared" si="306"/>
        <v/>
      </c>
      <c r="R1537" s="85" t="str">
        <f t="shared" si="303"/>
        <v/>
      </c>
      <c r="S1537" s="29"/>
      <c r="T1537" s="30"/>
      <c r="U1537" s="31"/>
      <c r="W1537" s="25"/>
      <c r="Y1537" s="13" t="str">
        <f t="shared" si="299"/>
        <v/>
      </c>
      <c r="Z1537" s="15"/>
      <c r="AA1537" s="16"/>
      <c r="AB1537" s="17"/>
      <c r="AD1537" s="26"/>
      <c r="AF1537" s="154"/>
      <c r="AH1537" s="21" t="str">
        <f t="shared" si="300"/>
        <v/>
      </c>
      <c r="AI1537" s="27"/>
      <c r="AJ1537" s="28"/>
      <c r="AL1537" s="157"/>
      <c r="AN1537" s="65" t="str">
        <f t="shared" si="304"/>
        <v/>
      </c>
      <c r="AO1537" s="110"/>
      <c r="AP1537" s="110"/>
      <c r="AQ1537" s="110"/>
      <c r="AR1537" s="110"/>
      <c r="AS1537" s="110"/>
      <c r="AT1537" s="110"/>
      <c r="AU1537" s="110"/>
      <c r="AV1537" s="110"/>
      <c r="AW1537" s="110"/>
      <c r="AX1537" s="110"/>
      <c r="AY1537" s="110"/>
      <c r="AZ1537" s="110"/>
      <c r="BA1537" s="113"/>
      <c r="BC1537" s="2" t="str">
        <f t="shared" si="301"/>
        <v/>
      </c>
      <c r="BE1537" s="69"/>
      <c r="BF1537" s="66"/>
      <c r="BG1537" s="70"/>
      <c r="BH1537" s="67"/>
      <c r="BI1537" s="68"/>
      <c r="BJ1537" s="194"/>
      <c r="BK1537" s="71"/>
      <c r="BL1537" s="72"/>
      <c r="BM1537" s="73"/>
      <c r="BN1537" s="164"/>
      <c r="BO1537" s="33"/>
      <c r="BP1537" s="61"/>
      <c r="BQ1537" s="62"/>
      <c r="BR1537" s="63"/>
      <c r="BS1537" s="76"/>
      <c r="BU1537" s="3"/>
    </row>
    <row r="1538" spans="1:73" x14ac:dyDescent="0.25">
      <c r="E1538" s="53" t="s">
        <v>1465</v>
      </c>
      <c r="F1538" s="34"/>
      <c r="G1538" s="34" t="s">
        <v>1902</v>
      </c>
      <c r="H1538" s="35" t="s">
        <v>1257</v>
      </c>
      <c r="I1538" s="35">
        <v>3</v>
      </c>
      <c r="J1538" s="35">
        <v>16</v>
      </c>
      <c r="K1538" s="35" t="str">
        <f t="shared" si="302"/>
        <v>1015</v>
      </c>
      <c r="L1538" s="35" t="str">
        <f t="shared" si="308"/>
        <v>10</v>
      </c>
      <c r="M1538" s="91"/>
      <c r="N1538" s="2" t="str">
        <f t="shared" si="305"/>
        <v/>
      </c>
      <c r="P1538" s="86" t="str">
        <f t="shared" si="306"/>
        <v/>
      </c>
      <c r="R1538" s="85" t="str">
        <f t="shared" si="303"/>
        <v/>
      </c>
      <c r="S1538" s="29"/>
      <c r="T1538" s="30"/>
      <c r="U1538" s="31"/>
      <c r="W1538" s="25"/>
      <c r="Y1538" s="13" t="str">
        <f t="shared" si="299"/>
        <v/>
      </c>
      <c r="Z1538" s="15"/>
      <c r="AA1538" s="16"/>
      <c r="AB1538" s="17"/>
      <c r="AD1538" s="26"/>
      <c r="AF1538" s="154"/>
      <c r="AH1538" s="21" t="str">
        <f t="shared" si="300"/>
        <v/>
      </c>
      <c r="AI1538" s="27"/>
      <c r="AJ1538" s="28"/>
      <c r="AL1538" s="157"/>
      <c r="AN1538" s="65" t="str">
        <f t="shared" si="304"/>
        <v/>
      </c>
      <c r="AO1538" s="110"/>
      <c r="AP1538" s="110"/>
      <c r="AQ1538" s="110"/>
      <c r="AR1538" s="110"/>
      <c r="AS1538" s="110"/>
      <c r="AT1538" s="110"/>
      <c r="AU1538" s="110"/>
      <c r="AV1538" s="110"/>
      <c r="AW1538" s="110"/>
      <c r="AX1538" s="110"/>
      <c r="AY1538" s="110"/>
      <c r="AZ1538" s="110"/>
      <c r="BA1538" s="113"/>
      <c r="BC1538" s="2" t="str">
        <f t="shared" si="301"/>
        <v/>
      </c>
      <c r="BE1538" s="69"/>
      <c r="BF1538" s="66"/>
      <c r="BG1538" s="70"/>
      <c r="BH1538" s="67"/>
      <c r="BI1538" s="68"/>
      <c r="BJ1538" s="194"/>
      <c r="BK1538" s="71"/>
      <c r="BL1538" s="72"/>
      <c r="BM1538" s="73"/>
      <c r="BN1538" s="164"/>
      <c r="BO1538" s="33"/>
      <c r="BP1538" s="61"/>
      <c r="BQ1538" s="62"/>
      <c r="BR1538" s="63"/>
      <c r="BS1538" s="76"/>
      <c r="BU1538" s="3"/>
    </row>
    <row r="1539" spans="1:73" x14ac:dyDescent="0.25">
      <c r="E1539" s="53" t="s">
        <v>1466</v>
      </c>
      <c r="F1539" s="34"/>
      <c r="G1539" s="34" t="s">
        <v>1903</v>
      </c>
      <c r="H1539" s="35" t="s">
        <v>1258</v>
      </c>
      <c r="I1539" s="35">
        <v>3</v>
      </c>
      <c r="J1539" s="35">
        <v>17</v>
      </c>
      <c r="K1539" s="35" t="str">
        <f t="shared" si="302"/>
        <v>1016</v>
      </c>
      <c r="L1539" s="35" t="str">
        <f t="shared" si="308"/>
        <v>10</v>
      </c>
      <c r="M1539" s="91"/>
      <c r="N1539" s="2" t="str">
        <f t="shared" si="305"/>
        <v/>
      </c>
      <c r="P1539" s="86" t="str">
        <f t="shared" si="306"/>
        <v/>
      </c>
      <c r="R1539" s="85" t="str">
        <f t="shared" si="303"/>
        <v/>
      </c>
      <c r="S1539" s="29"/>
      <c r="T1539" s="30"/>
      <c r="U1539" s="31"/>
      <c r="W1539" s="25"/>
      <c r="Y1539" s="13" t="str">
        <f t="shared" si="299"/>
        <v/>
      </c>
      <c r="Z1539" s="15"/>
      <c r="AA1539" s="16"/>
      <c r="AB1539" s="17"/>
      <c r="AD1539" s="26"/>
      <c r="AF1539" s="154"/>
      <c r="AH1539" s="21" t="str">
        <f t="shared" si="300"/>
        <v/>
      </c>
      <c r="AI1539" s="27"/>
      <c r="AJ1539" s="28"/>
      <c r="AL1539" s="157"/>
      <c r="AN1539" s="65" t="str">
        <f t="shared" si="304"/>
        <v/>
      </c>
      <c r="AO1539" s="110"/>
      <c r="AP1539" s="110"/>
      <c r="AQ1539" s="110"/>
      <c r="AR1539" s="110"/>
      <c r="AS1539" s="110"/>
      <c r="AT1539" s="110"/>
      <c r="AU1539" s="110"/>
      <c r="AV1539" s="110"/>
      <c r="AW1539" s="110"/>
      <c r="AX1539" s="110"/>
      <c r="AY1539" s="110"/>
      <c r="AZ1539" s="110"/>
      <c r="BA1539" s="113"/>
      <c r="BC1539" s="2" t="str">
        <f t="shared" si="301"/>
        <v/>
      </c>
      <c r="BE1539" s="69"/>
      <c r="BF1539" s="66"/>
      <c r="BG1539" s="70"/>
      <c r="BH1539" s="67"/>
      <c r="BI1539" s="68"/>
      <c r="BJ1539" s="194"/>
      <c r="BK1539" s="71"/>
      <c r="BL1539" s="72"/>
      <c r="BM1539" s="73"/>
      <c r="BN1539" s="164"/>
      <c r="BO1539" s="33"/>
      <c r="BP1539" s="61"/>
      <c r="BQ1539" s="62"/>
      <c r="BR1539" s="63"/>
      <c r="BS1539" s="76"/>
      <c r="BU1539" s="3"/>
    </row>
    <row r="1540" spans="1:73" x14ac:dyDescent="0.25">
      <c r="E1540" s="53" t="s">
        <v>1467</v>
      </c>
      <c r="F1540" s="34"/>
      <c r="G1540" s="34" t="s">
        <v>1753</v>
      </c>
      <c r="H1540" s="35" t="s">
        <v>1259</v>
      </c>
      <c r="I1540" s="35">
        <v>3</v>
      </c>
      <c r="J1540" s="35">
        <v>18</v>
      </c>
      <c r="K1540" s="35" t="str">
        <f t="shared" si="302"/>
        <v>1019</v>
      </c>
      <c r="L1540" s="35" t="str">
        <f t="shared" si="308"/>
        <v>10</v>
      </c>
      <c r="M1540" s="91"/>
      <c r="N1540" s="2" t="str">
        <f t="shared" si="305"/>
        <v/>
      </c>
      <c r="P1540" s="86" t="str">
        <f t="shared" si="306"/>
        <v/>
      </c>
      <c r="R1540" s="85" t="str">
        <f t="shared" si="303"/>
        <v/>
      </c>
      <c r="S1540" s="29"/>
      <c r="T1540" s="30"/>
      <c r="U1540" s="31"/>
      <c r="W1540" s="25"/>
      <c r="Y1540" s="13" t="str">
        <f t="shared" si="299"/>
        <v/>
      </c>
      <c r="Z1540" s="15"/>
      <c r="AA1540" s="16"/>
      <c r="AB1540" s="17"/>
      <c r="AD1540" s="26"/>
      <c r="AF1540" s="154"/>
      <c r="AH1540" s="21" t="str">
        <f t="shared" si="300"/>
        <v/>
      </c>
      <c r="AI1540" s="27"/>
      <c r="AJ1540" s="28"/>
      <c r="AL1540" s="157"/>
      <c r="AN1540" s="65" t="str">
        <f t="shared" si="304"/>
        <v/>
      </c>
      <c r="AO1540" s="110"/>
      <c r="AP1540" s="110"/>
      <c r="AQ1540" s="110"/>
      <c r="AR1540" s="110"/>
      <c r="AS1540" s="110"/>
      <c r="AT1540" s="110"/>
      <c r="AU1540" s="110"/>
      <c r="AV1540" s="110"/>
      <c r="AW1540" s="110"/>
      <c r="AX1540" s="110"/>
      <c r="AY1540" s="110"/>
      <c r="AZ1540" s="110"/>
      <c r="BA1540" s="113"/>
      <c r="BC1540" s="2" t="str">
        <f t="shared" si="301"/>
        <v/>
      </c>
      <c r="BE1540" s="69"/>
      <c r="BF1540" s="66"/>
      <c r="BG1540" s="70"/>
      <c r="BH1540" s="67"/>
      <c r="BI1540" s="68"/>
      <c r="BJ1540" s="194"/>
      <c r="BK1540" s="71"/>
      <c r="BL1540" s="72"/>
      <c r="BM1540" s="73"/>
      <c r="BN1540" s="164"/>
      <c r="BO1540" s="33"/>
      <c r="BP1540" s="61"/>
      <c r="BQ1540" s="62"/>
      <c r="BR1540" s="63"/>
      <c r="BS1540" s="76"/>
      <c r="BU1540" s="3"/>
    </row>
    <row r="1541" spans="1:73" s="3" customFormat="1" ht="12.75" x14ac:dyDescent="0.2">
      <c r="A1541" s="103"/>
      <c r="B1541" s="103"/>
      <c r="C1541" s="103"/>
      <c r="D1541" s="103"/>
      <c r="E1541" s="83" t="s">
        <v>1260</v>
      </c>
      <c r="F1541" s="81"/>
      <c r="G1541" s="81" t="s">
        <v>1260</v>
      </c>
      <c r="H1541" s="84" t="s">
        <v>1569</v>
      </c>
      <c r="I1541" s="84">
        <v>3</v>
      </c>
      <c r="J1541" s="84">
        <v>19</v>
      </c>
      <c r="K1541" s="84" t="str">
        <f t="shared" si="302"/>
        <v>102</v>
      </c>
      <c r="L1541" s="84" t="str">
        <f t="shared" si="308"/>
        <v>10</v>
      </c>
      <c r="M1541" s="92"/>
      <c r="N1541" s="2" t="str">
        <f t="shared" si="305"/>
        <v/>
      </c>
      <c r="P1541" s="86" t="str">
        <f t="shared" si="306"/>
        <v/>
      </c>
      <c r="R1541" s="85" t="str">
        <f t="shared" si="303"/>
        <v/>
      </c>
      <c r="S1541" s="18"/>
      <c r="T1541" s="9"/>
      <c r="U1541" s="4"/>
      <c r="W1541" s="5"/>
      <c r="Y1541" s="13" t="str">
        <f t="shared" si="299"/>
        <v/>
      </c>
      <c r="Z1541" s="12"/>
      <c r="AA1541" s="11"/>
      <c r="AB1541" s="6"/>
      <c r="AD1541" s="7"/>
      <c r="AF1541" s="156"/>
      <c r="AH1541" s="21" t="str">
        <f t="shared" si="300"/>
        <v/>
      </c>
      <c r="AI1541" s="20"/>
      <c r="AJ1541" s="19"/>
      <c r="AL1541" s="159"/>
      <c r="AN1541" s="65" t="str">
        <f t="shared" si="304"/>
        <v/>
      </c>
      <c r="AO1541" s="115"/>
      <c r="AP1541" s="115"/>
      <c r="AQ1541" s="115"/>
      <c r="AR1541" s="115"/>
      <c r="AS1541" s="115"/>
      <c r="AT1541" s="115"/>
      <c r="AU1541" s="115"/>
      <c r="AV1541" s="115"/>
      <c r="AW1541" s="115"/>
      <c r="AX1541" s="115"/>
      <c r="AY1541" s="115"/>
      <c r="AZ1541" s="115"/>
      <c r="BA1541" s="116"/>
      <c r="BC1541" s="2" t="str">
        <f t="shared" si="301"/>
        <v/>
      </c>
      <c r="BE1541" s="69"/>
      <c r="BF1541" s="66"/>
      <c r="BG1541" s="70"/>
      <c r="BH1541" s="67"/>
      <c r="BI1541" s="68"/>
      <c r="BJ1541" s="194"/>
      <c r="BK1541" s="71"/>
      <c r="BL1541" s="72"/>
      <c r="BM1541" s="73"/>
      <c r="BN1541" s="164"/>
      <c r="BO1541" s="33"/>
      <c r="BP1541" s="61"/>
      <c r="BQ1541" s="62"/>
      <c r="BR1541" s="63"/>
      <c r="BS1541" s="76"/>
    </row>
    <row r="1542" spans="1:73" x14ac:dyDescent="0.25">
      <c r="E1542" s="53" t="s">
        <v>1468</v>
      </c>
      <c r="F1542" s="34"/>
      <c r="G1542" s="34" t="s">
        <v>1904</v>
      </c>
      <c r="H1542" s="35" t="s">
        <v>1570</v>
      </c>
      <c r="I1542" s="35">
        <v>3</v>
      </c>
      <c r="J1542" s="35">
        <v>20</v>
      </c>
      <c r="K1542" s="35" t="str">
        <f t="shared" si="302"/>
        <v>1020</v>
      </c>
      <c r="L1542" s="35" t="str">
        <f t="shared" si="308"/>
        <v>10</v>
      </c>
      <c r="M1542" s="91"/>
      <c r="N1542" s="2" t="str">
        <f t="shared" si="305"/>
        <v/>
      </c>
      <c r="P1542" s="86" t="str">
        <f t="shared" si="306"/>
        <v/>
      </c>
      <c r="R1542" s="85" t="str">
        <f t="shared" si="303"/>
        <v/>
      </c>
      <c r="S1542" s="29"/>
      <c r="T1542" s="30"/>
      <c r="U1542" s="31"/>
      <c r="W1542" s="25"/>
      <c r="Y1542" s="13" t="str">
        <f t="shared" si="299"/>
        <v/>
      </c>
      <c r="Z1542" s="15"/>
      <c r="AA1542" s="16"/>
      <c r="AB1542" s="17"/>
      <c r="AD1542" s="26"/>
      <c r="AF1542" s="154"/>
      <c r="AH1542" s="21" t="str">
        <f t="shared" si="300"/>
        <v/>
      </c>
      <c r="AI1542" s="27"/>
      <c r="AJ1542" s="28"/>
      <c r="AL1542" s="157"/>
      <c r="AN1542" s="65" t="str">
        <f t="shared" si="304"/>
        <v/>
      </c>
      <c r="AO1542" s="110"/>
      <c r="AP1542" s="110"/>
      <c r="AQ1542" s="110"/>
      <c r="AR1542" s="110"/>
      <c r="AS1542" s="110"/>
      <c r="AT1542" s="110"/>
      <c r="AU1542" s="110"/>
      <c r="AV1542" s="110"/>
      <c r="AW1542" s="110"/>
      <c r="AX1542" s="110"/>
      <c r="AY1542" s="110"/>
      <c r="AZ1542" s="110"/>
      <c r="BA1542" s="113"/>
      <c r="BC1542" s="2" t="str">
        <f t="shared" si="301"/>
        <v/>
      </c>
      <c r="BE1542" s="69"/>
      <c r="BF1542" s="66"/>
      <c r="BG1542" s="70"/>
      <c r="BH1542" s="67"/>
      <c r="BI1542" s="68"/>
      <c r="BJ1542" s="194"/>
      <c r="BK1542" s="71"/>
      <c r="BL1542" s="72"/>
      <c r="BM1542" s="73"/>
      <c r="BN1542" s="164"/>
      <c r="BO1542" s="33"/>
      <c r="BP1542" s="61"/>
      <c r="BQ1542" s="62"/>
      <c r="BR1542" s="63"/>
      <c r="BS1542" s="76"/>
      <c r="BU1542" s="3"/>
    </row>
    <row r="1543" spans="1:73" x14ac:dyDescent="0.25">
      <c r="E1543" s="53" t="s">
        <v>1469</v>
      </c>
      <c r="F1543" s="34"/>
      <c r="G1543" s="34" t="s">
        <v>1905</v>
      </c>
      <c r="H1543" s="35" t="s">
        <v>1261</v>
      </c>
      <c r="I1543" s="35">
        <v>3</v>
      </c>
      <c r="J1543" s="35">
        <v>21</v>
      </c>
      <c r="K1543" s="35" t="str">
        <f t="shared" si="302"/>
        <v>1022</v>
      </c>
      <c r="L1543" s="35" t="str">
        <f t="shared" si="308"/>
        <v>10</v>
      </c>
      <c r="M1543" s="91"/>
      <c r="N1543" s="2" t="str">
        <f t="shared" si="305"/>
        <v/>
      </c>
      <c r="P1543" s="86" t="str">
        <f t="shared" si="306"/>
        <v/>
      </c>
      <c r="R1543" s="85" t="str">
        <f t="shared" si="303"/>
        <v/>
      </c>
      <c r="S1543" s="29"/>
      <c r="T1543" s="30"/>
      <c r="U1543" s="31"/>
      <c r="W1543" s="25"/>
      <c r="Y1543" s="13" t="str">
        <f t="shared" si="299"/>
        <v/>
      </c>
      <c r="Z1543" s="15"/>
      <c r="AA1543" s="16"/>
      <c r="AB1543" s="17"/>
      <c r="AD1543" s="26"/>
      <c r="AF1543" s="154"/>
      <c r="AH1543" s="21" t="str">
        <f t="shared" si="300"/>
        <v/>
      </c>
      <c r="AI1543" s="27"/>
      <c r="AJ1543" s="28"/>
      <c r="AL1543" s="157"/>
      <c r="AN1543" s="65" t="str">
        <f t="shared" si="304"/>
        <v/>
      </c>
      <c r="AO1543" s="110"/>
      <c r="AP1543" s="110"/>
      <c r="AQ1543" s="110"/>
      <c r="AR1543" s="110"/>
      <c r="AS1543" s="110"/>
      <c r="AT1543" s="110"/>
      <c r="AU1543" s="110"/>
      <c r="AV1543" s="110"/>
      <c r="AW1543" s="110"/>
      <c r="AX1543" s="110"/>
      <c r="AY1543" s="110"/>
      <c r="AZ1543" s="110"/>
      <c r="BA1543" s="113"/>
      <c r="BC1543" s="2" t="str">
        <f t="shared" si="301"/>
        <v/>
      </c>
      <c r="BE1543" s="69"/>
      <c r="BF1543" s="66"/>
      <c r="BG1543" s="70"/>
      <c r="BH1543" s="67"/>
      <c r="BI1543" s="68"/>
      <c r="BJ1543" s="194"/>
      <c r="BK1543" s="71"/>
      <c r="BL1543" s="72"/>
      <c r="BM1543" s="73"/>
      <c r="BN1543" s="164"/>
      <c r="BO1543" s="33"/>
      <c r="BP1543" s="61"/>
      <c r="BQ1543" s="62"/>
      <c r="BR1543" s="63"/>
      <c r="BS1543" s="76"/>
      <c r="BU1543" s="3"/>
    </row>
    <row r="1544" spans="1:73" x14ac:dyDescent="0.25">
      <c r="E1544" s="53" t="s">
        <v>1470</v>
      </c>
      <c r="F1544" s="34"/>
      <c r="G1544" s="34" t="s">
        <v>1906</v>
      </c>
      <c r="H1544" s="35" t="s">
        <v>1262</v>
      </c>
      <c r="I1544" s="35">
        <v>3</v>
      </c>
      <c r="J1544" s="35">
        <v>22</v>
      </c>
      <c r="K1544" s="35" t="str">
        <f t="shared" si="302"/>
        <v>1023</v>
      </c>
      <c r="L1544" s="35" t="str">
        <f t="shared" si="308"/>
        <v>10</v>
      </c>
      <c r="M1544" s="91"/>
      <c r="N1544" s="2" t="str">
        <f t="shared" si="305"/>
        <v/>
      </c>
      <c r="P1544" s="86" t="str">
        <f t="shared" si="306"/>
        <v/>
      </c>
      <c r="R1544" s="85" t="str">
        <f t="shared" si="303"/>
        <v/>
      </c>
      <c r="S1544" s="29"/>
      <c r="T1544" s="30"/>
      <c r="U1544" s="31"/>
      <c r="W1544" s="25"/>
      <c r="Y1544" s="13" t="str">
        <f t="shared" si="299"/>
        <v/>
      </c>
      <c r="Z1544" s="15"/>
      <c r="AA1544" s="16"/>
      <c r="AB1544" s="17"/>
      <c r="AD1544" s="26"/>
      <c r="AF1544" s="154"/>
      <c r="AH1544" s="21" t="str">
        <f t="shared" si="300"/>
        <v/>
      </c>
      <c r="AI1544" s="27"/>
      <c r="AJ1544" s="28"/>
      <c r="AL1544" s="157"/>
      <c r="AN1544" s="65" t="str">
        <f t="shared" si="304"/>
        <v/>
      </c>
      <c r="AO1544" s="110"/>
      <c r="AP1544" s="110"/>
      <c r="AQ1544" s="110"/>
      <c r="AR1544" s="110"/>
      <c r="AS1544" s="110"/>
      <c r="AT1544" s="110"/>
      <c r="AU1544" s="110"/>
      <c r="AV1544" s="110"/>
      <c r="AW1544" s="110"/>
      <c r="AX1544" s="110"/>
      <c r="AY1544" s="110"/>
      <c r="AZ1544" s="110"/>
      <c r="BA1544" s="113"/>
      <c r="BC1544" s="2" t="str">
        <f t="shared" si="301"/>
        <v/>
      </c>
      <c r="BE1544" s="69"/>
      <c r="BF1544" s="66"/>
      <c r="BG1544" s="70"/>
      <c r="BH1544" s="67"/>
      <c r="BI1544" s="68"/>
      <c r="BJ1544" s="194"/>
      <c r="BK1544" s="71"/>
      <c r="BL1544" s="72"/>
      <c r="BM1544" s="73"/>
      <c r="BN1544" s="164"/>
      <c r="BO1544" s="33"/>
      <c r="BP1544" s="61"/>
      <c r="BQ1544" s="62"/>
      <c r="BR1544" s="63"/>
      <c r="BS1544" s="76"/>
      <c r="BU1544" s="3"/>
    </row>
    <row r="1545" spans="1:73" s="3" customFormat="1" ht="12.75" x14ac:dyDescent="0.2">
      <c r="A1545" s="103"/>
      <c r="B1545" s="103"/>
      <c r="C1545" s="103"/>
      <c r="D1545" s="103"/>
      <c r="E1545" s="83" t="s">
        <v>1263</v>
      </c>
      <c r="F1545" s="81"/>
      <c r="G1545" s="81" t="s">
        <v>1263</v>
      </c>
      <c r="H1545" s="84" t="s">
        <v>1264</v>
      </c>
      <c r="I1545" s="84">
        <v>3</v>
      </c>
      <c r="J1545" s="84">
        <v>23</v>
      </c>
      <c r="K1545" s="84" t="str">
        <f t="shared" si="302"/>
        <v>104</v>
      </c>
      <c r="L1545" s="84" t="str">
        <f t="shared" si="308"/>
        <v>10</v>
      </c>
      <c r="M1545" s="92"/>
      <c r="N1545" s="2" t="str">
        <f t="shared" si="305"/>
        <v/>
      </c>
      <c r="P1545" s="86" t="str">
        <f t="shared" si="306"/>
        <v/>
      </c>
      <c r="R1545" s="85" t="str">
        <f t="shared" si="303"/>
        <v/>
      </c>
      <c r="S1545" s="18"/>
      <c r="T1545" s="9"/>
      <c r="U1545" s="4"/>
      <c r="W1545" s="5"/>
      <c r="Y1545" s="13" t="str">
        <f t="shared" si="299"/>
        <v/>
      </c>
      <c r="Z1545" s="12"/>
      <c r="AA1545" s="11"/>
      <c r="AB1545" s="6"/>
      <c r="AD1545" s="7"/>
      <c r="AF1545" s="156"/>
      <c r="AH1545" s="21" t="str">
        <f t="shared" si="300"/>
        <v/>
      </c>
      <c r="AI1545" s="20"/>
      <c r="AJ1545" s="19"/>
      <c r="AL1545" s="159"/>
      <c r="AN1545" s="65" t="str">
        <f t="shared" si="304"/>
        <v/>
      </c>
      <c r="AO1545" s="115"/>
      <c r="AP1545" s="115"/>
      <c r="AQ1545" s="115"/>
      <c r="AR1545" s="115"/>
      <c r="AS1545" s="115"/>
      <c r="AT1545" s="115"/>
      <c r="AU1545" s="115"/>
      <c r="AV1545" s="115"/>
      <c r="AW1545" s="115"/>
      <c r="AX1545" s="115"/>
      <c r="AY1545" s="115"/>
      <c r="AZ1545" s="115"/>
      <c r="BA1545" s="116"/>
      <c r="BC1545" s="2" t="str">
        <f t="shared" si="301"/>
        <v/>
      </c>
      <c r="BE1545" s="69"/>
      <c r="BF1545" s="66"/>
      <c r="BG1545" s="70"/>
      <c r="BH1545" s="67"/>
      <c r="BI1545" s="68"/>
      <c r="BJ1545" s="194"/>
      <c r="BK1545" s="71"/>
      <c r="BL1545" s="72"/>
      <c r="BM1545" s="73"/>
      <c r="BN1545" s="164"/>
      <c r="BO1545" s="33"/>
      <c r="BP1545" s="61"/>
      <c r="BQ1545" s="62"/>
      <c r="BR1545" s="63"/>
      <c r="BS1545" s="76"/>
    </row>
    <row r="1546" spans="1:73" x14ac:dyDescent="0.25">
      <c r="E1546" s="53" t="s">
        <v>1471</v>
      </c>
      <c r="F1546" s="34"/>
      <c r="G1546" s="34" t="s">
        <v>1754</v>
      </c>
      <c r="H1546" s="35" t="s">
        <v>76</v>
      </c>
      <c r="I1546" s="35">
        <v>3</v>
      </c>
      <c r="J1546" s="35">
        <v>24</v>
      </c>
      <c r="K1546" s="35" t="str">
        <f t="shared" si="302"/>
        <v>1040</v>
      </c>
      <c r="L1546" s="35" t="str">
        <f t="shared" si="308"/>
        <v>10</v>
      </c>
      <c r="M1546" s="91"/>
      <c r="N1546" s="2" t="str">
        <f t="shared" si="305"/>
        <v/>
      </c>
      <c r="P1546" s="86" t="str">
        <f t="shared" si="306"/>
        <v/>
      </c>
      <c r="R1546" s="85" t="str">
        <f t="shared" si="303"/>
        <v/>
      </c>
      <c r="S1546" s="29"/>
      <c r="T1546" s="30"/>
      <c r="U1546" s="31"/>
      <c r="W1546" s="25"/>
      <c r="Y1546" s="13" t="str">
        <f t="shared" si="299"/>
        <v/>
      </c>
      <c r="Z1546" s="15"/>
      <c r="AA1546" s="16"/>
      <c r="AB1546" s="17"/>
      <c r="AD1546" s="26"/>
      <c r="AF1546" s="154"/>
      <c r="AH1546" s="21" t="str">
        <f t="shared" si="300"/>
        <v/>
      </c>
      <c r="AI1546" s="27"/>
      <c r="AJ1546" s="28"/>
      <c r="AL1546" s="157"/>
      <c r="AN1546" s="65" t="str">
        <f t="shared" si="304"/>
        <v/>
      </c>
      <c r="AO1546" s="110"/>
      <c r="AP1546" s="110"/>
      <c r="AQ1546" s="110"/>
      <c r="AR1546" s="110"/>
      <c r="AS1546" s="110"/>
      <c r="AT1546" s="110"/>
      <c r="AU1546" s="110"/>
      <c r="AV1546" s="110"/>
      <c r="AW1546" s="110"/>
      <c r="AX1546" s="110"/>
      <c r="AY1546" s="110"/>
      <c r="AZ1546" s="110"/>
      <c r="BA1546" s="113"/>
      <c r="BC1546" s="2" t="str">
        <f t="shared" si="301"/>
        <v/>
      </c>
      <c r="BE1546" s="69"/>
      <c r="BF1546" s="66"/>
      <c r="BG1546" s="70"/>
      <c r="BH1546" s="67"/>
      <c r="BI1546" s="68"/>
      <c r="BJ1546" s="194"/>
      <c r="BK1546" s="71"/>
      <c r="BL1546" s="72"/>
      <c r="BM1546" s="73"/>
      <c r="BN1546" s="164"/>
      <c r="BO1546" s="33"/>
      <c r="BP1546" s="61"/>
      <c r="BQ1546" s="62"/>
      <c r="BR1546" s="63"/>
      <c r="BS1546" s="76"/>
      <c r="BU1546" s="3"/>
    </row>
    <row r="1547" spans="1:73" x14ac:dyDescent="0.25">
      <c r="E1547" s="53" t="s">
        <v>1472</v>
      </c>
      <c r="F1547" s="34"/>
      <c r="G1547" s="34" t="s">
        <v>1907</v>
      </c>
      <c r="H1547" s="35" t="s">
        <v>1265</v>
      </c>
      <c r="I1547" s="35">
        <v>3</v>
      </c>
      <c r="J1547" s="35">
        <v>25</v>
      </c>
      <c r="K1547" s="35" t="str">
        <f t="shared" si="302"/>
        <v>1041</v>
      </c>
      <c r="L1547" s="35" t="str">
        <f t="shared" si="308"/>
        <v>10</v>
      </c>
      <c r="M1547" s="91"/>
      <c r="N1547" s="2" t="str">
        <f t="shared" si="305"/>
        <v/>
      </c>
      <c r="P1547" s="86" t="str">
        <f t="shared" si="306"/>
        <v/>
      </c>
      <c r="R1547" s="85" t="str">
        <f t="shared" si="303"/>
        <v/>
      </c>
      <c r="S1547" s="29"/>
      <c r="T1547" s="30"/>
      <c r="U1547" s="31"/>
      <c r="W1547" s="25"/>
      <c r="Y1547" s="13" t="str">
        <f t="shared" si="299"/>
        <v/>
      </c>
      <c r="Z1547" s="15"/>
      <c r="AA1547" s="16"/>
      <c r="AB1547" s="17"/>
      <c r="AD1547" s="26"/>
      <c r="AF1547" s="154"/>
      <c r="AH1547" s="21" t="str">
        <f t="shared" si="300"/>
        <v/>
      </c>
      <c r="AI1547" s="27"/>
      <c r="AJ1547" s="28"/>
      <c r="AL1547" s="157"/>
      <c r="AN1547" s="65" t="str">
        <f t="shared" si="304"/>
        <v/>
      </c>
      <c r="AO1547" s="110"/>
      <c r="AP1547" s="110"/>
      <c r="AQ1547" s="110"/>
      <c r="AR1547" s="110"/>
      <c r="AS1547" s="110"/>
      <c r="AT1547" s="110"/>
      <c r="AU1547" s="110"/>
      <c r="AV1547" s="110"/>
      <c r="AW1547" s="110"/>
      <c r="AX1547" s="110"/>
      <c r="AY1547" s="110"/>
      <c r="AZ1547" s="110"/>
      <c r="BA1547" s="113"/>
      <c r="BC1547" s="2" t="str">
        <f t="shared" si="301"/>
        <v/>
      </c>
      <c r="BE1547" s="69"/>
      <c r="BF1547" s="66"/>
      <c r="BG1547" s="70"/>
      <c r="BH1547" s="67"/>
      <c r="BI1547" s="68"/>
      <c r="BJ1547" s="194"/>
      <c r="BK1547" s="71"/>
      <c r="BL1547" s="72"/>
      <c r="BM1547" s="73"/>
      <c r="BN1547" s="164"/>
      <c r="BO1547" s="33"/>
      <c r="BP1547" s="61"/>
      <c r="BQ1547" s="62"/>
      <c r="BR1547" s="63"/>
      <c r="BS1547" s="76"/>
      <c r="BU1547" s="3"/>
    </row>
    <row r="1548" spans="1:73" x14ac:dyDescent="0.25">
      <c r="E1548" s="53" t="s">
        <v>2093</v>
      </c>
      <c r="F1548" s="34"/>
      <c r="G1548" s="34" t="s">
        <v>2094</v>
      </c>
      <c r="H1548" s="35" t="s">
        <v>1266</v>
      </c>
      <c r="I1548" s="35">
        <v>3</v>
      </c>
      <c r="J1548" s="35">
        <v>26</v>
      </c>
      <c r="K1548" s="35" t="str">
        <f t="shared" si="302"/>
        <v>1043</v>
      </c>
      <c r="L1548" s="35" t="str">
        <f t="shared" si="308"/>
        <v>10</v>
      </c>
      <c r="M1548" s="91"/>
      <c r="N1548" s="2" t="str">
        <f t="shared" si="305"/>
        <v/>
      </c>
      <c r="P1548" s="86" t="str">
        <f t="shared" si="306"/>
        <v/>
      </c>
      <c r="R1548" s="85" t="str">
        <f t="shared" si="303"/>
        <v/>
      </c>
      <c r="S1548" s="29"/>
      <c r="T1548" s="30"/>
      <c r="U1548" s="31"/>
      <c r="W1548" s="25"/>
      <c r="Y1548" s="13" t="str">
        <f t="shared" si="299"/>
        <v/>
      </c>
      <c r="Z1548" s="15"/>
      <c r="AA1548" s="16"/>
      <c r="AB1548" s="17"/>
      <c r="AD1548" s="26"/>
      <c r="AF1548" s="154"/>
      <c r="AH1548" s="21" t="str">
        <f t="shared" si="300"/>
        <v/>
      </c>
      <c r="AI1548" s="27"/>
      <c r="AJ1548" s="28"/>
      <c r="AL1548" s="157"/>
      <c r="AN1548" s="65" t="str">
        <f t="shared" si="304"/>
        <v/>
      </c>
      <c r="AO1548" s="110"/>
      <c r="AP1548" s="110"/>
      <c r="AQ1548" s="110"/>
      <c r="AR1548" s="110"/>
      <c r="AS1548" s="110"/>
      <c r="AT1548" s="110"/>
      <c r="AU1548" s="110"/>
      <c r="AV1548" s="110"/>
      <c r="AW1548" s="110"/>
      <c r="AX1548" s="110"/>
      <c r="AY1548" s="110"/>
      <c r="AZ1548" s="110"/>
      <c r="BA1548" s="113"/>
      <c r="BC1548" s="2" t="str">
        <f t="shared" si="301"/>
        <v/>
      </c>
      <c r="BE1548" s="69"/>
      <c r="BF1548" s="66"/>
      <c r="BG1548" s="70"/>
      <c r="BH1548" s="67"/>
      <c r="BI1548" s="68"/>
      <c r="BJ1548" s="194"/>
      <c r="BK1548" s="71"/>
      <c r="BL1548" s="72"/>
      <c r="BM1548" s="73"/>
      <c r="BN1548" s="164"/>
      <c r="BO1548" s="33"/>
      <c r="BP1548" s="61"/>
      <c r="BQ1548" s="62"/>
      <c r="BR1548" s="63"/>
      <c r="BS1548" s="76"/>
      <c r="BU1548" s="3"/>
    </row>
    <row r="1549" spans="1:73" x14ac:dyDescent="0.25">
      <c r="E1549" s="53" t="s">
        <v>2095</v>
      </c>
      <c r="F1549" s="34"/>
      <c r="G1549" s="34" t="s">
        <v>2096</v>
      </c>
      <c r="H1549" s="35" t="s">
        <v>1098</v>
      </c>
      <c r="I1549" s="35">
        <v>3</v>
      </c>
      <c r="J1549" s="35">
        <v>27</v>
      </c>
      <c r="K1549" s="35" t="str">
        <f t="shared" si="302"/>
        <v>1043</v>
      </c>
      <c r="L1549" s="35" t="str">
        <f t="shared" ref="L1549" si="309">MID(K1549,1,2)</f>
        <v>10</v>
      </c>
      <c r="M1549" s="91"/>
      <c r="N1549" s="2" t="str">
        <f t="shared" si="305"/>
        <v/>
      </c>
      <c r="P1549" s="86" t="str">
        <f t="shared" si="306"/>
        <v/>
      </c>
      <c r="R1549" s="85" t="str">
        <f t="shared" si="303"/>
        <v/>
      </c>
      <c r="S1549" s="29"/>
      <c r="T1549" s="30"/>
      <c r="U1549" s="31"/>
      <c r="W1549" s="25"/>
      <c r="Y1549" s="13" t="str">
        <f t="shared" ref="Y1549:Y1612" si="310">IF(SUM(Z1549:AB1549)=0,"",SUM(Z1549:AB1549))</f>
        <v/>
      </c>
      <c r="Z1549" s="15"/>
      <c r="AA1549" s="16"/>
      <c r="AB1549" s="17"/>
      <c r="AD1549" s="26"/>
      <c r="AF1549" s="154"/>
      <c r="AH1549" s="21" t="str">
        <f t="shared" ref="AH1549:AH1612" si="311">IF(SUM(AI1549:AJ1549)=0,"",SUM(AI1549:AJ1549))</f>
        <v/>
      </c>
      <c r="AI1549" s="27"/>
      <c r="AJ1549" s="28"/>
      <c r="AL1549" s="157"/>
      <c r="AN1549" s="65" t="str">
        <f t="shared" si="304"/>
        <v/>
      </c>
      <c r="AO1549" s="110"/>
      <c r="AP1549" s="110"/>
      <c r="AQ1549" s="110"/>
      <c r="AR1549" s="110"/>
      <c r="AS1549" s="110"/>
      <c r="AT1549" s="110"/>
      <c r="AU1549" s="110"/>
      <c r="AV1549" s="110"/>
      <c r="AW1549" s="110"/>
      <c r="AX1549" s="110"/>
      <c r="AY1549" s="110"/>
      <c r="AZ1549" s="110"/>
      <c r="BA1549" s="113"/>
      <c r="BC1549" s="2" t="str">
        <f t="shared" ref="BC1549:BC1612" si="312">IF(COUNTA(BE1549:BS1549)=0,"",COUNTA(BE1549:BS1549))</f>
        <v/>
      </c>
      <c r="BE1549" s="69"/>
      <c r="BF1549" s="66"/>
      <c r="BG1549" s="70"/>
      <c r="BH1549" s="67"/>
      <c r="BI1549" s="68"/>
      <c r="BJ1549" s="194"/>
      <c r="BK1549" s="71"/>
      <c r="BL1549" s="72"/>
      <c r="BM1549" s="73"/>
      <c r="BN1549" s="164"/>
      <c r="BO1549" s="33"/>
      <c r="BP1549" s="61"/>
      <c r="BQ1549" s="62"/>
      <c r="BR1549" s="63"/>
      <c r="BS1549" s="76"/>
      <c r="BU1549" s="3"/>
    </row>
    <row r="1550" spans="1:73" x14ac:dyDescent="0.25">
      <c r="E1550" s="53" t="s">
        <v>1473</v>
      </c>
      <c r="F1550" s="34"/>
      <c r="G1550" s="34" t="s">
        <v>1908</v>
      </c>
      <c r="H1550" s="35" t="s">
        <v>1267</v>
      </c>
      <c r="I1550" s="35">
        <v>3</v>
      </c>
      <c r="J1550" s="35">
        <v>28</v>
      </c>
      <c r="K1550" s="35" t="str">
        <f t="shared" ref="K1550:K1616" si="313">MID(G1550,1,4)</f>
        <v>1044</v>
      </c>
      <c r="L1550" s="35" t="str">
        <f t="shared" si="308"/>
        <v>10</v>
      </c>
      <c r="M1550" s="91"/>
      <c r="N1550" s="2" t="str">
        <f t="shared" si="305"/>
        <v/>
      </c>
      <c r="P1550" s="86" t="str">
        <f t="shared" si="306"/>
        <v/>
      </c>
      <c r="R1550" s="85" t="str">
        <f t="shared" si="303"/>
        <v/>
      </c>
      <c r="S1550" s="29"/>
      <c r="T1550" s="30"/>
      <c r="U1550" s="31"/>
      <c r="W1550" s="25"/>
      <c r="Y1550" s="13" t="str">
        <f t="shared" si="310"/>
        <v/>
      </c>
      <c r="Z1550" s="15"/>
      <c r="AA1550" s="16"/>
      <c r="AB1550" s="17"/>
      <c r="AD1550" s="26"/>
      <c r="AF1550" s="154"/>
      <c r="AH1550" s="21" t="str">
        <f t="shared" si="311"/>
        <v/>
      </c>
      <c r="AI1550" s="27"/>
      <c r="AJ1550" s="28"/>
      <c r="AL1550" s="157"/>
      <c r="AN1550" s="65" t="str">
        <f t="shared" si="304"/>
        <v/>
      </c>
      <c r="AO1550" s="110"/>
      <c r="AP1550" s="110"/>
      <c r="AQ1550" s="110"/>
      <c r="AR1550" s="110"/>
      <c r="AS1550" s="110"/>
      <c r="AT1550" s="110"/>
      <c r="AU1550" s="110"/>
      <c r="AV1550" s="110"/>
      <c r="AW1550" s="110"/>
      <c r="AX1550" s="110"/>
      <c r="AY1550" s="110"/>
      <c r="AZ1550" s="110"/>
      <c r="BA1550" s="113"/>
      <c r="BC1550" s="2" t="str">
        <f t="shared" si="312"/>
        <v/>
      </c>
      <c r="BE1550" s="69"/>
      <c r="BF1550" s="66"/>
      <c r="BG1550" s="70"/>
      <c r="BH1550" s="67"/>
      <c r="BI1550" s="68"/>
      <c r="BJ1550" s="194"/>
      <c r="BK1550" s="71"/>
      <c r="BL1550" s="72"/>
      <c r="BM1550" s="73"/>
      <c r="BN1550" s="164"/>
      <c r="BO1550" s="33"/>
      <c r="BP1550" s="61"/>
      <c r="BQ1550" s="62"/>
      <c r="BR1550" s="63"/>
      <c r="BS1550" s="76"/>
      <c r="BU1550" s="3"/>
    </row>
    <row r="1551" spans="1:73" x14ac:dyDescent="0.25">
      <c r="E1551" s="53" t="s">
        <v>1474</v>
      </c>
      <c r="F1551" s="34"/>
      <c r="G1551" s="34" t="s">
        <v>1909</v>
      </c>
      <c r="H1551" s="35" t="s">
        <v>1268</v>
      </c>
      <c r="I1551" s="35">
        <v>3</v>
      </c>
      <c r="J1551" s="35">
        <v>29</v>
      </c>
      <c r="K1551" s="35" t="str">
        <f t="shared" si="313"/>
        <v>1045</v>
      </c>
      <c r="L1551" s="35" t="str">
        <f t="shared" si="308"/>
        <v>10</v>
      </c>
      <c r="M1551" s="91"/>
      <c r="N1551" s="2" t="str">
        <f t="shared" si="305"/>
        <v/>
      </c>
      <c r="P1551" s="86" t="str">
        <f t="shared" si="306"/>
        <v/>
      </c>
      <c r="R1551" s="85" t="str">
        <f t="shared" si="303"/>
        <v/>
      </c>
      <c r="S1551" s="29"/>
      <c r="T1551" s="30"/>
      <c r="U1551" s="31"/>
      <c r="W1551" s="25"/>
      <c r="Y1551" s="13" t="str">
        <f t="shared" si="310"/>
        <v/>
      </c>
      <c r="Z1551" s="15"/>
      <c r="AA1551" s="16"/>
      <c r="AB1551" s="17"/>
      <c r="AD1551" s="26"/>
      <c r="AF1551" s="154"/>
      <c r="AH1551" s="21" t="str">
        <f t="shared" si="311"/>
        <v/>
      </c>
      <c r="AI1551" s="27"/>
      <c r="AJ1551" s="28"/>
      <c r="AL1551" s="157"/>
      <c r="AN1551" s="65" t="str">
        <f t="shared" si="304"/>
        <v/>
      </c>
      <c r="AO1551" s="110"/>
      <c r="AP1551" s="110"/>
      <c r="AQ1551" s="110"/>
      <c r="AR1551" s="110"/>
      <c r="AS1551" s="110"/>
      <c r="AT1551" s="110"/>
      <c r="AU1551" s="110"/>
      <c r="AV1551" s="110"/>
      <c r="AW1551" s="110"/>
      <c r="AX1551" s="110"/>
      <c r="AY1551" s="110"/>
      <c r="AZ1551" s="110"/>
      <c r="BA1551" s="113"/>
      <c r="BC1551" s="2" t="str">
        <f t="shared" si="312"/>
        <v/>
      </c>
      <c r="BE1551" s="69"/>
      <c r="BF1551" s="66"/>
      <c r="BG1551" s="70"/>
      <c r="BH1551" s="67"/>
      <c r="BI1551" s="68"/>
      <c r="BJ1551" s="194"/>
      <c r="BK1551" s="71"/>
      <c r="BL1551" s="72"/>
      <c r="BM1551" s="73"/>
      <c r="BN1551" s="164"/>
      <c r="BO1551" s="33"/>
      <c r="BP1551" s="61"/>
      <c r="BQ1551" s="62"/>
      <c r="BR1551" s="63"/>
      <c r="BS1551" s="76"/>
      <c r="BU1551" s="3"/>
    </row>
    <row r="1552" spans="1:73" x14ac:dyDescent="0.25">
      <c r="B1552" s="103" t="s">
        <v>2243</v>
      </c>
      <c r="E1552" s="53" t="s">
        <v>2256</v>
      </c>
      <c r="F1552" s="34"/>
      <c r="G1552" s="108" t="s">
        <v>2257</v>
      </c>
      <c r="H1552" s="109" t="s">
        <v>2258</v>
      </c>
      <c r="I1552" s="35">
        <v>3</v>
      </c>
      <c r="J1552" s="35">
        <v>30</v>
      </c>
      <c r="K1552" s="35"/>
      <c r="L1552" s="35"/>
      <c r="M1552" s="91"/>
      <c r="N1552" s="2" t="str">
        <f t="shared" si="305"/>
        <v/>
      </c>
      <c r="P1552" s="86" t="str">
        <f t="shared" si="306"/>
        <v/>
      </c>
      <c r="R1552" s="85" t="str">
        <f t="shared" ref="R1552:R1615" si="314">IF(SUM(S1552:U1552)=0,"",SUM(S1552:U1552))</f>
        <v/>
      </c>
      <c r="S1552" s="29"/>
      <c r="T1552" s="30"/>
      <c r="U1552" s="31"/>
      <c r="W1552" s="25"/>
      <c r="Y1552" s="13" t="str">
        <f t="shared" si="310"/>
        <v/>
      </c>
      <c r="Z1552" s="15"/>
      <c r="AA1552" s="16"/>
      <c r="AB1552" s="17"/>
      <c r="AD1552" s="26"/>
      <c r="AF1552" s="154"/>
      <c r="AH1552" s="21" t="str">
        <f t="shared" si="311"/>
        <v/>
      </c>
      <c r="AI1552" s="27"/>
      <c r="AJ1552" s="28"/>
      <c r="AL1552" s="157"/>
      <c r="AN1552" s="65" t="str">
        <f t="shared" ref="AN1552:AN1615" si="315">IF(SUM(AO1552:BA1552)=0,"",SUM(AO1552:BA1552))</f>
        <v/>
      </c>
      <c r="AO1552" s="110"/>
      <c r="AP1552" s="110"/>
      <c r="AQ1552" s="110"/>
      <c r="AR1552" s="110"/>
      <c r="AS1552" s="110"/>
      <c r="AT1552" s="110"/>
      <c r="AU1552" s="110"/>
      <c r="AV1552" s="110"/>
      <c r="AW1552" s="110"/>
      <c r="AX1552" s="110"/>
      <c r="AY1552" s="110"/>
      <c r="AZ1552" s="110"/>
      <c r="BA1552" s="113"/>
      <c r="BC1552" s="2" t="str">
        <f t="shared" si="312"/>
        <v/>
      </c>
      <c r="BE1552" s="69"/>
      <c r="BF1552" s="66"/>
      <c r="BG1552" s="70"/>
      <c r="BH1552" s="67"/>
      <c r="BI1552" s="68"/>
      <c r="BJ1552" s="194"/>
      <c r="BK1552" s="71"/>
      <c r="BL1552" s="72"/>
      <c r="BM1552" s="73"/>
      <c r="BN1552" s="164"/>
      <c r="BO1552" s="33"/>
      <c r="BP1552" s="61"/>
      <c r="BQ1552" s="62"/>
      <c r="BR1552" s="63"/>
      <c r="BS1552" s="76"/>
      <c r="BU1552" s="3"/>
    </row>
    <row r="1553" spans="1:73" x14ac:dyDescent="0.25">
      <c r="E1553" s="53" t="s">
        <v>1475</v>
      </c>
      <c r="F1553" s="34"/>
      <c r="G1553" s="34" t="s">
        <v>1755</v>
      </c>
      <c r="H1553" s="35" t="s">
        <v>1269</v>
      </c>
      <c r="I1553" s="35">
        <v>3</v>
      </c>
      <c r="J1553" s="35">
        <v>31</v>
      </c>
      <c r="K1553" s="35" t="str">
        <f t="shared" si="313"/>
        <v>1049</v>
      </c>
      <c r="L1553" s="35" t="str">
        <f t="shared" si="308"/>
        <v>10</v>
      </c>
      <c r="M1553" s="91"/>
      <c r="N1553" s="2" t="str">
        <f t="shared" si="305"/>
        <v/>
      </c>
      <c r="P1553" s="86" t="str">
        <f t="shared" si="306"/>
        <v/>
      </c>
      <c r="R1553" s="85" t="str">
        <f t="shared" si="314"/>
        <v/>
      </c>
      <c r="S1553" s="29"/>
      <c r="T1553" s="30"/>
      <c r="U1553" s="31"/>
      <c r="W1553" s="25"/>
      <c r="Y1553" s="13" t="str">
        <f t="shared" si="310"/>
        <v/>
      </c>
      <c r="Z1553" s="15"/>
      <c r="AA1553" s="16"/>
      <c r="AB1553" s="17"/>
      <c r="AD1553" s="26"/>
      <c r="AF1553" s="154"/>
      <c r="AH1553" s="21" t="str">
        <f t="shared" si="311"/>
        <v/>
      </c>
      <c r="AI1553" s="27"/>
      <c r="AJ1553" s="28"/>
      <c r="AL1553" s="157"/>
      <c r="AN1553" s="65" t="str">
        <f t="shared" si="315"/>
        <v/>
      </c>
      <c r="AO1553" s="110"/>
      <c r="AP1553" s="110"/>
      <c r="AQ1553" s="110"/>
      <c r="AR1553" s="110"/>
      <c r="AS1553" s="110"/>
      <c r="AT1553" s="110"/>
      <c r="AU1553" s="110"/>
      <c r="AV1553" s="110"/>
      <c r="AW1553" s="110"/>
      <c r="AX1553" s="110"/>
      <c r="AY1553" s="110"/>
      <c r="AZ1553" s="110"/>
      <c r="BA1553" s="113"/>
      <c r="BC1553" s="2" t="str">
        <f t="shared" si="312"/>
        <v/>
      </c>
      <c r="BE1553" s="69"/>
      <c r="BF1553" s="66"/>
      <c r="BG1553" s="70"/>
      <c r="BH1553" s="67"/>
      <c r="BI1553" s="68"/>
      <c r="BJ1553" s="194"/>
      <c r="BK1553" s="71"/>
      <c r="BL1553" s="72"/>
      <c r="BM1553" s="73"/>
      <c r="BN1553" s="164"/>
      <c r="BO1553" s="33"/>
      <c r="BP1553" s="61"/>
      <c r="BQ1553" s="62"/>
      <c r="BR1553" s="63"/>
      <c r="BS1553" s="76"/>
      <c r="BU1553" s="3"/>
    </row>
    <row r="1554" spans="1:73" x14ac:dyDescent="0.25">
      <c r="B1554" s="103" t="s">
        <v>2243</v>
      </c>
      <c r="E1554" s="83" t="s">
        <v>2259</v>
      </c>
      <c r="F1554" s="81"/>
      <c r="G1554" s="81" t="s">
        <v>2259</v>
      </c>
      <c r="H1554" s="84" t="s">
        <v>2260</v>
      </c>
      <c r="I1554" s="84">
        <v>3</v>
      </c>
      <c r="J1554" s="84">
        <v>32</v>
      </c>
      <c r="K1554" s="84" t="str">
        <f t="shared" ref="K1554:K1555" si="316">MID(G1554,1,4)</f>
        <v>106</v>
      </c>
      <c r="L1554" s="84" t="str">
        <f t="shared" ref="L1554:L1555" si="317">MID(K1554,1,2)</f>
        <v>10</v>
      </c>
      <c r="M1554" s="91"/>
      <c r="N1554" s="2" t="str">
        <f t="shared" si="305"/>
        <v/>
      </c>
      <c r="P1554" s="86" t="str">
        <f t="shared" si="306"/>
        <v/>
      </c>
      <c r="R1554" s="85" t="str">
        <f t="shared" si="314"/>
        <v/>
      </c>
      <c r="S1554" s="29"/>
      <c r="T1554" s="30"/>
      <c r="U1554" s="31"/>
      <c r="W1554" s="25"/>
      <c r="Y1554" s="13" t="str">
        <f t="shared" si="310"/>
        <v/>
      </c>
      <c r="Z1554" s="15"/>
      <c r="AA1554" s="16"/>
      <c r="AB1554" s="17"/>
      <c r="AD1554" s="26"/>
      <c r="AF1554" s="154"/>
      <c r="AH1554" s="21" t="str">
        <f t="shared" si="311"/>
        <v/>
      </c>
      <c r="AI1554" s="27"/>
      <c r="AJ1554" s="28"/>
      <c r="AL1554" s="157"/>
      <c r="AN1554" s="65" t="str">
        <f t="shared" si="315"/>
        <v/>
      </c>
      <c r="AO1554" s="110"/>
      <c r="AP1554" s="110"/>
      <c r="AQ1554" s="110"/>
      <c r="AR1554" s="110"/>
      <c r="AS1554" s="110"/>
      <c r="AT1554" s="110"/>
      <c r="AU1554" s="110"/>
      <c r="AV1554" s="110"/>
      <c r="AW1554" s="110"/>
      <c r="AX1554" s="110"/>
      <c r="AY1554" s="110"/>
      <c r="AZ1554" s="110"/>
      <c r="BA1554" s="113"/>
      <c r="BC1554" s="2" t="str">
        <f t="shared" si="312"/>
        <v/>
      </c>
      <c r="BE1554" s="69"/>
      <c r="BF1554" s="66"/>
      <c r="BG1554" s="70"/>
      <c r="BH1554" s="67"/>
      <c r="BI1554" s="68"/>
      <c r="BJ1554" s="194"/>
      <c r="BK1554" s="71"/>
      <c r="BL1554" s="72"/>
      <c r="BM1554" s="73"/>
      <c r="BN1554" s="164"/>
      <c r="BO1554" s="33"/>
      <c r="BP1554" s="61"/>
      <c r="BQ1554" s="62"/>
      <c r="BR1554" s="63"/>
      <c r="BS1554" s="76"/>
      <c r="BU1554" s="3"/>
    </row>
    <row r="1555" spans="1:73" x14ac:dyDescent="0.25">
      <c r="B1555" s="103" t="s">
        <v>2243</v>
      </c>
      <c r="E1555" s="53" t="s">
        <v>2261</v>
      </c>
      <c r="F1555" s="10"/>
      <c r="G1555" s="107" t="s">
        <v>2262</v>
      </c>
      <c r="H1555" s="35" t="s">
        <v>2263</v>
      </c>
      <c r="I1555" s="35">
        <v>3</v>
      </c>
      <c r="J1555" s="35">
        <v>33</v>
      </c>
      <c r="K1555" s="35" t="str">
        <f t="shared" si="316"/>
        <v>1061</v>
      </c>
      <c r="L1555" s="35" t="str">
        <f t="shared" si="317"/>
        <v>10</v>
      </c>
      <c r="M1555" s="91"/>
      <c r="N1555" s="2" t="str">
        <f t="shared" ref="N1555:N1618" si="318">IF(SUM(P1555,AF1555,AH1555,AL1555,)=0,"",SUM(P1555,AF1555,AH1555,AL1555,))</f>
        <v/>
      </c>
      <c r="P1555" s="86" t="str">
        <f t="shared" ref="P1555:P1618" si="319">IF(SUM(R1555,W1555,Y1555,AD1555)=0,"",SUM(R1555,W1555,Y1555,AD1555))</f>
        <v/>
      </c>
      <c r="R1555" s="85" t="str">
        <f t="shared" si="314"/>
        <v/>
      </c>
      <c r="S1555" s="29"/>
      <c r="T1555" s="30"/>
      <c r="U1555" s="31"/>
      <c r="W1555" s="25"/>
      <c r="Y1555" s="13" t="str">
        <f t="shared" si="310"/>
        <v/>
      </c>
      <c r="Z1555" s="15"/>
      <c r="AA1555" s="16"/>
      <c r="AB1555" s="17"/>
      <c r="AD1555" s="26"/>
      <c r="AF1555" s="154"/>
      <c r="AH1555" s="21" t="str">
        <f t="shared" si="311"/>
        <v/>
      </c>
      <c r="AI1555" s="27"/>
      <c r="AJ1555" s="28"/>
      <c r="AL1555" s="157"/>
      <c r="AN1555" s="65" t="str">
        <f t="shared" si="315"/>
        <v/>
      </c>
      <c r="AO1555" s="110"/>
      <c r="AP1555" s="110"/>
      <c r="AQ1555" s="110"/>
      <c r="AR1555" s="110"/>
      <c r="AS1555" s="110"/>
      <c r="AT1555" s="110"/>
      <c r="AU1555" s="110"/>
      <c r="AV1555" s="110"/>
      <c r="AW1555" s="110"/>
      <c r="AX1555" s="110"/>
      <c r="AY1555" s="110"/>
      <c r="AZ1555" s="110"/>
      <c r="BA1555" s="113"/>
      <c r="BC1555" s="2" t="str">
        <f t="shared" si="312"/>
        <v/>
      </c>
      <c r="BE1555" s="69"/>
      <c r="BF1555" s="66"/>
      <c r="BG1555" s="70"/>
      <c r="BH1555" s="67"/>
      <c r="BI1555" s="68"/>
      <c r="BJ1555" s="194"/>
      <c r="BK1555" s="71"/>
      <c r="BL1555" s="72"/>
      <c r="BM1555" s="73"/>
      <c r="BN1555" s="164"/>
      <c r="BO1555" s="33"/>
      <c r="BP1555" s="61"/>
      <c r="BQ1555" s="62"/>
      <c r="BR1555" s="63"/>
      <c r="BS1555" s="76"/>
      <c r="BU1555" s="3"/>
    </row>
    <row r="1556" spans="1:73" s="3" customFormat="1" ht="12.75" x14ac:dyDescent="0.2">
      <c r="A1556" s="103"/>
      <c r="B1556" s="103"/>
      <c r="C1556" s="103"/>
      <c r="D1556" s="103"/>
      <c r="E1556" s="83" t="s">
        <v>1270</v>
      </c>
      <c r="F1556" s="81"/>
      <c r="G1556" s="81" t="s">
        <v>1270</v>
      </c>
      <c r="H1556" s="84" t="s">
        <v>1271</v>
      </c>
      <c r="I1556" s="84">
        <v>3</v>
      </c>
      <c r="J1556" s="84">
        <v>34</v>
      </c>
      <c r="K1556" s="84" t="str">
        <f t="shared" si="313"/>
        <v>107</v>
      </c>
      <c r="L1556" s="84" t="str">
        <f t="shared" si="308"/>
        <v>10</v>
      </c>
      <c r="M1556" s="92"/>
      <c r="N1556" s="2" t="str">
        <f t="shared" si="318"/>
        <v/>
      </c>
      <c r="P1556" s="86" t="str">
        <f t="shared" si="319"/>
        <v/>
      </c>
      <c r="R1556" s="85" t="str">
        <f t="shared" si="314"/>
        <v/>
      </c>
      <c r="S1556" s="18"/>
      <c r="T1556" s="9"/>
      <c r="U1556" s="4"/>
      <c r="W1556" s="5"/>
      <c r="Y1556" s="13" t="str">
        <f t="shared" si="310"/>
        <v/>
      </c>
      <c r="Z1556" s="12"/>
      <c r="AA1556" s="11"/>
      <c r="AB1556" s="6"/>
      <c r="AD1556" s="7"/>
      <c r="AF1556" s="156"/>
      <c r="AH1556" s="21" t="str">
        <f t="shared" si="311"/>
        <v/>
      </c>
      <c r="AI1556" s="20"/>
      <c r="AJ1556" s="19"/>
      <c r="AL1556" s="159"/>
      <c r="AN1556" s="65" t="str">
        <f t="shared" si="315"/>
        <v/>
      </c>
      <c r="AO1556" s="115"/>
      <c r="AP1556" s="115"/>
      <c r="AQ1556" s="115"/>
      <c r="AR1556" s="115"/>
      <c r="AS1556" s="115"/>
      <c r="AT1556" s="115"/>
      <c r="AU1556" s="115"/>
      <c r="AV1556" s="115"/>
      <c r="AW1556" s="115"/>
      <c r="AX1556" s="115"/>
      <c r="AY1556" s="115"/>
      <c r="AZ1556" s="115"/>
      <c r="BA1556" s="116"/>
      <c r="BC1556" s="2" t="str">
        <f t="shared" si="312"/>
        <v/>
      </c>
      <c r="BE1556" s="69"/>
      <c r="BF1556" s="66"/>
      <c r="BG1556" s="70"/>
      <c r="BH1556" s="67"/>
      <c r="BI1556" s="68"/>
      <c r="BJ1556" s="194"/>
      <c r="BK1556" s="71"/>
      <c r="BL1556" s="72"/>
      <c r="BM1556" s="73"/>
      <c r="BN1556" s="164"/>
      <c r="BO1556" s="33"/>
      <c r="BP1556" s="61"/>
      <c r="BQ1556" s="62"/>
      <c r="BR1556" s="63"/>
      <c r="BS1556" s="76"/>
    </row>
    <row r="1557" spans="1:73" x14ac:dyDescent="0.25">
      <c r="E1557" s="53" t="s">
        <v>1476</v>
      </c>
      <c r="F1557" s="34"/>
      <c r="G1557" s="34" t="s">
        <v>1756</v>
      </c>
      <c r="H1557" s="35" t="s">
        <v>1272</v>
      </c>
      <c r="I1557" s="35">
        <v>3</v>
      </c>
      <c r="J1557" s="35">
        <v>35</v>
      </c>
      <c r="K1557" s="35" t="str">
        <f t="shared" si="313"/>
        <v>1070</v>
      </c>
      <c r="L1557" s="35" t="str">
        <f t="shared" si="308"/>
        <v>10</v>
      </c>
      <c r="M1557" s="91"/>
      <c r="N1557" s="2" t="str">
        <f t="shared" si="318"/>
        <v/>
      </c>
      <c r="P1557" s="86" t="str">
        <f t="shared" si="319"/>
        <v/>
      </c>
      <c r="R1557" s="85" t="str">
        <f t="shared" si="314"/>
        <v/>
      </c>
      <c r="S1557" s="29"/>
      <c r="T1557" s="30"/>
      <c r="U1557" s="31"/>
      <c r="W1557" s="25"/>
      <c r="Y1557" s="13" t="str">
        <f t="shared" si="310"/>
        <v/>
      </c>
      <c r="Z1557" s="15"/>
      <c r="AA1557" s="16"/>
      <c r="AB1557" s="17"/>
      <c r="AD1557" s="26"/>
      <c r="AF1557" s="154"/>
      <c r="AH1557" s="21" t="str">
        <f t="shared" si="311"/>
        <v/>
      </c>
      <c r="AI1557" s="27"/>
      <c r="AJ1557" s="28"/>
      <c r="AL1557" s="157"/>
      <c r="AN1557" s="65" t="str">
        <f t="shared" si="315"/>
        <v/>
      </c>
      <c r="AO1557" s="110"/>
      <c r="AP1557" s="110"/>
      <c r="AQ1557" s="110"/>
      <c r="AR1557" s="110"/>
      <c r="AS1557" s="110"/>
      <c r="AT1557" s="110"/>
      <c r="AU1557" s="110"/>
      <c r="AV1557" s="110"/>
      <c r="AW1557" s="110"/>
      <c r="AX1557" s="110"/>
      <c r="AY1557" s="110"/>
      <c r="AZ1557" s="110"/>
      <c r="BA1557" s="113"/>
      <c r="BC1557" s="2" t="str">
        <f t="shared" si="312"/>
        <v/>
      </c>
      <c r="BE1557" s="69"/>
      <c r="BF1557" s="66"/>
      <c r="BG1557" s="70"/>
      <c r="BH1557" s="67"/>
      <c r="BI1557" s="68"/>
      <c r="BJ1557" s="194"/>
      <c r="BK1557" s="71"/>
      <c r="BL1557" s="72"/>
      <c r="BM1557" s="73"/>
      <c r="BN1557" s="164"/>
      <c r="BO1557" s="33"/>
      <c r="BP1557" s="61"/>
      <c r="BQ1557" s="62"/>
      <c r="BR1557" s="63"/>
      <c r="BS1557" s="76"/>
      <c r="BU1557" s="3"/>
    </row>
    <row r="1558" spans="1:73" x14ac:dyDescent="0.25">
      <c r="E1558" s="53" t="s">
        <v>1477</v>
      </c>
      <c r="F1558" s="34"/>
      <c r="G1558" s="34" t="s">
        <v>1910</v>
      </c>
      <c r="H1558" s="35" t="s">
        <v>1261</v>
      </c>
      <c r="I1558" s="35">
        <v>3</v>
      </c>
      <c r="J1558" s="35">
        <v>36</v>
      </c>
      <c r="K1558" s="35" t="str">
        <f t="shared" si="313"/>
        <v>1071</v>
      </c>
      <c r="L1558" s="35" t="str">
        <f t="shared" si="308"/>
        <v>10</v>
      </c>
      <c r="M1558" s="91"/>
      <c r="N1558" s="2" t="str">
        <f t="shared" si="318"/>
        <v/>
      </c>
      <c r="P1558" s="86" t="str">
        <f t="shared" si="319"/>
        <v/>
      </c>
      <c r="R1558" s="85" t="str">
        <f t="shared" si="314"/>
        <v/>
      </c>
      <c r="S1558" s="29"/>
      <c r="T1558" s="30"/>
      <c r="U1558" s="31"/>
      <c r="W1558" s="25"/>
      <c r="Y1558" s="13" t="str">
        <f t="shared" si="310"/>
        <v/>
      </c>
      <c r="Z1558" s="15"/>
      <c r="AA1558" s="16"/>
      <c r="AB1558" s="17"/>
      <c r="AD1558" s="26"/>
      <c r="AF1558" s="154"/>
      <c r="AH1558" s="21" t="str">
        <f t="shared" si="311"/>
        <v/>
      </c>
      <c r="AI1558" s="27"/>
      <c r="AJ1558" s="28"/>
      <c r="AL1558" s="157"/>
      <c r="AN1558" s="65" t="str">
        <f t="shared" si="315"/>
        <v/>
      </c>
      <c r="AO1558" s="110"/>
      <c r="AP1558" s="110"/>
      <c r="AQ1558" s="110"/>
      <c r="AR1558" s="110"/>
      <c r="AS1558" s="110"/>
      <c r="AT1558" s="110"/>
      <c r="AU1558" s="110"/>
      <c r="AV1558" s="110"/>
      <c r="AW1558" s="110"/>
      <c r="AX1558" s="110"/>
      <c r="AY1558" s="110"/>
      <c r="AZ1558" s="110"/>
      <c r="BA1558" s="113"/>
      <c r="BC1558" s="2" t="str">
        <f t="shared" si="312"/>
        <v/>
      </c>
      <c r="BE1558" s="69"/>
      <c r="BF1558" s="66"/>
      <c r="BG1558" s="70"/>
      <c r="BH1558" s="67"/>
      <c r="BI1558" s="68"/>
      <c r="BJ1558" s="194"/>
      <c r="BK1558" s="71"/>
      <c r="BL1558" s="72"/>
      <c r="BM1558" s="73"/>
      <c r="BN1558" s="164"/>
      <c r="BO1558" s="33"/>
      <c r="BP1558" s="61"/>
      <c r="BQ1558" s="62"/>
      <c r="BR1558" s="63"/>
      <c r="BS1558" s="76"/>
      <c r="BU1558" s="3"/>
    </row>
    <row r="1559" spans="1:73" x14ac:dyDescent="0.25">
      <c r="E1559" s="53" t="s">
        <v>1478</v>
      </c>
      <c r="F1559" s="34"/>
      <c r="G1559" s="34" t="s">
        <v>1911</v>
      </c>
      <c r="H1559" s="35" t="s">
        <v>1571</v>
      </c>
      <c r="I1559" s="35">
        <v>3</v>
      </c>
      <c r="J1559" s="35">
        <v>37</v>
      </c>
      <c r="K1559" s="35" t="str">
        <f t="shared" si="313"/>
        <v>1072</v>
      </c>
      <c r="L1559" s="35" t="str">
        <f t="shared" si="308"/>
        <v>10</v>
      </c>
      <c r="M1559" s="91"/>
      <c r="N1559" s="2" t="str">
        <f t="shared" si="318"/>
        <v/>
      </c>
      <c r="P1559" s="86" t="str">
        <f t="shared" si="319"/>
        <v/>
      </c>
      <c r="R1559" s="85" t="str">
        <f t="shared" si="314"/>
        <v/>
      </c>
      <c r="S1559" s="29"/>
      <c r="T1559" s="30"/>
      <c r="U1559" s="31"/>
      <c r="W1559" s="25"/>
      <c r="Y1559" s="13" t="str">
        <f t="shared" si="310"/>
        <v/>
      </c>
      <c r="Z1559" s="15"/>
      <c r="AA1559" s="16"/>
      <c r="AB1559" s="17"/>
      <c r="AD1559" s="26"/>
      <c r="AF1559" s="154"/>
      <c r="AH1559" s="21" t="str">
        <f t="shared" si="311"/>
        <v/>
      </c>
      <c r="AI1559" s="27"/>
      <c r="AJ1559" s="28"/>
      <c r="AL1559" s="157"/>
      <c r="AN1559" s="65" t="str">
        <f t="shared" si="315"/>
        <v/>
      </c>
      <c r="AO1559" s="110"/>
      <c r="AP1559" s="110"/>
      <c r="AQ1559" s="110"/>
      <c r="AR1559" s="110"/>
      <c r="AS1559" s="110"/>
      <c r="AT1559" s="110"/>
      <c r="AU1559" s="110"/>
      <c r="AV1559" s="110"/>
      <c r="AW1559" s="110"/>
      <c r="AX1559" s="110"/>
      <c r="AY1559" s="110"/>
      <c r="AZ1559" s="110"/>
      <c r="BA1559" s="113"/>
      <c r="BC1559" s="2" t="str">
        <f t="shared" si="312"/>
        <v/>
      </c>
      <c r="BE1559" s="69"/>
      <c r="BF1559" s="66"/>
      <c r="BG1559" s="70"/>
      <c r="BH1559" s="67"/>
      <c r="BI1559" s="68"/>
      <c r="BJ1559" s="194"/>
      <c r="BK1559" s="71"/>
      <c r="BL1559" s="72"/>
      <c r="BM1559" s="73"/>
      <c r="BN1559" s="164"/>
      <c r="BO1559" s="33"/>
      <c r="BP1559" s="61"/>
      <c r="BQ1559" s="62"/>
      <c r="BR1559" s="63"/>
      <c r="BS1559" s="76"/>
      <c r="BU1559" s="3"/>
    </row>
    <row r="1560" spans="1:73" s="3" customFormat="1" ht="12.75" x14ac:dyDescent="0.2">
      <c r="A1560" s="103"/>
      <c r="B1560" s="103"/>
      <c r="C1560" s="103"/>
      <c r="D1560" s="103"/>
      <c r="E1560" s="83" t="s">
        <v>1273</v>
      </c>
      <c r="F1560" s="81"/>
      <c r="G1560" s="81" t="s">
        <v>1273</v>
      </c>
      <c r="H1560" s="84" t="s">
        <v>1568</v>
      </c>
      <c r="I1560" s="84">
        <v>3</v>
      </c>
      <c r="J1560" s="84">
        <v>38</v>
      </c>
      <c r="K1560" s="84" t="str">
        <f t="shared" si="313"/>
        <v>108</v>
      </c>
      <c r="L1560" s="84" t="str">
        <f t="shared" si="308"/>
        <v>10</v>
      </c>
      <c r="M1560" s="92"/>
      <c r="N1560" s="2" t="str">
        <f t="shared" si="318"/>
        <v/>
      </c>
      <c r="P1560" s="86" t="str">
        <f t="shared" si="319"/>
        <v/>
      </c>
      <c r="R1560" s="85" t="str">
        <f t="shared" si="314"/>
        <v/>
      </c>
      <c r="S1560" s="18"/>
      <c r="T1560" s="9"/>
      <c r="U1560" s="4"/>
      <c r="W1560" s="5"/>
      <c r="Y1560" s="13" t="str">
        <f t="shared" si="310"/>
        <v/>
      </c>
      <c r="Z1560" s="12"/>
      <c r="AA1560" s="11"/>
      <c r="AB1560" s="6"/>
      <c r="AD1560" s="7"/>
      <c r="AF1560" s="156"/>
      <c r="AH1560" s="21" t="str">
        <f t="shared" si="311"/>
        <v/>
      </c>
      <c r="AI1560" s="20"/>
      <c r="AJ1560" s="19"/>
      <c r="AL1560" s="159"/>
      <c r="AN1560" s="65" t="str">
        <f t="shared" si="315"/>
        <v/>
      </c>
      <c r="AO1560" s="115"/>
      <c r="AP1560" s="115"/>
      <c r="AQ1560" s="115"/>
      <c r="AR1560" s="115"/>
      <c r="AS1560" s="115"/>
      <c r="AT1560" s="115"/>
      <c r="AU1560" s="115"/>
      <c r="AV1560" s="115"/>
      <c r="AW1560" s="115"/>
      <c r="AX1560" s="115"/>
      <c r="AY1560" s="115"/>
      <c r="AZ1560" s="115"/>
      <c r="BA1560" s="116"/>
      <c r="BC1560" s="2" t="str">
        <f t="shared" si="312"/>
        <v/>
      </c>
      <c r="BE1560" s="69"/>
      <c r="BF1560" s="66"/>
      <c r="BG1560" s="70"/>
      <c r="BH1560" s="67"/>
      <c r="BI1560" s="68"/>
      <c r="BJ1560" s="194"/>
      <c r="BK1560" s="71"/>
      <c r="BL1560" s="72"/>
      <c r="BM1560" s="73"/>
      <c r="BN1560" s="164"/>
      <c r="BO1560" s="33"/>
      <c r="BP1560" s="61"/>
      <c r="BQ1560" s="62"/>
      <c r="BR1560" s="63"/>
      <c r="BS1560" s="76"/>
    </row>
    <row r="1561" spans="1:73" x14ac:dyDescent="0.25">
      <c r="E1561" s="53" t="s">
        <v>1479</v>
      </c>
      <c r="F1561" s="34"/>
      <c r="G1561" s="34" t="s">
        <v>1757</v>
      </c>
      <c r="H1561" s="35" t="s">
        <v>1274</v>
      </c>
      <c r="I1561" s="35">
        <v>3</v>
      </c>
      <c r="J1561" s="35">
        <v>39</v>
      </c>
      <c r="K1561" s="35" t="str">
        <f t="shared" si="313"/>
        <v>1080</v>
      </c>
      <c r="L1561" s="35" t="str">
        <f t="shared" si="308"/>
        <v>10</v>
      </c>
      <c r="M1561" s="91"/>
      <c r="N1561" s="2" t="str">
        <f t="shared" si="318"/>
        <v/>
      </c>
      <c r="P1561" s="86" t="str">
        <f t="shared" si="319"/>
        <v/>
      </c>
      <c r="R1561" s="85" t="str">
        <f t="shared" si="314"/>
        <v/>
      </c>
      <c r="S1561" s="29"/>
      <c r="T1561" s="30"/>
      <c r="U1561" s="31"/>
      <c r="W1561" s="25"/>
      <c r="Y1561" s="13" t="str">
        <f t="shared" si="310"/>
        <v/>
      </c>
      <c r="Z1561" s="15"/>
      <c r="AA1561" s="16"/>
      <c r="AB1561" s="17"/>
      <c r="AD1561" s="26"/>
      <c r="AF1561" s="154"/>
      <c r="AH1561" s="21" t="str">
        <f t="shared" si="311"/>
        <v/>
      </c>
      <c r="AI1561" s="27"/>
      <c r="AJ1561" s="28"/>
      <c r="AL1561" s="157"/>
      <c r="AN1561" s="65" t="str">
        <f t="shared" si="315"/>
        <v/>
      </c>
      <c r="AO1561" s="110"/>
      <c r="AP1561" s="110"/>
      <c r="AQ1561" s="110"/>
      <c r="AR1561" s="110"/>
      <c r="AS1561" s="110"/>
      <c r="AT1561" s="110"/>
      <c r="AU1561" s="110"/>
      <c r="AV1561" s="110"/>
      <c r="AW1561" s="110"/>
      <c r="AX1561" s="110"/>
      <c r="AY1561" s="110"/>
      <c r="AZ1561" s="110"/>
      <c r="BA1561" s="113"/>
      <c r="BC1561" s="2" t="str">
        <f t="shared" si="312"/>
        <v/>
      </c>
      <c r="BE1561" s="69"/>
      <c r="BF1561" s="66"/>
      <c r="BG1561" s="70"/>
      <c r="BH1561" s="67"/>
      <c r="BI1561" s="68"/>
      <c r="BJ1561" s="194"/>
      <c r="BK1561" s="71"/>
      <c r="BL1561" s="72"/>
      <c r="BM1561" s="73"/>
      <c r="BN1561" s="164"/>
      <c r="BO1561" s="33"/>
      <c r="BP1561" s="61"/>
      <c r="BQ1561" s="62"/>
      <c r="BR1561" s="63"/>
      <c r="BS1561" s="76"/>
      <c r="BU1561" s="3"/>
    </row>
    <row r="1562" spans="1:73" x14ac:dyDescent="0.25">
      <c r="E1562" s="53" t="s">
        <v>1480</v>
      </c>
      <c r="F1562" s="34"/>
      <c r="G1562" s="34" t="s">
        <v>1912</v>
      </c>
      <c r="H1562" s="35" t="s">
        <v>1275</v>
      </c>
      <c r="I1562" s="35">
        <v>3</v>
      </c>
      <c r="J1562" s="35">
        <v>40</v>
      </c>
      <c r="K1562" s="35" t="str">
        <f t="shared" si="313"/>
        <v>1084</v>
      </c>
      <c r="L1562" s="35" t="str">
        <f t="shared" si="308"/>
        <v>10</v>
      </c>
      <c r="M1562" s="91"/>
      <c r="N1562" s="2" t="str">
        <f t="shared" si="318"/>
        <v/>
      </c>
      <c r="P1562" s="86" t="str">
        <f t="shared" si="319"/>
        <v/>
      </c>
      <c r="R1562" s="85" t="str">
        <f t="shared" si="314"/>
        <v/>
      </c>
      <c r="S1562" s="29"/>
      <c r="T1562" s="30"/>
      <c r="U1562" s="31"/>
      <c r="W1562" s="25"/>
      <c r="Y1562" s="13" t="str">
        <f t="shared" si="310"/>
        <v/>
      </c>
      <c r="Z1562" s="15"/>
      <c r="AA1562" s="16"/>
      <c r="AB1562" s="17"/>
      <c r="AD1562" s="26"/>
      <c r="AF1562" s="154"/>
      <c r="AH1562" s="21" t="str">
        <f t="shared" si="311"/>
        <v/>
      </c>
      <c r="AI1562" s="27"/>
      <c r="AJ1562" s="28"/>
      <c r="AL1562" s="157"/>
      <c r="AN1562" s="65" t="str">
        <f t="shared" si="315"/>
        <v/>
      </c>
      <c r="AO1562" s="110"/>
      <c r="AP1562" s="110"/>
      <c r="AQ1562" s="110"/>
      <c r="AR1562" s="110"/>
      <c r="AS1562" s="110"/>
      <c r="AT1562" s="110"/>
      <c r="AU1562" s="110"/>
      <c r="AV1562" s="110"/>
      <c r="AW1562" s="110"/>
      <c r="AX1562" s="110"/>
      <c r="AY1562" s="110"/>
      <c r="AZ1562" s="110"/>
      <c r="BA1562" s="113"/>
      <c r="BC1562" s="2" t="str">
        <f t="shared" si="312"/>
        <v/>
      </c>
      <c r="BE1562" s="69"/>
      <c r="BF1562" s="66"/>
      <c r="BG1562" s="70"/>
      <c r="BH1562" s="67"/>
      <c r="BI1562" s="68"/>
      <c r="BJ1562" s="194"/>
      <c r="BK1562" s="71"/>
      <c r="BL1562" s="72"/>
      <c r="BM1562" s="73"/>
      <c r="BN1562" s="164"/>
      <c r="BO1562" s="33"/>
      <c r="BP1562" s="61"/>
      <c r="BQ1562" s="62"/>
      <c r="BR1562" s="63"/>
      <c r="BS1562" s="76"/>
      <c r="BU1562" s="3"/>
    </row>
    <row r="1563" spans="1:73" x14ac:dyDescent="0.25">
      <c r="E1563" s="53" t="s">
        <v>1481</v>
      </c>
      <c r="F1563" s="34"/>
      <c r="G1563" s="34" t="s">
        <v>1913</v>
      </c>
      <c r="H1563" s="35" t="s">
        <v>1276</v>
      </c>
      <c r="I1563" s="35">
        <v>3</v>
      </c>
      <c r="J1563" s="35">
        <v>41</v>
      </c>
      <c r="K1563" s="35" t="str">
        <f t="shared" si="313"/>
        <v>1086</v>
      </c>
      <c r="L1563" s="35" t="str">
        <f t="shared" si="308"/>
        <v>10</v>
      </c>
      <c r="M1563" s="91"/>
      <c r="N1563" s="2" t="str">
        <f t="shared" si="318"/>
        <v/>
      </c>
      <c r="P1563" s="86" t="str">
        <f t="shared" si="319"/>
        <v/>
      </c>
      <c r="R1563" s="85" t="str">
        <f t="shared" si="314"/>
        <v/>
      </c>
      <c r="S1563" s="29"/>
      <c r="T1563" s="30"/>
      <c r="U1563" s="31"/>
      <c r="W1563" s="25"/>
      <c r="Y1563" s="13" t="str">
        <f t="shared" si="310"/>
        <v/>
      </c>
      <c r="Z1563" s="15"/>
      <c r="AA1563" s="16"/>
      <c r="AB1563" s="17"/>
      <c r="AD1563" s="26"/>
      <c r="AF1563" s="154"/>
      <c r="AH1563" s="21" t="str">
        <f t="shared" si="311"/>
        <v/>
      </c>
      <c r="AI1563" s="27"/>
      <c r="AJ1563" s="28"/>
      <c r="AL1563" s="157"/>
      <c r="AN1563" s="65" t="str">
        <f t="shared" si="315"/>
        <v/>
      </c>
      <c r="AO1563" s="110"/>
      <c r="AP1563" s="110"/>
      <c r="AQ1563" s="110"/>
      <c r="AR1563" s="110"/>
      <c r="AS1563" s="110"/>
      <c r="AT1563" s="110"/>
      <c r="AU1563" s="110"/>
      <c r="AV1563" s="110"/>
      <c r="AW1563" s="110"/>
      <c r="AX1563" s="110"/>
      <c r="AY1563" s="110"/>
      <c r="AZ1563" s="110"/>
      <c r="BA1563" s="113"/>
      <c r="BC1563" s="2" t="str">
        <f t="shared" si="312"/>
        <v/>
      </c>
      <c r="BE1563" s="69"/>
      <c r="BF1563" s="66"/>
      <c r="BG1563" s="70"/>
      <c r="BH1563" s="67"/>
      <c r="BI1563" s="68"/>
      <c r="BJ1563" s="194"/>
      <c r="BK1563" s="71"/>
      <c r="BL1563" s="72"/>
      <c r="BM1563" s="73"/>
      <c r="BN1563" s="164"/>
      <c r="BO1563" s="33"/>
      <c r="BP1563" s="61"/>
      <c r="BQ1563" s="62"/>
      <c r="BR1563" s="63"/>
      <c r="BS1563" s="76"/>
      <c r="BU1563" s="3"/>
    </row>
    <row r="1564" spans="1:73" x14ac:dyDescent="0.25">
      <c r="E1564" s="53" t="s">
        <v>1482</v>
      </c>
      <c r="F1564" s="34"/>
      <c r="G1564" s="34" t="s">
        <v>1914</v>
      </c>
      <c r="H1564" s="35" t="s">
        <v>1277</v>
      </c>
      <c r="I1564" s="35">
        <v>3</v>
      </c>
      <c r="J1564" s="35">
        <v>42</v>
      </c>
      <c r="K1564" s="35" t="str">
        <f t="shared" si="313"/>
        <v>1087</v>
      </c>
      <c r="L1564" s="35" t="str">
        <f t="shared" ref="L1564:L1628" si="320">MID(K1564,1,2)</f>
        <v>10</v>
      </c>
      <c r="M1564" s="91"/>
      <c r="N1564" s="2" t="str">
        <f t="shared" si="318"/>
        <v/>
      </c>
      <c r="P1564" s="86" t="str">
        <f t="shared" si="319"/>
        <v/>
      </c>
      <c r="R1564" s="85" t="str">
        <f t="shared" si="314"/>
        <v/>
      </c>
      <c r="S1564" s="29"/>
      <c r="T1564" s="30"/>
      <c r="U1564" s="31"/>
      <c r="W1564" s="25"/>
      <c r="Y1564" s="13" t="str">
        <f t="shared" si="310"/>
        <v/>
      </c>
      <c r="Z1564" s="15"/>
      <c r="AA1564" s="16"/>
      <c r="AB1564" s="17"/>
      <c r="AD1564" s="26"/>
      <c r="AF1564" s="154"/>
      <c r="AH1564" s="21" t="str">
        <f t="shared" si="311"/>
        <v/>
      </c>
      <c r="AI1564" s="27"/>
      <c r="AJ1564" s="28"/>
      <c r="AL1564" s="157"/>
      <c r="AN1564" s="65" t="str">
        <f t="shared" si="315"/>
        <v/>
      </c>
      <c r="AO1564" s="110"/>
      <c r="AP1564" s="110"/>
      <c r="AQ1564" s="110"/>
      <c r="AR1564" s="110"/>
      <c r="AS1564" s="110"/>
      <c r="AT1564" s="110"/>
      <c r="AU1564" s="110"/>
      <c r="AV1564" s="110"/>
      <c r="AW1564" s="110"/>
      <c r="AX1564" s="110"/>
      <c r="AY1564" s="110"/>
      <c r="AZ1564" s="110"/>
      <c r="BA1564" s="113"/>
      <c r="BC1564" s="2" t="str">
        <f t="shared" si="312"/>
        <v/>
      </c>
      <c r="BE1564" s="69"/>
      <c r="BF1564" s="66"/>
      <c r="BG1564" s="70"/>
      <c r="BH1564" s="67"/>
      <c r="BI1564" s="68"/>
      <c r="BJ1564" s="194"/>
      <c r="BK1564" s="71"/>
      <c r="BL1564" s="72"/>
      <c r="BM1564" s="73"/>
      <c r="BN1564" s="164"/>
      <c r="BO1564" s="33"/>
      <c r="BP1564" s="61"/>
      <c r="BQ1564" s="62"/>
      <c r="BR1564" s="63"/>
      <c r="BS1564" s="76"/>
      <c r="BU1564" s="3"/>
    </row>
    <row r="1565" spans="1:73" s="3" customFormat="1" ht="12.75" x14ac:dyDescent="0.2">
      <c r="A1565" s="103"/>
      <c r="B1565" s="103"/>
      <c r="C1565" s="103"/>
      <c r="D1565" s="103"/>
      <c r="E1565" s="83" t="s">
        <v>2144</v>
      </c>
      <c r="F1565" s="81"/>
      <c r="G1565" s="81">
        <v>109</v>
      </c>
      <c r="H1565" s="84" t="s">
        <v>1278</v>
      </c>
      <c r="I1565" s="84">
        <v>3</v>
      </c>
      <c r="J1565" s="84">
        <v>43</v>
      </c>
      <c r="K1565" s="84" t="str">
        <f t="shared" si="313"/>
        <v>109</v>
      </c>
      <c r="L1565" s="84" t="str">
        <f t="shared" si="320"/>
        <v>10</v>
      </c>
      <c r="M1565" s="92"/>
      <c r="N1565" s="2" t="str">
        <f t="shared" si="318"/>
        <v/>
      </c>
      <c r="P1565" s="86" t="str">
        <f t="shared" si="319"/>
        <v/>
      </c>
      <c r="R1565" s="85" t="str">
        <f t="shared" si="314"/>
        <v/>
      </c>
      <c r="S1565" s="18"/>
      <c r="T1565" s="9"/>
      <c r="U1565" s="4"/>
      <c r="W1565" s="5"/>
      <c r="Y1565" s="13" t="str">
        <f t="shared" si="310"/>
        <v/>
      </c>
      <c r="Z1565" s="12"/>
      <c r="AA1565" s="11"/>
      <c r="AB1565" s="6"/>
      <c r="AD1565" s="7"/>
      <c r="AF1565" s="156"/>
      <c r="AH1565" s="21" t="str">
        <f t="shared" si="311"/>
        <v/>
      </c>
      <c r="AI1565" s="20"/>
      <c r="AJ1565" s="19"/>
      <c r="AL1565" s="159"/>
      <c r="AN1565" s="65" t="str">
        <f t="shared" si="315"/>
        <v/>
      </c>
      <c r="AO1565" s="115"/>
      <c r="AP1565" s="115"/>
      <c r="AQ1565" s="115"/>
      <c r="AR1565" s="115"/>
      <c r="AS1565" s="115"/>
      <c r="AT1565" s="115"/>
      <c r="AU1565" s="115"/>
      <c r="AV1565" s="115"/>
      <c r="AW1565" s="115"/>
      <c r="AX1565" s="115"/>
      <c r="AY1565" s="115"/>
      <c r="AZ1565" s="115"/>
      <c r="BA1565" s="116"/>
      <c r="BC1565" s="2" t="str">
        <f t="shared" si="312"/>
        <v/>
      </c>
      <c r="BE1565" s="69"/>
      <c r="BF1565" s="66"/>
      <c r="BG1565" s="70"/>
      <c r="BH1565" s="67"/>
      <c r="BI1565" s="68"/>
      <c r="BJ1565" s="194"/>
      <c r="BK1565" s="71"/>
      <c r="BL1565" s="72"/>
      <c r="BM1565" s="73"/>
      <c r="BN1565" s="164"/>
      <c r="BO1565" s="33"/>
      <c r="BP1565" s="61"/>
      <c r="BQ1565" s="62"/>
      <c r="BR1565" s="63"/>
      <c r="BS1565" s="76"/>
    </row>
    <row r="1566" spans="1:73" x14ac:dyDescent="0.25">
      <c r="E1566" s="53" t="s">
        <v>1483</v>
      </c>
      <c r="F1566" s="34"/>
      <c r="G1566" s="34" t="s">
        <v>1915</v>
      </c>
      <c r="H1566" s="35" t="s">
        <v>1278</v>
      </c>
      <c r="I1566" s="35">
        <v>3</v>
      </c>
      <c r="J1566" s="35">
        <v>44</v>
      </c>
      <c r="K1566" s="35" t="str">
        <f t="shared" si="313"/>
        <v>1090</v>
      </c>
      <c r="L1566" s="35" t="str">
        <f t="shared" si="320"/>
        <v>10</v>
      </c>
      <c r="M1566" s="91"/>
      <c r="N1566" s="2" t="str">
        <f t="shared" si="318"/>
        <v/>
      </c>
      <c r="P1566" s="86" t="str">
        <f t="shared" si="319"/>
        <v/>
      </c>
      <c r="R1566" s="85" t="str">
        <f t="shared" si="314"/>
        <v/>
      </c>
      <c r="S1566" s="29"/>
      <c r="T1566" s="30"/>
      <c r="U1566" s="31"/>
      <c r="W1566" s="25"/>
      <c r="Y1566" s="13" t="str">
        <f t="shared" si="310"/>
        <v/>
      </c>
      <c r="Z1566" s="15"/>
      <c r="AA1566" s="16"/>
      <c r="AB1566" s="17"/>
      <c r="AD1566" s="26"/>
      <c r="AF1566" s="154"/>
      <c r="AH1566" s="21" t="str">
        <f t="shared" si="311"/>
        <v/>
      </c>
      <c r="AI1566" s="27"/>
      <c r="AJ1566" s="28"/>
      <c r="AL1566" s="157"/>
      <c r="AN1566" s="65" t="str">
        <f t="shared" si="315"/>
        <v/>
      </c>
      <c r="AO1566" s="110"/>
      <c r="AP1566" s="110"/>
      <c r="AQ1566" s="110"/>
      <c r="AR1566" s="110"/>
      <c r="AS1566" s="110"/>
      <c r="AT1566" s="110"/>
      <c r="AU1566" s="110"/>
      <c r="AV1566" s="110"/>
      <c r="AW1566" s="110"/>
      <c r="AX1566" s="110"/>
      <c r="AY1566" s="110"/>
      <c r="AZ1566" s="110"/>
      <c r="BA1566" s="113"/>
      <c r="BC1566" s="2" t="str">
        <f t="shared" si="312"/>
        <v/>
      </c>
      <c r="BE1566" s="69"/>
      <c r="BF1566" s="66"/>
      <c r="BG1566" s="70"/>
      <c r="BH1566" s="67"/>
      <c r="BI1566" s="68"/>
      <c r="BJ1566" s="194"/>
      <c r="BK1566" s="71"/>
      <c r="BL1566" s="72"/>
      <c r="BM1566" s="73"/>
      <c r="BN1566" s="164"/>
      <c r="BO1566" s="33"/>
      <c r="BP1566" s="61"/>
      <c r="BQ1566" s="62"/>
      <c r="BR1566" s="63"/>
      <c r="BS1566" s="76"/>
      <c r="BU1566" s="3"/>
    </row>
    <row r="1567" spans="1:73" s="3" customFormat="1" ht="12.75" x14ac:dyDescent="0.2">
      <c r="A1567" s="103"/>
      <c r="B1567" s="103"/>
      <c r="C1567" s="103"/>
      <c r="D1567" s="103"/>
      <c r="E1567" s="83" t="s">
        <v>1279</v>
      </c>
      <c r="F1567" s="81"/>
      <c r="G1567" s="81" t="s">
        <v>1279</v>
      </c>
      <c r="H1567" s="84" t="s">
        <v>1280</v>
      </c>
      <c r="I1567" s="84">
        <v>3</v>
      </c>
      <c r="J1567" s="84">
        <v>45</v>
      </c>
      <c r="K1567" s="84" t="str">
        <f t="shared" si="313"/>
        <v>14</v>
      </c>
      <c r="L1567" s="84" t="str">
        <f t="shared" si="320"/>
        <v>14</v>
      </c>
      <c r="M1567" s="92"/>
      <c r="N1567" s="2" t="str">
        <f t="shared" si="318"/>
        <v/>
      </c>
      <c r="P1567" s="86" t="str">
        <f t="shared" si="319"/>
        <v/>
      </c>
      <c r="R1567" s="85" t="str">
        <f t="shared" si="314"/>
        <v/>
      </c>
      <c r="S1567" s="18"/>
      <c r="T1567" s="9"/>
      <c r="U1567" s="4"/>
      <c r="W1567" s="5"/>
      <c r="Y1567" s="13" t="str">
        <f t="shared" si="310"/>
        <v/>
      </c>
      <c r="Z1567" s="12"/>
      <c r="AA1567" s="11"/>
      <c r="AB1567" s="6"/>
      <c r="AD1567" s="7"/>
      <c r="AF1567" s="156"/>
      <c r="AH1567" s="21" t="str">
        <f t="shared" si="311"/>
        <v/>
      </c>
      <c r="AI1567" s="20"/>
      <c r="AJ1567" s="19"/>
      <c r="AL1567" s="159"/>
      <c r="AN1567" s="65" t="str">
        <f t="shared" si="315"/>
        <v/>
      </c>
      <c r="AO1567" s="115"/>
      <c r="AP1567" s="115"/>
      <c r="AQ1567" s="115"/>
      <c r="AR1567" s="115"/>
      <c r="AS1567" s="115"/>
      <c r="AT1567" s="115"/>
      <c r="AU1567" s="115"/>
      <c r="AV1567" s="115"/>
      <c r="AW1567" s="115"/>
      <c r="AX1567" s="115"/>
      <c r="AY1567" s="115"/>
      <c r="AZ1567" s="115"/>
      <c r="BA1567" s="116"/>
      <c r="BC1567" s="2" t="str">
        <f t="shared" si="312"/>
        <v/>
      </c>
      <c r="BE1567" s="69"/>
      <c r="BF1567" s="66"/>
      <c r="BG1567" s="70"/>
      <c r="BH1567" s="67"/>
      <c r="BI1567" s="68"/>
      <c r="BJ1567" s="194"/>
      <c r="BK1567" s="71"/>
      <c r="BL1567" s="72"/>
      <c r="BM1567" s="73"/>
      <c r="BN1567" s="164"/>
      <c r="BO1567" s="33"/>
      <c r="BP1567" s="61"/>
      <c r="BQ1567" s="62"/>
      <c r="BR1567" s="63"/>
      <c r="BS1567" s="76"/>
    </row>
    <row r="1568" spans="1:73" s="3" customFormat="1" ht="12.75" x14ac:dyDescent="0.2">
      <c r="A1568" s="103"/>
      <c r="B1568" s="103"/>
      <c r="C1568" s="103"/>
      <c r="D1568" s="103"/>
      <c r="E1568" s="83" t="s">
        <v>1281</v>
      </c>
      <c r="F1568" s="81"/>
      <c r="G1568" s="81" t="s">
        <v>1281</v>
      </c>
      <c r="H1568" s="84" t="s">
        <v>1566</v>
      </c>
      <c r="I1568" s="84">
        <v>3</v>
      </c>
      <c r="J1568" s="84">
        <v>46</v>
      </c>
      <c r="K1568" s="84" t="str">
        <f t="shared" si="313"/>
        <v>140</v>
      </c>
      <c r="L1568" s="84" t="str">
        <f t="shared" si="320"/>
        <v>14</v>
      </c>
      <c r="M1568" s="92"/>
      <c r="N1568" s="2" t="str">
        <f t="shared" si="318"/>
        <v/>
      </c>
      <c r="P1568" s="86" t="str">
        <f t="shared" si="319"/>
        <v/>
      </c>
      <c r="R1568" s="85" t="str">
        <f t="shared" si="314"/>
        <v/>
      </c>
      <c r="S1568" s="18"/>
      <c r="T1568" s="9"/>
      <c r="U1568" s="4"/>
      <c r="W1568" s="5"/>
      <c r="Y1568" s="13" t="str">
        <f t="shared" si="310"/>
        <v/>
      </c>
      <c r="Z1568" s="12"/>
      <c r="AA1568" s="11"/>
      <c r="AB1568" s="6"/>
      <c r="AD1568" s="7"/>
      <c r="AF1568" s="156"/>
      <c r="AH1568" s="21" t="str">
        <f t="shared" si="311"/>
        <v/>
      </c>
      <c r="AI1568" s="20"/>
      <c r="AJ1568" s="19"/>
      <c r="AL1568" s="159"/>
      <c r="AN1568" s="65" t="str">
        <f t="shared" si="315"/>
        <v/>
      </c>
      <c r="AO1568" s="115"/>
      <c r="AP1568" s="115"/>
      <c r="AQ1568" s="115"/>
      <c r="AR1568" s="115"/>
      <c r="AS1568" s="115"/>
      <c r="AT1568" s="115"/>
      <c r="AU1568" s="115"/>
      <c r="AV1568" s="115"/>
      <c r="AW1568" s="115"/>
      <c r="AX1568" s="115"/>
      <c r="AY1568" s="115"/>
      <c r="AZ1568" s="115"/>
      <c r="BA1568" s="116"/>
      <c r="BC1568" s="2" t="str">
        <f t="shared" si="312"/>
        <v/>
      </c>
      <c r="BE1568" s="69"/>
      <c r="BF1568" s="66"/>
      <c r="BG1568" s="70"/>
      <c r="BH1568" s="67"/>
      <c r="BI1568" s="68"/>
      <c r="BJ1568" s="194"/>
      <c r="BK1568" s="71"/>
      <c r="BL1568" s="72"/>
      <c r="BM1568" s="73"/>
      <c r="BN1568" s="164"/>
      <c r="BO1568" s="33"/>
      <c r="BP1568" s="61"/>
      <c r="BQ1568" s="62"/>
      <c r="BR1568" s="63"/>
      <c r="BS1568" s="76"/>
    </row>
    <row r="1569" spans="1:73" x14ac:dyDescent="0.25">
      <c r="E1569" s="53" t="s">
        <v>1484</v>
      </c>
      <c r="F1569" s="34"/>
      <c r="G1569" s="34" t="s">
        <v>1916</v>
      </c>
      <c r="H1569" s="35" t="s">
        <v>1282</v>
      </c>
      <c r="I1569" s="35">
        <v>3</v>
      </c>
      <c r="J1569" s="35">
        <v>47</v>
      </c>
      <c r="K1569" s="35" t="str">
        <f t="shared" si="313"/>
        <v>1400</v>
      </c>
      <c r="L1569" s="35" t="str">
        <f t="shared" si="320"/>
        <v>14</v>
      </c>
      <c r="M1569" s="91"/>
      <c r="N1569" s="2" t="str">
        <f t="shared" si="318"/>
        <v/>
      </c>
      <c r="P1569" s="86" t="str">
        <f t="shared" si="319"/>
        <v/>
      </c>
      <c r="R1569" s="85" t="str">
        <f t="shared" si="314"/>
        <v/>
      </c>
      <c r="S1569" s="29"/>
      <c r="T1569" s="30"/>
      <c r="U1569" s="31"/>
      <c r="W1569" s="25"/>
      <c r="Y1569" s="13" t="str">
        <f t="shared" si="310"/>
        <v/>
      </c>
      <c r="Z1569" s="15"/>
      <c r="AA1569" s="16"/>
      <c r="AB1569" s="17"/>
      <c r="AD1569" s="26"/>
      <c r="AF1569" s="154"/>
      <c r="AH1569" s="21" t="str">
        <f t="shared" si="311"/>
        <v/>
      </c>
      <c r="AI1569" s="27"/>
      <c r="AJ1569" s="28"/>
      <c r="AL1569" s="157"/>
      <c r="AN1569" s="65" t="str">
        <f t="shared" si="315"/>
        <v/>
      </c>
      <c r="AO1569" s="110"/>
      <c r="AP1569" s="110"/>
      <c r="AQ1569" s="110"/>
      <c r="AR1569" s="110"/>
      <c r="AS1569" s="110"/>
      <c r="AT1569" s="110"/>
      <c r="AU1569" s="110"/>
      <c r="AV1569" s="110"/>
      <c r="AW1569" s="110"/>
      <c r="AX1569" s="110"/>
      <c r="AY1569" s="110"/>
      <c r="AZ1569" s="110"/>
      <c r="BA1569" s="113"/>
      <c r="BC1569" s="2" t="str">
        <f t="shared" si="312"/>
        <v/>
      </c>
      <c r="BE1569" s="69"/>
      <c r="BF1569" s="66"/>
      <c r="BG1569" s="70"/>
      <c r="BH1569" s="67"/>
      <c r="BI1569" s="68"/>
      <c r="BJ1569" s="194"/>
      <c r="BK1569" s="71"/>
      <c r="BL1569" s="72"/>
      <c r="BM1569" s="73"/>
      <c r="BN1569" s="164"/>
      <c r="BO1569" s="33"/>
      <c r="BP1569" s="61"/>
      <c r="BQ1569" s="62"/>
      <c r="BR1569" s="63"/>
      <c r="BS1569" s="76"/>
      <c r="BU1569" s="3"/>
    </row>
    <row r="1570" spans="1:73" x14ac:dyDescent="0.25">
      <c r="E1570" s="53" t="s">
        <v>1485</v>
      </c>
      <c r="F1570" s="34"/>
      <c r="G1570" s="34" t="s">
        <v>1758</v>
      </c>
      <c r="H1570" s="35" t="s">
        <v>1283</v>
      </c>
      <c r="I1570" s="35">
        <v>3</v>
      </c>
      <c r="J1570" s="35">
        <v>48</v>
      </c>
      <c r="K1570" s="35" t="str">
        <f t="shared" si="313"/>
        <v>1404</v>
      </c>
      <c r="L1570" s="35" t="str">
        <f t="shared" si="320"/>
        <v>14</v>
      </c>
      <c r="M1570" s="91"/>
      <c r="N1570" s="2" t="str">
        <f t="shared" si="318"/>
        <v/>
      </c>
      <c r="P1570" s="86" t="str">
        <f t="shared" si="319"/>
        <v/>
      </c>
      <c r="R1570" s="85" t="str">
        <f t="shared" si="314"/>
        <v/>
      </c>
      <c r="S1570" s="29"/>
      <c r="T1570" s="30"/>
      <c r="U1570" s="31"/>
      <c r="W1570" s="25"/>
      <c r="Y1570" s="13" t="str">
        <f t="shared" si="310"/>
        <v/>
      </c>
      <c r="Z1570" s="15"/>
      <c r="AA1570" s="16"/>
      <c r="AB1570" s="17"/>
      <c r="AD1570" s="26"/>
      <c r="AF1570" s="154"/>
      <c r="AH1570" s="21" t="str">
        <f t="shared" si="311"/>
        <v/>
      </c>
      <c r="AI1570" s="27"/>
      <c r="AJ1570" s="28"/>
      <c r="AL1570" s="157"/>
      <c r="AN1570" s="65" t="str">
        <f t="shared" si="315"/>
        <v/>
      </c>
      <c r="AO1570" s="110"/>
      <c r="AP1570" s="110"/>
      <c r="AQ1570" s="110"/>
      <c r="AR1570" s="110"/>
      <c r="AS1570" s="110"/>
      <c r="AT1570" s="110"/>
      <c r="AU1570" s="110"/>
      <c r="AV1570" s="110"/>
      <c r="AW1570" s="110"/>
      <c r="AX1570" s="110"/>
      <c r="AY1570" s="110"/>
      <c r="AZ1570" s="110"/>
      <c r="BA1570" s="113"/>
      <c r="BC1570" s="2" t="str">
        <f t="shared" si="312"/>
        <v/>
      </c>
      <c r="BE1570" s="69"/>
      <c r="BF1570" s="66"/>
      <c r="BG1570" s="70"/>
      <c r="BH1570" s="67"/>
      <c r="BI1570" s="68"/>
      <c r="BJ1570" s="194"/>
      <c r="BK1570" s="71"/>
      <c r="BL1570" s="72"/>
      <c r="BM1570" s="73"/>
      <c r="BN1570" s="164"/>
      <c r="BO1570" s="33"/>
      <c r="BP1570" s="61"/>
      <c r="BQ1570" s="62"/>
      <c r="BR1570" s="63"/>
      <c r="BS1570" s="76"/>
      <c r="BU1570" s="3"/>
    </row>
    <row r="1571" spans="1:73" x14ac:dyDescent="0.25">
      <c r="E1571" s="53" t="s">
        <v>1558</v>
      </c>
      <c r="F1571" s="34"/>
      <c r="G1571" s="34" t="s">
        <v>1759</v>
      </c>
      <c r="H1571" s="35" t="s">
        <v>1284</v>
      </c>
      <c r="I1571" s="35">
        <v>3</v>
      </c>
      <c r="J1571" s="35">
        <v>49</v>
      </c>
      <c r="K1571" s="35" t="str">
        <f t="shared" si="313"/>
        <v>1406</v>
      </c>
      <c r="L1571" s="35" t="str">
        <f t="shared" si="320"/>
        <v>14</v>
      </c>
      <c r="M1571" s="91"/>
      <c r="N1571" s="2" t="str">
        <f t="shared" si="318"/>
        <v/>
      </c>
      <c r="P1571" s="86" t="str">
        <f t="shared" si="319"/>
        <v/>
      </c>
      <c r="R1571" s="85" t="str">
        <f t="shared" si="314"/>
        <v/>
      </c>
      <c r="S1571" s="29"/>
      <c r="T1571" s="30"/>
      <c r="U1571" s="31"/>
      <c r="W1571" s="25"/>
      <c r="Y1571" s="13" t="str">
        <f t="shared" si="310"/>
        <v/>
      </c>
      <c r="Z1571" s="15"/>
      <c r="AA1571" s="16"/>
      <c r="AB1571" s="17"/>
      <c r="AD1571" s="26"/>
      <c r="AF1571" s="154"/>
      <c r="AH1571" s="21" t="str">
        <f t="shared" si="311"/>
        <v/>
      </c>
      <c r="AI1571" s="27"/>
      <c r="AJ1571" s="28"/>
      <c r="AL1571" s="157"/>
      <c r="AN1571" s="65" t="str">
        <f t="shared" si="315"/>
        <v/>
      </c>
      <c r="AO1571" s="110"/>
      <c r="AP1571" s="110"/>
      <c r="AQ1571" s="110"/>
      <c r="AR1571" s="110"/>
      <c r="AS1571" s="110"/>
      <c r="AT1571" s="110"/>
      <c r="AU1571" s="110"/>
      <c r="AV1571" s="110"/>
      <c r="AW1571" s="110"/>
      <c r="AX1571" s="110"/>
      <c r="AY1571" s="110"/>
      <c r="AZ1571" s="110"/>
      <c r="BA1571" s="113"/>
      <c r="BC1571" s="2" t="str">
        <f t="shared" si="312"/>
        <v/>
      </c>
      <c r="BE1571" s="69"/>
      <c r="BF1571" s="66"/>
      <c r="BG1571" s="70"/>
      <c r="BH1571" s="67"/>
      <c r="BI1571" s="68"/>
      <c r="BJ1571" s="194"/>
      <c r="BK1571" s="71"/>
      <c r="BL1571" s="72"/>
      <c r="BM1571" s="73"/>
      <c r="BN1571" s="164"/>
      <c r="BO1571" s="33"/>
      <c r="BP1571" s="61"/>
      <c r="BQ1571" s="62"/>
      <c r="BR1571" s="63"/>
      <c r="BS1571" s="76"/>
      <c r="BU1571" s="3"/>
    </row>
    <row r="1572" spans="1:73" x14ac:dyDescent="0.25">
      <c r="E1572" s="53" t="s">
        <v>1559</v>
      </c>
      <c r="F1572" s="34"/>
      <c r="G1572" s="34" t="s">
        <v>1917</v>
      </c>
      <c r="H1572" s="35" t="s">
        <v>1560</v>
      </c>
      <c r="I1572" s="35">
        <v>3</v>
      </c>
      <c r="J1572" s="35">
        <v>50</v>
      </c>
      <c r="K1572" s="35" t="str">
        <f t="shared" si="313"/>
        <v>1406</v>
      </c>
      <c r="L1572" s="35" t="str">
        <f t="shared" si="320"/>
        <v>14</v>
      </c>
      <c r="M1572" s="91"/>
      <c r="N1572" s="2" t="str">
        <f t="shared" si="318"/>
        <v/>
      </c>
      <c r="P1572" s="86" t="str">
        <f t="shared" si="319"/>
        <v/>
      </c>
      <c r="R1572" s="85" t="str">
        <f t="shared" si="314"/>
        <v/>
      </c>
      <c r="S1572" s="29"/>
      <c r="T1572" s="30"/>
      <c r="U1572" s="31"/>
      <c r="W1572" s="25"/>
      <c r="Y1572" s="13" t="str">
        <f t="shared" si="310"/>
        <v/>
      </c>
      <c r="Z1572" s="15"/>
      <c r="AA1572" s="16"/>
      <c r="AB1572" s="17"/>
      <c r="AD1572" s="26"/>
      <c r="AF1572" s="154"/>
      <c r="AH1572" s="21" t="str">
        <f t="shared" si="311"/>
        <v/>
      </c>
      <c r="AI1572" s="27"/>
      <c r="AJ1572" s="28"/>
      <c r="AL1572" s="157"/>
      <c r="AN1572" s="65" t="str">
        <f t="shared" si="315"/>
        <v/>
      </c>
      <c r="AO1572" s="110"/>
      <c r="AP1572" s="110"/>
      <c r="AQ1572" s="110"/>
      <c r="AR1572" s="110"/>
      <c r="AS1572" s="110"/>
      <c r="AT1572" s="110"/>
      <c r="AU1572" s="110"/>
      <c r="AV1572" s="110"/>
      <c r="AW1572" s="110"/>
      <c r="AX1572" s="110"/>
      <c r="AY1572" s="110"/>
      <c r="AZ1572" s="110"/>
      <c r="BA1572" s="113"/>
      <c r="BC1572" s="2" t="str">
        <f t="shared" si="312"/>
        <v/>
      </c>
      <c r="BE1572" s="69"/>
      <c r="BF1572" s="66"/>
      <c r="BG1572" s="70"/>
      <c r="BH1572" s="67"/>
      <c r="BI1572" s="68"/>
      <c r="BJ1572" s="194"/>
      <c r="BK1572" s="71"/>
      <c r="BL1572" s="72"/>
      <c r="BM1572" s="73"/>
      <c r="BN1572" s="164"/>
      <c r="BO1572" s="33"/>
      <c r="BP1572" s="61"/>
      <c r="BQ1572" s="62"/>
      <c r="BR1572" s="63"/>
      <c r="BS1572" s="76"/>
      <c r="BU1572" s="3"/>
    </row>
    <row r="1573" spans="1:73" x14ac:dyDescent="0.25">
      <c r="E1573" s="53" t="s">
        <v>1561</v>
      </c>
      <c r="F1573" s="34"/>
      <c r="G1573" s="34" t="s">
        <v>1918</v>
      </c>
      <c r="H1573" s="35" t="s">
        <v>1567</v>
      </c>
      <c r="I1573" s="35">
        <v>3</v>
      </c>
      <c r="J1573" s="35">
        <v>51</v>
      </c>
      <c r="K1573" s="35" t="str">
        <f t="shared" si="313"/>
        <v>1406</v>
      </c>
      <c r="L1573" s="35" t="str">
        <f t="shared" si="320"/>
        <v>14</v>
      </c>
      <c r="M1573" s="91"/>
      <c r="N1573" s="2" t="str">
        <f t="shared" si="318"/>
        <v/>
      </c>
      <c r="P1573" s="86" t="str">
        <f t="shared" si="319"/>
        <v/>
      </c>
      <c r="R1573" s="85" t="str">
        <f t="shared" si="314"/>
        <v/>
      </c>
      <c r="S1573" s="29"/>
      <c r="T1573" s="30"/>
      <c r="U1573" s="31"/>
      <c r="W1573" s="25"/>
      <c r="Y1573" s="13" t="str">
        <f t="shared" si="310"/>
        <v/>
      </c>
      <c r="Z1573" s="15"/>
      <c r="AA1573" s="16"/>
      <c r="AB1573" s="17"/>
      <c r="AD1573" s="26"/>
      <c r="AF1573" s="154"/>
      <c r="AH1573" s="21" t="str">
        <f t="shared" si="311"/>
        <v/>
      </c>
      <c r="AI1573" s="27"/>
      <c r="AJ1573" s="28"/>
      <c r="AL1573" s="157"/>
      <c r="AN1573" s="65" t="str">
        <f t="shared" si="315"/>
        <v/>
      </c>
      <c r="AO1573" s="110"/>
      <c r="AP1573" s="110"/>
      <c r="AQ1573" s="110"/>
      <c r="AR1573" s="110"/>
      <c r="AS1573" s="110"/>
      <c r="AT1573" s="110"/>
      <c r="AU1573" s="110"/>
      <c r="AV1573" s="110"/>
      <c r="AW1573" s="110"/>
      <c r="AX1573" s="110"/>
      <c r="AY1573" s="110"/>
      <c r="AZ1573" s="110"/>
      <c r="BA1573" s="113"/>
      <c r="BC1573" s="2" t="str">
        <f t="shared" si="312"/>
        <v/>
      </c>
      <c r="BE1573" s="69"/>
      <c r="BF1573" s="66"/>
      <c r="BG1573" s="70"/>
      <c r="BH1573" s="67"/>
      <c r="BI1573" s="68"/>
      <c r="BJ1573" s="194"/>
      <c r="BK1573" s="71"/>
      <c r="BL1573" s="72"/>
      <c r="BM1573" s="73"/>
      <c r="BN1573" s="164"/>
      <c r="BO1573" s="33"/>
      <c r="BP1573" s="61"/>
      <c r="BQ1573" s="62"/>
      <c r="BR1573" s="63"/>
      <c r="BS1573" s="76"/>
      <c r="BU1573" s="3"/>
    </row>
    <row r="1574" spans="1:73" x14ac:dyDescent="0.25">
      <c r="E1574" s="53" t="s">
        <v>1486</v>
      </c>
      <c r="F1574" s="34"/>
      <c r="G1574" s="34" t="s">
        <v>1919</v>
      </c>
      <c r="H1574" s="35" t="s">
        <v>1285</v>
      </c>
      <c r="I1574" s="35">
        <v>3</v>
      </c>
      <c r="J1574" s="35">
        <v>52</v>
      </c>
      <c r="K1574" s="35" t="str">
        <f t="shared" si="313"/>
        <v>1407</v>
      </c>
      <c r="L1574" s="35" t="str">
        <f t="shared" si="320"/>
        <v>14</v>
      </c>
      <c r="M1574" s="91"/>
      <c r="N1574" s="2" t="str">
        <f t="shared" si="318"/>
        <v/>
      </c>
      <c r="P1574" s="86" t="str">
        <f t="shared" si="319"/>
        <v/>
      </c>
      <c r="R1574" s="85" t="str">
        <f t="shared" si="314"/>
        <v/>
      </c>
      <c r="S1574" s="29"/>
      <c r="T1574" s="30"/>
      <c r="U1574" s="31"/>
      <c r="W1574" s="25"/>
      <c r="Y1574" s="13" t="str">
        <f t="shared" si="310"/>
        <v/>
      </c>
      <c r="Z1574" s="15"/>
      <c r="AA1574" s="16"/>
      <c r="AB1574" s="17"/>
      <c r="AD1574" s="26"/>
      <c r="AF1574" s="154"/>
      <c r="AH1574" s="21" t="str">
        <f t="shared" si="311"/>
        <v/>
      </c>
      <c r="AI1574" s="27"/>
      <c r="AJ1574" s="28"/>
      <c r="AL1574" s="157"/>
      <c r="AN1574" s="65" t="str">
        <f t="shared" si="315"/>
        <v/>
      </c>
      <c r="AO1574" s="110"/>
      <c r="AP1574" s="110"/>
      <c r="AQ1574" s="110"/>
      <c r="AR1574" s="110"/>
      <c r="AS1574" s="110"/>
      <c r="AT1574" s="110"/>
      <c r="AU1574" s="110"/>
      <c r="AV1574" s="110"/>
      <c r="AW1574" s="110"/>
      <c r="AX1574" s="110"/>
      <c r="AY1574" s="110"/>
      <c r="AZ1574" s="110"/>
      <c r="BA1574" s="113"/>
      <c r="BC1574" s="2" t="str">
        <f t="shared" si="312"/>
        <v/>
      </c>
      <c r="BE1574" s="69"/>
      <c r="BF1574" s="66"/>
      <c r="BG1574" s="70"/>
      <c r="BH1574" s="67"/>
      <c r="BI1574" s="68"/>
      <c r="BJ1574" s="194"/>
      <c r="BK1574" s="71"/>
      <c r="BL1574" s="72"/>
      <c r="BM1574" s="73"/>
      <c r="BN1574" s="164"/>
      <c r="BO1574" s="33"/>
      <c r="BP1574" s="61"/>
      <c r="BQ1574" s="62"/>
      <c r="BR1574" s="63"/>
      <c r="BS1574" s="76"/>
      <c r="BU1574" s="3"/>
    </row>
    <row r="1575" spans="1:73" s="3" customFormat="1" ht="12.75" x14ac:dyDescent="0.2">
      <c r="A1575" s="103"/>
      <c r="B1575" s="103"/>
      <c r="C1575" s="103"/>
      <c r="D1575" s="103"/>
      <c r="E1575" s="83" t="s">
        <v>1286</v>
      </c>
      <c r="F1575" s="81"/>
      <c r="G1575" s="81" t="s">
        <v>1286</v>
      </c>
      <c r="H1575" s="84" t="s">
        <v>1287</v>
      </c>
      <c r="I1575" s="84">
        <v>3</v>
      </c>
      <c r="J1575" s="84">
        <v>53</v>
      </c>
      <c r="K1575" s="84" t="str">
        <f t="shared" si="313"/>
        <v>142</v>
      </c>
      <c r="L1575" s="84" t="str">
        <f t="shared" si="320"/>
        <v>14</v>
      </c>
      <c r="M1575" s="92"/>
      <c r="N1575" s="2" t="str">
        <f t="shared" si="318"/>
        <v/>
      </c>
      <c r="P1575" s="86" t="str">
        <f t="shared" si="319"/>
        <v/>
      </c>
      <c r="R1575" s="85" t="str">
        <f t="shared" si="314"/>
        <v/>
      </c>
      <c r="S1575" s="18"/>
      <c r="T1575" s="9"/>
      <c r="U1575" s="4"/>
      <c r="W1575" s="5"/>
      <c r="Y1575" s="13" t="str">
        <f t="shared" si="310"/>
        <v/>
      </c>
      <c r="Z1575" s="12"/>
      <c r="AA1575" s="11"/>
      <c r="AB1575" s="6"/>
      <c r="AD1575" s="7"/>
      <c r="AF1575" s="156"/>
      <c r="AH1575" s="21" t="str">
        <f t="shared" si="311"/>
        <v/>
      </c>
      <c r="AI1575" s="20"/>
      <c r="AJ1575" s="19"/>
      <c r="AL1575" s="159"/>
      <c r="AN1575" s="65" t="str">
        <f t="shared" si="315"/>
        <v/>
      </c>
      <c r="AO1575" s="115"/>
      <c r="AP1575" s="115"/>
      <c r="AQ1575" s="115"/>
      <c r="AR1575" s="115"/>
      <c r="AS1575" s="115"/>
      <c r="AT1575" s="115"/>
      <c r="AU1575" s="115"/>
      <c r="AV1575" s="115"/>
      <c r="AW1575" s="115"/>
      <c r="AX1575" s="115"/>
      <c r="AY1575" s="115"/>
      <c r="AZ1575" s="115"/>
      <c r="BA1575" s="116"/>
      <c r="BC1575" s="2" t="str">
        <f t="shared" si="312"/>
        <v/>
      </c>
      <c r="BE1575" s="69"/>
      <c r="BF1575" s="66"/>
      <c r="BG1575" s="70"/>
      <c r="BH1575" s="67"/>
      <c r="BI1575" s="68"/>
      <c r="BJ1575" s="194"/>
      <c r="BK1575" s="71"/>
      <c r="BL1575" s="72"/>
      <c r="BM1575" s="73"/>
      <c r="BN1575" s="164"/>
      <c r="BO1575" s="33"/>
      <c r="BP1575" s="61"/>
      <c r="BQ1575" s="62"/>
      <c r="BR1575" s="63"/>
      <c r="BS1575" s="76"/>
    </row>
    <row r="1576" spans="1:73" x14ac:dyDescent="0.25">
      <c r="E1576" s="53" t="s">
        <v>1487</v>
      </c>
      <c r="F1576" s="34"/>
      <c r="G1576" s="34" t="s">
        <v>1920</v>
      </c>
      <c r="H1576" s="35" t="s">
        <v>1288</v>
      </c>
      <c r="I1576" s="35">
        <v>3</v>
      </c>
      <c r="J1576" s="35">
        <v>54</v>
      </c>
      <c r="K1576" s="35" t="str">
        <f t="shared" si="313"/>
        <v>1420</v>
      </c>
      <c r="L1576" s="35" t="str">
        <f t="shared" si="320"/>
        <v>14</v>
      </c>
      <c r="M1576" s="91"/>
      <c r="N1576" s="2" t="str">
        <f t="shared" si="318"/>
        <v/>
      </c>
      <c r="P1576" s="86" t="str">
        <f t="shared" si="319"/>
        <v/>
      </c>
      <c r="R1576" s="85" t="str">
        <f t="shared" si="314"/>
        <v/>
      </c>
      <c r="S1576" s="29"/>
      <c r="T1576" s="30"/>
      <c r="U1576" s="31"/>
      <c r="W1576" s="25"/>
      <c r="Y1576" s="13" t="str">
        <f t="shared" si="310"/>
        <v/>
      </c>
      <c r="Z1576" s="15"/>
      <c r="AA1576" s="16"/>
      <c r="AB1576" s="17"/>
      <c r="AD1576" s="26"/>
      <c r="AF1576" s="154"/>
      <c r="AH1576" s="21" t="str">
        <f t="shared" si="311"/>
        <v/>
      </c>
      <c r="AI1576" s="27"/>
      <c r="AJ1576" s="28"/>
      <c r="AL1576" s="157"/>
      <c r="AN1576" s="65" t="str">
        <f t="shared" si="315"/>
        <v/>
      </c>
      <c r="AO1576" s="110"/>
      <c r="AP1576" s="110"/>
      <c r="AQ1576" s="110"/>
      <c r="AR1576" s="110"/>
      <c r="AS1576" s="110"/>
      <c r="AT1576" s="110"/>
      <c r="AU1576" s="110"/>
      <c r="AV1576" s="110"/>
      <c r="AW1576" s="110"/>
      <c r="AX1576" s="110"/>
      <c r="AY1576" s="110"/>
      <c r="AZ1576" s="110"/>
      <c r="BA1576" s="113"/>
      <c r="BC1576" s="2" t="str">
        <f t="shared" si="312"/>
        <v/>
      </c>
      <c r="BE1576" s="69"/>
      <c r="BF1576" s="66"/>
      <c r="BG1576" s="70"/>
      <c r="BH1576" s="67"/>
      <c r="BI1576" s="68"/>
      <c r="BJ1576" s="194"/>
      <c r="BK1576" s="71"/>
      <c r="BL1576" s="72"/>
      <c r="BM1576" s="73"/>
      <c r="BN1576" s="164"/>
      <c r="BO1576" s="33"/>
      <c r="BP1576" s="61"/>
      <c r="BQ1576" s="62"/>
      <c r="BR1576" s="63"/>
      <c r="BS1576" s="76"/>
      <c r="BU1576" s="3"/>
    </row>
    <row r="1577" spans="1:73" x14ac:dyDescent="0.25">
      <c r="E1577" s="53" t="s">
        <v>1488</v>
      </c>
      <c r="F1577" s="34"/>
      <c r="G1577" s="34" t="s">
        <v>1921</v>
      </c>
      <c r="H1577" s="35" t="s">
        <v>1289</v>
      </c>
      <c r="I1577" s="35">
        <v>3</v>
      </c>
      <c r="J1577" s="35">
        <v>55</v>
      </c>
      <c r="K1577" s="35" t="str">
        <f t="shared" si="313"/>
        <v>1429</v>
      </c>
      <c r="L1577" s="35" t="str">
        <f t="shared" si="320"/>
        <v>14</v>
      </c>
      <c r="M1577" s="91"/>
      <c r="N1577" s="2" t="str">
        <f t="shared" si="318"/>
        <v/>
      </c>
      <c r="P1577" s="86" t="str">
        <f t="shared" si="319"/>
        <v/>
      </c>
      <c r="R1577" s="85" t="str">
        <f t="shared" si="314"/>
        <v/>
      </c>
      <c r="S1577" s="29"/>
      <c r="T1577" s="30"/>
      <c r="U1577" s="31"/>
      <c r="W1577" s="25"/>
      <c r="Y1577" s="13" t="str">
        <f t="shared" si="310"/>
        <v/>
      </c>
      <c r="Z1577" s="15"/>
      <c r="AA1577" s="16"/>
      <c r="AB1577" s="17"/>
      <c r="AD1577" s="26"/>
      <c r="AF1577" s="154"/>
      <c r="AH1577" s="21" t="str">
        <f t="shared" si="311"/>
        <v/>
      </c>
      <c r="AI1577" s="27"/>
      <c r="AJ1577" s="28"/>
      <c r="AL1577" s="157"/>
      <c r="AN1577" s="65" t="str">
        <f t="shared" si="315"/>
        <v/>
      </c>
      <c r="AO1577" s="110"/>
      <c r="AP1577" s="110"/>
      <c r="AQ1577" s="110"/>
      <c r="AR1577" s="110"/>
      <c r="AS1577" s="110"/>
      <c r="AT1577" s="110"/>
      <c r="AU1577" s="110"/>
      <c r="AV1577" s="110"/>
      <c r="AW1577" s="110"/>
      <c r="AX1577" s="110"/>
      <c r="AY1577" s="110"/>
      <c r="AZ1577" s="110"/>
      <c r="BA1577" s="113"/>
      <c r="BC1577" s="2" t="str">
        <f t="shared" si="312"/>
        <v/>
      </c>
      <c r="BE1577" s="69"/>
      <c r="BF1577" s="66"/>
      <c r="BG1577" s="70"/>
      <c r="BH1577" s="67"/>
      <c r="BI1577" s="68"/>
      <c r="BJ1577" s="194"/>
      <c r="BK1577" s="71"/>
      <c r="BL1577" s="72"/>
      <c r="BM1577" s="73"/>
      <c r="BN1577" s="164"/>
      <c r="BO1577" s="33"/>
      <c r="BP1577" s="61"/>
      <c r="BQ1577" s="62"/>
      <c r="BR1577" s="63"/>
      <c r="BS1577" s="76"/>
      <c r="BU1577" s="3"/>
    </row>
    <row r="1578" spans="1:73" s="3" customFormat="1" ht="12.75" x14ac:dyDescent="0.2">
      <c r="A1578" s="103"/>
      <c r="B1578" s="103"/>
      <c r="C1578" s="103"/>
      <c r="D1578" s="103"/>
      <c r="E1578" s="83" t="s">
        <v>1290</v>
      </c>
      <c r="F1578" s="81"/>
      <c r="G1578" s="81" t="s">
        <v>1290</v>
      </c>
      <c r="H1578" s="84" t="s">
        <v>1291</v>
      </c>
      <c r="I1578" s="84">
        <v>3</v>
      </c>
      <c r="J1578" s="84">
        <v>56</v>
      </c>
      <c r="K1578" s="84" t="str">
        <f t="shared" si="313"/>
        <v>144</v>
      </c>
      <c r="L1578" s="84" t="str">
        <f t="shared" si="320"/>
        <v>14</v>
      </c>
      <c r="M1578" s="92"/>
      <c r="N1578" s="2" t="str">
        <f t="shared" si="318"/>
        <v/>
      </c>
      <c r="P1578" s="86" t="str">
        <f t="shared" si="319"/>
        <v/>
      </c>
      <c r="R1578" s="85" t="str">
        <f t="shared" si="314"/>
        <v/>
      </c>
      <c r="S1578" s="18"/>
      <c r="T1578" s="9"/>
      <c r="U1578" s="4"/>
      <c r="W1578" s="5"/>
      <c r="Y1578" s="13" t="str">
        <f t="shared" si="310"/>
        <v/>
      </c>
      <c r="Z1578" s="12"/>
      <c r="AA1578" s="11"/>
      <c r="AB1578" s="6"/>
      <c r="AD1578" s="7"/>
      <c r="AF1578" s="156"/>
      <c r="AH1578" s="21" t="str">
        <f t="shared" si="311"/>
        <v/>
      </c>
      <c r="AI1578" s="20"/>
      <c r="AJ1578" s="19"/>
      <c r="AL1578" s="159"/>
      <c r="AN1578" s="65" t="str">
        <f t="shared" si="315"/>
        <v/>
      </c>
      <c r="AO1578" s="115"/>
      <c r="AP1578" s="115"/>
      <c r="AQ1578" s="115"/>
      <c r="AR1578" s="115"/>
      <c r="AS1578" s="115"/>
      <c r="AT1578" s="115"/>
      <c r="AU1578" s="115"/>
      <c r="AV1578" s="115"/>
      <c r="AW1578" s="115"/>
      <c r="AX1578" s="115"/>
      <c r="AY1578" s="115"/>
      <c r="AZ1578" s="115"/>
      <c r="BA1578" s="116"/>
      <c r="BC1578" s="2" t="str">
        <f t="shared" si="312"/>
        <v/>
      </c>
      <c r="BE1578" s="69"/>
      <c r="BF1578" s="66"/>
      <c r="BG1578" s="70"/>
      <c r="BH1578" s="67"/>
      <c r="BI1578" s="68"/>
      <c r="BJ1578" s="194"/>
      <c r="BK1578" s="71"/>
      <c r="BL1578" s="72"/>
      <c r="BM1578" s="73"/>
      <c r="BN1578" s="164"/>
      <c r="BO1578" s="33"/>
      <c r="BP1578" s="61"/>
      <c r="BQ1578" s="62"/>
      <c r="BR1578" s="63"/>
      <c r="BS1578" s="76"/>
    </row>
    <row r="1579" spans="1:73" x14ac:dyDescent="0.25">
      <c r="E1579" s="53" t="s">
        <v>1489</v>
      </c>
      <c r="F1579" s="34"/>
      <c r="G1579" s="34" t="s">
        <v>1922</v>
      </c>
      <c r="H1579" s="35" t="s">
        <v>1292</v>
      </c>
      <c r="I1579" s="35">
        <v>3</v>
      </c>
      <c r="J1579" s="35">
        <v>57</v>
      </c>
      <c r="K1579" s="35" t="str">
        <f t="shared" si="313"/>
        <v>1442</v>
      </c>
      <c r="L1579" s="35" t="str">
        <f t="shared" si="320"/>
        <v>14</v>
      </c>
      <c r="M1579" s="91"/>
      <c r="N1579" s="2" t="str">
        <f t="shared" si="318"/>
        <v/>
      </c>
      <c r="P1579" s="86" t="str">
        <f t="shared" si="319"/>
        <v/>
      </c>
      <c r="R1579" s="85" t="str">
        <f t="shared" si="314"/>
        <v/>
      </c>
      <c r="S1579" s="29"/>
      <c r="T1579" s="30"/>
      <c r="U1579" s="31"/>
      <c r="W1579" s="25"/>
      <c r="Y1579" s="13" t="str">
        <f t="shared" si="310"/>
        <v/>
      </c>
      <c r="Z1579" s="15"/>
      <c r="AA1579" s="16"/>
      <c r="AB1579" s="17"/>
      <c r="AD1579" s="26"/>
      <c r="AF1579" s="154"/>
      <c r="AH1579" s="21" t="str">
        <f t="shared" si="311"/>
        <v/>
      </c>
      <c r="AI1579" s="27"/>
      <c r="AJ1579" s="28"/>
      <c r="AL1579" s="157"/>
      <c r="AN1579" s="65" t="str">
        <f t="shared" si="315"/>
        <v/>
      </c>
      <c r="AO1579" s="110"/>
      <c r="AP1579" s="110"/>
      <c r="AQ1579" s="110"/>
      <c r="AR1579" s="110"/>
      <c r="AS1579" s="110"/>
      <c r="AT1579" s="110"/>
      <c r="AU1579" s="110"/>
      <c r="AV1579" s="110"/>
      <c r="AW1579" s="110"/>
      <c r="AX1579" s="110"/>
      <c r="AY1579" s="110"/>
      <c r="AZ1579" s="110"/>
      <c r="BA1579" s="113"/>
      <c r="BC1579" s="2" t="str">
        <f t="shared" si="312"/>
        <v/>
      </c>
      <c r="BE1579" s="69"/>
      <c r="BF1579" s="66"/>
      <c r="BG1579" s="70"/>
      <c r="BH1579" s="67"/>
      <c r="BI1579" s="68"/>
      <c r="BJ1579" s="194"/>
      <c r="BK1579" s="71"/>
      <c r="BL1579" s="72"/>
      <c r="BM1579" s="73"/>
      <c r="BN1579" s="164"/>
      <c r="BO1579" s="33"/>
      <c r="BP1579" s="61"/>
      <c r="BQ1579" s="62"/>
      <c r="BR1579" s="63"/>
      <c r="BS1579" s="76"/>
      <c r="BU1579" s="3"/>
    </row>
    <row r="1580" spans="1:73" x14ac:dyDescent="0.25">
      <c r="E1580" s="53" t="s">
        <v>1490</v>
      </c>
      <c r="F1580" s="34"/>
      <c r="G1580" s="34" t="s">
        <v>1923</v>
      </c>
      <c r="H1580" s="35" t="s">
        <v>1293</v>
      </c>
      <c r="I1580" s="35">
        <v>3</v>
      </c>
      <c r="J1580" s="35">
        <v>58</v>
      </c>
      <c r="K1580" s="35" t="str">
        <f t="shared" si="313"/>
        <v>1444</v>
      </c>
      <c r="L1580" s="35" t="str">
        <f t="shared" si="320"/>
        <v>14</v>
      </c>
      <c r="M1580" s="91"/>
      <c r="N1580" s="2" t="str">
        <f t="shared" si="318"/>
        <v/>
      </c>
      <c r="P1580" s="86" t="str">
        <f t="shared" si="319"/>
        <v/>
      </c>
      <c r="R1580" s="85" t="str">
        <f t="shared" si="314"/>
        <v/>
      </c>
      <c r="S1580" s="29"/>
      <c r="T1580" s="30"/>
      <c r="U1580" s="31"/>
      <c r="W1580" s="25"/>
      <c r="Y1580" s="13" t="str">
        <f t="shared" si="310"/>
        <v/>
      </c>
      <c r="Z1580" s="15"/>
      <c r="AA1580" s="16"/>
      <c r="AB1580" s="17"/>
      <c r="AD1580" s="26"/>
      <c r="AF1580" s="154"/>
      <c r="AH1580" s="21" t="str">
        <f t="shared" si="311"/>
        <v/>
      </c>
      <c r="AI1580" s="27"/>
      <c r="AJ1580" s="28"/>
      <c r="AL1580" s="157"/>
      <c r="AN1580" s="65" t="str">
        <f t="shared" si="315"/>
        <v/>
      </c>
      <c r="AO1580" s="110"/>
      <c r="AP1580" s="110"/>
      <c r="AQ1580" s="110"/>
      <c r="AR1580" s="110"/>
      <c r="AS1580" s="110"/>
      <c r="AT1580" s="110"/>
      <c r="AU1580" s="110"/>
      <c r="AV1580" s="110"/>
      <c r="AW1580" s="110"/>
      <c r="AX1580" s="110"/>
      <c r="AY1580" s="110"/>
      <c r="AZ1580" s="110"/>
      <c r="BA1580" s="113"/>
      <c r="BC1580" s="2" t="str">
        <f t="shared" si="312"/>
        <v/>
      </c>
      <c r="BE1580" s="69"/>
      <c r="BF1580" s="66"/>
      <c r="BG1580" s="70"/>
      <c r="BH1580" s="67"/>
      <c r="BI1580" s="68"/>
      <c r="BJ1580" s="194"/>
      <c r="BK1580" s="71"/>
      <c r="BL1580" s="72"/>
      <c r="BM1580" s="73"/>
      <c r="BN1580" s="164"/>
      <c r="BO1580" s="33"/>
      <c r="BP1580" s="61"/>
      <c r="BQ1580" s="62"/>
      <c r="BR1580" s="63"/>
      <c r="BS1580" s="76"/>
      <c r="BU1580" s="3"/>
    </row>
    <row r="1581" spans="1:73" x14ac:dyDescent="0.25">
      <c r="E1581" s="53" t="s">
        <v>1491</v>
      </c>
      <c r="F1581" s="34"/>
      <c r="G1581" s="34" t="s">
        <v>1924</v>
      </c>
      <c r="H1581" s="35" t="s">
        <v>1294</v>
      </c>
      <c r="I1581" s="35">
        <v>3</v>
      </c>
      <c r="J1581" s="35">
        <v>59</v>
      </c>
      <c r="K1581" s="35" t="str">
        <f t="shared" si="313"/>
        <v>1445</v>
      </c>
      <c r="L1581" s="35" t="str">
        <f t="shared" si="320"/>
        <v>14</v>
      </c>
      <c r="M1581" s="91"/>
      <c r="N1581" s="2" t="str">
        <f t="shared" si="318"/>
        <v/>
      </c>
      <c r="P1581" s="86" t="str">
        <f t="shared" si="319"/>
        <v/>
      </c>
      <c r="R1581" s="85" t="str">
        <f t="shared" si="314"/>
        <v/>
      </c>
      <c r="S1581" s="29"/>
      <c r="T1581" s="30"/>
      <c r="U1581" s="31"/>
      <c r="W1581" s="25"/>
      <c r="Y1581" s="13" t="str">
        <f t="shared" si="310"/>
        <v/>
      </c>
      <c r="Z1581" s="15"/>
      <c r="AA1581" s="16"/>
      <c r="AB1581" s="17"/>
      <c r="AD1581" s="26"/>
      <c r="AF1581" s="154"/>
      <c r="AH1581" s="21" t="str">
        <f t="shared" si="311"/>
        <v/>
      </c>
      <c r="AI1581" s="27"/>
      <c r="AJ1581" s="28"/>
      <c r="AL1581" s="157"/>
      <c r="AN1581" s="65" t="str">
        <f t="shared" si="315"/>
        <v/>
      </c>
      <c r="AO1581" s="110"/>
      <c r="AP1581" s="110"/>
      <c r="AQ1581" s="110"/>
      <c r="AR1581" s="110"/>
      <c r="AS1581" s="110"/>
      <c r="AT1581" s="110"/>
      <c r="AU1581" s="110"/>
      <c r="AV1581" s="110"/>
      <c r="AW1581" s="110"/>
      <c r="AX1581" s="110"/>
      <c r="AY1581" s="110"/>
      <c r="AZ1581" s="110"/>
      <c r="BA1581" s="113"/>
      <c r="BC1581" s="2" t="str">
        <f t="shared" si="312"/>
        <v/>
      </c>
      <c r="BE1581" s="69"/>
      <c r="BF1581" s="66"/>
      <c r="BG1581" s="70"/>
      <c r="BH1581" s="67"/>
      <c r="BI1581" s="68"/>
      <c r="BJ1581" s="194"/>
      <c r="BK1581" s="71"/>
      <c r="BL1581" s="72"/>
      <c r="BM1581" s="73"/>
      <c r="BN1581" s="164"/>
      <c r="BO1581" s="33"/>
      <c r="BP1581" s="61"/>
      <c r="BQ1581" s="62"/>
      <c r="BR1581" s="63"/>
      <c r="BS1581" s="76"/>
      <c r="BU1581" s="3"/>
    </row>
    <row r="1582" spans="1:73" x14ac:dyDescent="0.25">
      <c r="E1582" s="53" t="s">
        <v>1492</v>
      </c>
      <c r="F1582" s="34"/>
      <c r="G1582" s="34" t="s">
        <v>1925</v>
      </c>
      <c r="H1582" s="35" t="s">
        <v>1295</v>
      </c>
      <c r="I1582" s="35">
        <v>3</v>
      </c>
      <c r="J1582" s="35">
        <v>60</v>
      </c>
      <c r="K1582" s="35" t="str">
        <f t="shared" si="313"/>
        <v>1446</v>
      </c>
      <c r="L1582" s="35" t="str">
        <f t="shared" si="320"/>
        <v>14</v>
      </c>
      <c r="M1582" s="91"/>
      <c r="N1582" s="2" t="str">
        <f t="shared" si="318"/>
        <v/>
      </c>
      <c r="P1582" s="86" t="str">
        <f t="shared" si="319"/>
        <v/>
      </c>
      <c r="R1582" s="85" t="str">
        <f t="shared" si="314"/>
        <v/>
      </c>
      <c r="S1582" s="29"/>
      <c r="T1582" s="30"/>
      <c r="U1582" s="31"/>
      <c r="W1582" s="25"/>
      <c r="Y1582" s="13" t="str">
        <f t="shared" si="310"/>
        <v/>
      </c>
      <c r="Z1582" s="15"/>
      <c r="AA1582" s="16"/>
      <c r="AB1582" s="17"/>
      <c r="AD1582" s="26"/>
      <c r="AF1582" s="154"/>
      <c r="AH1582" s="21" t="str">
        <f t="shared" si="311"/>
        <v/>
      </c>
      <c r="AI1582" s="27"/>
      <c r="AJ1582" s="28"/>
      <c r="AL1582" s="157"/>
      <c r="AN1582" s="65" t="str">
        <f t="shared" si="315"/>
        <v/>
      </c>
      <c r="AO1582" s="110"/>
      <c r="AP1582" s="110"/>
      <c r="AQ1582" s="110"/>
      <c r="AR1582" s="110"/>
      <c r="AS1582" s="110"/>
      <c r="AT1582" s="110"/>
      <c r="AU1582" s="110"/>
      <c r="AV1582" s="110"/>
      <c r="AW1582" s="110"/>
      <c r="AX1582" s="110"/>
      <c r="AY1582" s="110"/>
      <c r="AZ1582" s="110"/>
      <c r="BA1582" s="113"/>
      <c r="BC1582" s="2" t="str">
        <f t="shared" si="312"/>
        <v/>
      </c>
      <c r="BE1582" s="69"/>
      <c r="BF1582" s="66"/>
      <c r="BG1582" s="70"/>
      <c r="BH1582" s="67"/>
      <c r="BI1582" s="68"/>
      <c r="BJ1582" s="194"/>
      <c r="BK1582" s="71"/>
      <c r="BL1582" s="72"/>
      <c r="BM1582" s="73"/>
      <c r="BN1582" s="164"/>
      <c r="BO1582" s="33"/>
      <c r="BP1582" s="61"/>
      <c r="BQ1582" s="62"/>
      <c r="BR1582" s="63"/>
      <c r="BS1582" s="76"/>
      <c r="BU1582" s="3"/>
    </row>
    <row r="1583" spans="1:73" x14ac:dyDescent="0.25">
      <c r="E1583" s="53" t="s">
        <v>1493</v>
      </c>
      <c r="F1583" s="34"/>
      <c r="G1583" s="34" t="s">
        <v>1926</v>
      </c>
      <c r="H1583" s="35" t="s">
        <v>1296</v>
      </c>
      <c r="I1583" s="35">
        <v>3</v>
      </c>
      <c r="J1583" s="35">
        <v>61</v>
      </c>
      <c r="K1583" s="35" t="str">
        <f t="shared" si="313"/>
        <v>1447</v>
      </c>
      <c r="L1583" s="35" t="str">
        <f t="shared" si="320"/>
        <v>14</v>
      </c>
      <c r="M1583" s="91"/>
      <c r="N1583" s="2" t="str">
        <f t="shared" si="318"/>
        <v/>
      </c>
      <c r="P1583" s="86" t="str">
        <f t="shared" si="319"/>
        <v/>
      </c>
      <c r="R1583" s="85" t="str">
        <f t="shared" si="314"/>
        <v/>
      </c>
      <c r="S1583" s="29"/>
      <c r="T1583" s="30"/>
      <c r="U1583" s="31"/>
      <c r="W1583" s="25"/>
      <c r="Y1583" s="13" t="str">
        <f t="shared" si="310"/>
        <v/>
      </c>
      <c r="Z1583" s="15"/>
      <c r="AA1583" s="16"/>
      <c r="AB1583" s="17"/>
      <c r="AD1583" s="26"/>
      <c r="AF1583" s="154"/>
      <c r="AH1583" s="21" t="str">
        <f t="shared" si="311"/>
        <v/>
      </c>
      <c r="AI1583" s="27"/>
      <c r="AJ1583" s="28"/>
      <c r="AL1583" s="157"/>
      <c r="AN1583" s="65" t="str">
        <f t="shared" si="315"/>
        <v/>
      </c>
      <c r="AO1583" s="110"/>
      <c r="AP1583" s="110"/>
      <c r="AQ1583" s="110"/>
      <c r="AR1583" s="110"/>
      <c r="AS1583" s="110"/>
      <c r="AT1583" s="110"/>
      <c r="AU1583" s="110"/>
      <c r="AV1583" s="110"/>
      <c r="AW1583" s="110"/>
      <c r="AX1583" s="110"/>
      <c r="AY1583" s="110"/>
      <c r="AZ1583" s="110"/>
      <c r="BA1583" s="113"/>
      <c r="BC1583" s="2" t="str">
        <f t="shared" si="312"/>
        <v/>
      </c>
      <c r="BE1583" s="69"/>
      <c r="BF1583" s="66"/>
      <c r="BG1583" s="70"/>
      <c r="BH1583" s="67"/>
      <c r="BI1583" s="68"/>
      <c r="BJ1583" s="194"/>
      <c r="BK1583" s="71"/>
      <c r="BL1583" s="72"/>
      <c r="BM1583" s="73"/>
      <c r="BN1583" s="164"/>
      <c r="BO1583" s="33"/>
      <c r="BP1583" s="61"/>
      <c r="BQ1583" s="62"/>
      <c r="BR1583" s="63"/>
      <c r="BS1583" s="76"/>
      <c r="BU1583" s="3"/>
    </row>
    <row r="1584" spans="1:73" s="3" customFormat="1" ht="12.75" x14ac:dyDescent="0.2">
      <c r="A1584" s="103"/>
      <c r="B1584" s="103"/>
      <c r="C1584" s="103"/>
      <c r="D1584" s="103"/>
      <c r="E1584" s="83" t="s">
        <v>1297</v>
      </c>
      <c r="F1584" s="81"/>
      <c r="G1584" s="81" t="s">
        <v>1297</v>
      </c>
      <c r="H1584" s="84" t="s">
        <v>1298</v>
      </c>
      <c r="I1584" s="84">
        <v>3</v>
      </c>
      <c r="J1584" s="84">
        <v>62</v>
      </c>
      <c r="K1584" s="84" t="str">
        <f t="shared" si="313"/>
        <v>145</v>
      </c>
      <c r="L1584" s="84" t="str">
        <f t="shared" si="320"/>
        <v>14</v>
      </c>
      <c r="M1584" s="92"/>
      <c r="N1584" s="2" t="str">
        <f t="shared" si="318"/>
        <v/>
      </c>
      <c r="P1584" s="86" t="str">
        <f t="shared" si="319"/>
        <v/>
      </c>
      <c r="R1584" s="85" t="str">
        <f t="shared" si="314"/>
        <v/>
      </c>
      <c r="S1584" s="18"/>
      <c r="T1584" s="9"/>
      <c r="U1584" s="4"/>
      <c r="W1584" s="5"/>
      <c r="Y1584" s="13" t="str">
        <f t="shared" si="310"/>
        <v/>
      </c>
      <c r="Z1584" s="12"/>
      <c r="AA1584" s="11"/>
      <c r="AB1584" s="6"/>
      <c r="AD1584" s="7"/>
      <c r="AF1584" s="156"/>
      <c r="AH1584" s="21" t="str">
        <f t="shared" si="311"/>
        <v/>
      </c>
      <c r="AI1584" s="20"/>
      <c r="AJ1584" s="19"/>
      <c r="AL1584" s="159"/>
      <c r="AN1584" s="65" t="str">
        <f t="shared" si="315"/>
        <v/>
      </c>
      <c r="AO1584" s="115"/>
      <c r="AP1584" s="115"/>
      <c r="AQ1584" s="115"/>
      <c r="AR1584" s="115"/>
      <c r="AS1584" s="115"/>
      <c r="AT1584" s="115"/>
      <c r="AU1584" s="115"/>
      <c r="AV1584" s="115"/>
      <c r="AW1584" s="115"/>
      <c r="AX1584" s="115"/>
      <c r="AY1584" s="115"/>
      <c r="AZ1584" s="115"/>
      <c r="BA1584" s="116"/>
      <c r="BC1584" s="2" t="str">
        <f t="shared" si="312"/>
        <v/>
      </c>
      <c r="BE1584" s="69"/>
      <c r="BF1584" s="66"/>
      <c r="BG1584" s="70"/>
      <c r="BH1584" s="67"/>
      <c r="BI1584" s="68"/>
      <c r="BJ1584" s="194"/>
      <c r="BK1584" s="71"/>
      <c r="BL1584" s="72"/>
      <c r="BM1584" s="73"/>
      <c r="BN1584" s="164"/>
      <c r="BO1584" s="33"/>
      <c r="BP1584" s="61"/>
      <c r="BQ1584" s="62"/>
      <c r="BR1584" s="63"/>
      <c r="BS1584" s="76"/>
    </row>
    <row r="1585" spans="1:73" x14ac:dyDescent="0.25">
      <c r="E1585" s="53" t="s">
        <v>1494</v>
      </c>
      <c r="F1585" s="34"/>
      <c r="G1585" s="34" t="s">
        <v>1927</v>
      </c>
      <c r="H1585" s="35" t="s">
        <v>1299</v>
      </c>
      <c r="I1585" s="35">
        <v>3</v>
      </c>
      <c r="J1585" s="35">
        <v>63</v>
      </c>
      <c r="K1585" s="35" t="str">
        <f t="shared" si="313"/>
        <v>1452</v>
      </c>
      <c r="L1585" s="35" t="str">
        <f t="shared" si="320"/>
        <v>14</v>
      </c>
      <c r="M1585" s="91"/>
      <c r="N1585" s="2" t="str">
        <f t="shared" si="318"/>
        <v/>
      </c>
      <c r="P1585" s="86" t="str">
        <f t="shared" si="319"/>
        <v/>
      </c>
      <c r="R1585" s="85" t="str">
        <f t="shared" si="314"/>
        <v/>
      </c>
      <c r="S1585" s="29"/>
      <c r="T1585" s="30"/>
      <c r="U1585" s="31"/>
      <c r="W1585" s="25"/>
      <c r="Y1585" s="13" t="str">
        <f t="shared" si="310"/>
        <v/>
      </c>
      <c r="Z1585" s="15"/>
      <c r="AA1585" s="16"/>
      <c r="AB1585" s="17"/>
      <c r="AD1585" s="26"/>
      <c r="AF1585" s="154"/>
      <c r="AH1585" s="21" t="str">
        <f t="shared" si="311"/>
        <v/>
      </c>
      <c r="AI1585" s="27"/>
      <c r="AJ1585" s="28"/>
      <c r="AL1585" s="157"/>
      <c r="AN1585" s="65" t="str">
        <f t="shared" si="315"/>
        <v/>
      </c>
      <c r="AO1585" s="110"/>
      <c r="AP1585" s="110"/>
      <c r="AQ1585" s="110"/>
      <c r="AR1585" s="110"/>
      <c r="AS1585" s="110"/>
      <c r="AT1585" s="110"/>
      <c r="AU1585" s="110"/>
      <c r="AV1585" s="110"/>
      <c r="AW1585" s="110"/>
      <c r="AX1585" s="110"/>
      <c r="AY1585" s="110"/>
      <c r="AZ1585" s="110"/>
      <c r="BA1585" s="113"/>
      <c r="BC1585" s="2" t="str">
        <f t="shared" si="312"/>
        <v/>
      </c>
      <c r="BE1585" s="69"/>
      <c r="BF1585" s="66"/>
      <c r="BG1585" s="70"/>
      <c r="BH1585" s="67"/>
      <c r="BI1585" s="68"/>
      <c r="BJ1585" s="194"/>
      <c r="BK1585" s="71"/>
      <c r="BL1585" s="72"/>
      <c r="BM1585" s="73"/>
      <c r="BN1585" s="164"/>
      <c r="BO1585" s="33"/>
      <c r="BP1585" s="61"/>
      <c r="BQ1585" s="62"/>
      <c r="BR1585" s="63"/>
      <c r="BS1585" s="76"/>
      <c r="BU1585" s="3"/>
    </row>
    <row r="1586" spans="1:73" x14ac:dyDescent="0.25">
      <c r="E1586" s="53" t="s">
        <v>1495</v>
      </c>
      <c r="F1586" s="34"/>
      <c r="G1586" s="34" t="s">
        <v>1928</v>
      </c>
      <c r="H1586" s="35" t="s">
        <v>1300</v>
      </c>
      <c r="I1586" s="35">
        <v>3</v>
      </c>
      <c r="J1586" s="35">
        <v>64</v>
      </c>
      <c r="K1586" s="35" t="str">
        <f t="shared" si="313"/>
        <v>1455</v>
      </c>
      <c r="L1586" s="35" t="str">
        <f t="shared" si="320"/>
        <v>14</v>
      </c>
      <c r="M1586" s="91"/>
      <c r="N1586" s="2" t="str">
        <f t="shared" si="318"/>
        <v/>
      </c>
      <c r="P1586" s="86" t="str">
        <f t="shared" si="319"/>
        <v/>
      </c>
      <c r="R1586" s="85" t="str">
        <f t="shared" si="314"/>
        <v/>
      </c>
      <c r="S1586" s="29"/>
      <c r="T1586" s="30"/>
      <c r="U1586" s="31"/>
      <c r="W1586" s="25"/>
      <c r="Y1586" s="13" t="str">
        <f t="shared" si="310"/>
        <v/>
      </c>
      <c r="Z1586" s="15"/>
      <c r="AA1586" s="16"/>
      <c r="AB1586" s="17"/>
      <c r="AD1586" s="26"/>
      <c r="AF1586" s="154"/>
      <c r="AH1586" s="21" t="str">
        <f t="shared" si="311"/>
        <v/>
      </c>
      <c r="AI1586" s="27"/>
      <c r="AJ1586" s="28"/>
      <c r="AL1586" s="157"/>
      <c r="AN1586" s="65" t="str">
        <f t="shared" si="315"/>
        <v/>
      </c>
      <c r="AO1586" s="110"/>
      <c r="AP1586" s="110"/>
      <c r="AQ1586" s="110"/>
      <c r="AR1586" s="110"/>
      <c r="AS1586" s="110"/>
      <c r="AT1586" s="110"/>
      <c r="AU1586" s="110"/>
      <c r="AV1586" s="110"/>
      <c r="AW1586" s="110"/>
      <c r="AX1586" s="110"/>
      <c r="AY1586" s="110"/>
      <c r="AZ1586" s="110"/>
      <c r="BA1586" s="113"/>
      <c r="BC1586" s="2" t="str">
        <f t="shared" si="312"/>
        <v/>
      </c>
      <c r="BE1586" s="69"/>
      <c r="BF1586" s="66"/>
      <c r="BG1586" s="70"/>
      <c r="BH1586" s="67"/>
      <c r="BI1586" s="68"/>
      <c r="BJ1586" s="194"/>
      <c r="BK1586" s="71"/>
      <c r="BL1586" s="72"/>
      <c r="BM1586" s="73"/>
      <c r="BN1586" s="164"/>
      <c r="BO1586" s="33"/>
      <c r="BP1586" s="61"/>
      <c r="BQ1586" s="62"/>
      <c r="BR1586" s="63"/>
      <c r="BS1586" s="76"/>
      <c r="BU1586" s="3"/>
    </row>
    <row r="1587" spans="1:73" x14ac:dyDescent="0.25">
      <c r="E1587" s="53" t="s">
        <v>1496</v>
      </c>
      <c r="F1587" s="34"/>
      <c r="G1587" s="34" t="s">
        <v>1929</v>
      </c>
      <c r="H1587" s="35" t="s">
        <v>1301</v>
      </c>
      <c r="I1587" s="35">
        <v>3</v>
      </c>
      <c r="J1587" s="35">
        <v>65</v>
      </c>
      <c r="K1587" s="35" t="str">
        <f t="shared" si="313"/>
        <v>1456</v>
      </c>
      <c r="L1587" s="35" t="str">
        <f t="shared" si="320"/>
        <v>14</v>
      </c>
      <c r="M1587" s="91"/>
      <c r="N1587" s="2" t="str">
        <f t="shared" si="318"/>
        <v/>
      </c>
      <c r="P1587" s="86" t="str">
        <f t="shared" si="319"/>
        <v/>
      </c>
      <c r="R1587" s="85" t="str">
        <f t="shared" si="314"/>
        <v/>
      </c>
      <c r="S1587" s="29"/>
      <c r="T1587" s="30"/>
      <c r="U1587" s="31"/>
      <c r="W1587" s="25"/>
      <c r="Y1587" s="13" t="str">
        <f t="shared" si="310"/>
        <v/>
      </c>
      <c r="Z1587" s="15"/>
      <c r="AA1587" s="16"/>
      <c r="AB1587" s="17"/>
      <c r="AD1587" s="26"/>
      <c r="AF1587" s="154"/>
      <c r="AH1587" s="21" t="str">
        <f t="shared" si="311"/>
        <v/>
      </c>
      <c r="AI1587" s="27"/>
      <c r="AJ1587" s="28"/>
      <c r="AL1587" s="157"/>
      <c r="AN1587" s="65" t="str">
        <f t="shared" si="315"/>
        <v/>
      </c>
      <c r="AO1587" s="110"/>
      <c r="AP1587" s="110"/>
      <c r="AQ1587" s="110"/>
      <c r="AR1587" s="110"/>
      <c r="AS1587" s="110"/>
      <c r="AT1587" s="110"/>
      <c r="AU1587" s="110"/>
      <c r="AV1587" s="110"/>
      <c r="AW1587" s="110"/>
      <c r="AX1587" s="110"/>
      <c r="AY1587" s="110"/>
      <c r="AZ1587" s="110"/>
      <c r="BA1587" s="113"/>
      <c r="BC1587" s="2" t="str">
        <f t="shared" si="312"/>
        <v/>
      </c>
      <c r="BE1587" s="69"/>
      <c r="BF1587" s="66"/>
      <c r="BG1587" s="70"/>
      <c r="BH1587" s="67"/>
      <c r="BI1587" s="68"/>
      <c r="BJ1587" s="194"/>
      <c r="BK1587" s="71"/>
      <c r="BL1587" s="72"/>
      <c r="BM1587" s="73"/>
      <c r="BN1587" s="164"/>
      <c r="BO1587" s="33"/>
      <c r="BP1587" s="61"/>
      <c r="BQ1587" s="62"/>
      <c r="BR1587" s="63"/>
      <c r="BS1587" s="76"/>
      <c r="BU1587" s="3"/>
    </row>
    <row r="1588" spans="1:73" s="3" customFormat="1" ht="12.75" x14ac:dyDescent="0.2">
      <c r="A1588" s="103"/>
      <c r="B1588" s="103"/>
      <c r="C1588" s="103"/>
      <c r="D1588" s="103"/>
      <c r="E1588" s="83" t="s">
        <v>1302</v>
      </c>
      <c r="F1588" s="81"/>
      <c r="G1588" s="81" t="s">
        <v>1302</v>
      </c>
      <c r="H1588" s="84" t="s">
        <v>1303</v>
      </c>
      <c r="I1588" s="84">
        <v>3</v>
      </c>
      <c r="J1588" s="84">
        <v>66</v>
      </c>
      <c r="K1588" s="84" t="str">
        <f t="shared" si="313"/>
        <v>146</v>
      </c>
      <c r="L1588" s="84" t="str">
        <f t="shared" si="320"/>
        <v>14</v>
      </c>
      <c r="M1588" s="92"/>
      <c r="N1588" s="2" t="str">
        <f t="shared" si="318"/>
        <v/>
      </c>
      <c r="P1588" s="86" t="str">
        <f t="shared" si="319"/>
        <v/>
      </c>
      <c r="R1588" s="85" t="str">
        <f t="shared" si="314"/>
        <v/>
      </c>
      <c r="S1588" s="18"/>
      <c r="T1588" s="9"/>
      <c r="U1588" s="4"/>
      <c r="W1588" s="5"/>
      <c r="Y1588" s="13" t="str">
        <f t="shared" si="310"/>
        <v/>
      </c>
      <c r="Z1588" s="12"/>
      <c r="AA1588" s="11"/>
      <c r="AB1588" s="6"/>
      <c r="AD1588" s="7"/>
      <c r="AF1588" s="156"/>
      <c r="AH1588" s="21" t="str">
        <f t="shared" si="311"/>
        <v/>
      </c>
      <c r="AI1588" s="20"/>
      <c r="AJ1588" s="19"/>
      <c r="AL1588" s="159"/>
      <c r="AN1588" s="65" t="str">
        <f t="shared" si="315"/>
        <v/>
      </c>
      <c r="AO1588" s="115"/>
      <c r="AP1588" s="115"/>
      <c r="AQ1588" s="115"/>
      <c r="AR1588" s="115"/>
      <c r="AS1588" s="115"/>
      <c r="AT1588" s="115"/>
      <c r="AU1588" s="115"/>
      <c r="AV1588" s="115"/>
      <c r="AW1588" s="115"/>
      <c r="AX1588" s="115"/>
      <c r="AY1588" s="115"/>
      <c r="AZ1588" s="115"/>
      <c r="BA1588" s="116"/>
      <c r="BC1588" s="2" t="str">
        <f t="shared" si="312"/>
        <v/>
      </c>
      <c r="BE1588" s="69"/>
      <c r="BF1588" s="66"/>
      <c r="BG1588" s="70"/>
      <c r="BH1588" s="67"/>
      <c r="BI1588" s="68"/>
      <c r="BJ1588" s="194"/>
      <c r="BK1588" s="71"/>
      <c r="BL1588" s="72"/>
      <c r="BM1588" s="73"/>
      <c r="BN1588" s="164"/>
      <c r="BO1588" s="33"/>
      <c r="BP1588" s="61"/>
      <c r="BQ1588" s="62"/>
      <c r="BR1588" s="63"/>
      <c r="BS1588" s="76"/>
    </row>
    <row r="1589" spans="1:73" x14ac:dyDescent="0.25">
      <c r="E1589" s="53" t="s">
        <v>1497</v>
      </c>
      <c r="F1589" s="34"/>
      <c r="G1589" s="34" t="s">
        <v>1930</v>
      </c>
      <c r="H1589" s="35" t="s">
        <v>1304</v>
      </c>
      <c r="I1589" s="35">
        <v>3</v>
      </c>
      <c r="J1589" s="35">
        <v>67</v>
      </c>
      <c r="K1589" s="35" t="str">
        <f t="shared" si="313"/>
        <v>1462</v>
      </c>
      <c r="L1589" s="35" t="str">
        <f t="shared" si="320"/>
        <v>14</v>
      </c>
      <c r="M1589" s="91"/>
      <c r="N1589" s="2" t="str">
        <f t="shared" si="318"/>
        <v/>
      </c>
      <c r="P1589" s="86" t="str">
        <f t="shared" si="319"/>
        <v/>
      </c>
      <c r="R1589" s="85" t="str">
        <f t="shared" si="314"/>
        <v/>
      </c>
      <c r="S1589" s="29"/>
      <c r="T1589" s="30"/>
      <c r="U1589" s="31"/>
      <c r="W1589" s="25"/>
      <c r="Y1589" s="13" t="str">
        <f t="shared" si="310"/>
        <v/>
      </c>
      <c r="Z1589" s="15"/>
      <c r="AA1589" s="16"/>
      <c r="AB1589" s="17"/>
      <c r="AD1589" s="26"/>
      <c r="AF1589" s="154"/>
      <c r="AH1589" s="21" t="str">
        <f t="shared" si="311"/>
        <v/>
      </c>
      <c r="AI1589" s="27"/>
      <c r="AJ1589" s="28"/>
      <c r="AL1589" s="157"/>
      <c r="AN1589" s="65" t="str">
        <f t="shared" si="315"/>
        <v/>
      </c>
      <c r="AO1589" s="110"/>
      <c r="AP1589" s="110"/>
      <c r="AQ1589" s="110"/>
      <c r="AR1589" s="110"/>
      <c r="AS1589" s="110"/>
      <c r="AT1589" s="110"/>
      <c r="AU1589" s="110"/>
      <c r="AV1589" s="110"/>
      <c r="AW1589" s="110"/>
      <c r="AX1589" s="110"/>
      <c r="AY1589" s="110"/>
      <c r="AZ1589" s="110"/>
      <c r="BA1589" s="113"/>
      <c r="BC1589" s="2" t="str">
        <f t="shared" si="312"/>
        <v/>
      </c>
      <c r="BE1589" s="69"/>
      <c r="BF1589" s="66"/>
      <c r="BG1589" s="70"/>
      <c r="BH1589" s="67"/>
      <c r="BI1589" s="68"/>
      <c r="BJ1589" s="194"/>
      <c r="BK1589" s="71"/>
      <c r="BL1589" s="72"/>
      <c r="BM1589" s="73"/>
      <c r="BN1589" s="164"/>
      <c r="BO1589" s="33"/>
      <c r="BP1589" s="61"/>
      <c r="BQ1589" s="62"/>
      <c r="BR1589" s="63"/>
      <c r="BS1589" s="76"/>
      <c r="BU1589" s="3"/>
    </row>
    <row r="1590" spans="1:73" x14ac:dyDescent="0.25">
      <c r="E1590" s="53" t="s">
        <v>1498</v>
      </c>
      <c r="F1590" s="34"/>
      <c r="G1590" s="34" t="s">
        <v>1931</v>
      </c>
      <c r="H1590" s="35" t="s">
        <v>1305</v>
      </c>
      <c r="I1590" s="35">
        <v>3</v>
      </c>
      <c r="J1590" s="35">
        <v>68</v>
      </c>
      <c r="K1590" s="35" t="str">
        <f t="shared" si="313"/>
        <v>1465</v>
      </c>
      <c r="L1590" s="35" t="str">
        <f t="shared" si="320"/>
        <v>14</v>
      </c>
      <c r="M1590" s="91"/>
      <c r="N1590" s="2" t="str">
        <f t="shared" si="318"/>
        <v/>
      </c>
      <c r="P1590" s="86" t="str">
        <f t="shared" si="319"/>
        <v/>
      </c>
      <c r="R1590" s="85" t="str">
        <f t="shared" si="314"/>
        <v/>
      </c>
      <c r="S1590" s="29"/>
      <c r="T1590" s="30"/>
      <c r="U1590" s="31"/>
      <c r="W1590" s="25"/>
      <c r="Y1590" s="13" t="str">
        <f t="shared" si="310"/>
        <v/>
      </c>
      <c r="Z1590" s="15"/>
      <c r="AA1590" s="16"/>
      <c r="AB1590" s="17"/>
      <c r="AD1590" s="26"/>
      <c r="AF1590" s="154"/>
      <c r="AH1590" s="21" t="str">
        <f t="shared" si="311"/>
        <v/>
      </c>
      <c r="AI1590" s="27"/>
      <c r="AJ1590" s="28"/>
      <c r="AL1590" s="157"/>
      <c r="AN1590" s="65" t="str">
        <f t="shared" si="315"/>
        <v/>
      </c>
      <c r="AO1590" s="110"/>
      <c r="AP1590" s="110"/>
      <c r="AQ1590" s="110"/>
      <c r="AR1590" s="110"/>
      <c r="AS1590" s="110"/>
      <c r="AT1590" s="110"/>
      <c r="AU1590" s="110"/>
      <c r="AV1590" s="110"/>
      <c r="AW1590" s="110"/>
      <c r="AX1590" s="110"/>
      <c r="AY1590" s="110"/>
      <c r="AZ1590" s="110"/>
      <c r="BA1590" s="113"/>
      <c r="BC1590" s="2" t="str">
        <f t="shared" si="312"/>
        <v/>
      </c>
      <c r="BE1590" s="69"/>
      <c r="BF1590" s="66"/>
      <c r="BG1590" s="70"/>
      <c r="BH1590" s="67"/>
      <c r="BI1590" s="68"/>
      <c r="BJ1590" s="194"/>
      <c r="BK1590" s="71"/>
      <c r="BL1590" s="72"/>
      <c r="BM1590" s="73"/>
      <c r="BN1590" s="164"/>
      <c r="BO1590" s="33"/>
      <c r="BP1590" s="61"/>
      <c r="BQ1590" s="62"/>
      <c r="BR1590" s="63"/>
      <c r="BS1590" s="76"/>
      <c r="BU1590" s="3"/>
    </row>
    <row r="1591" spans="1:73" x14ac:dyDescent="0.25">
      <c r="E1591" s="53" t="s">
        <v>1499</v>
      </c>
      <c r="F1591" s="34"/>
      <c r="G1591" s="34" t="s">
        <v>1932</v>
      </c>
      <c r="H1591" s="35" t="s">
        <v>1306</v>
      </c>
      <c r="I1591" s="35">
        <v>3</v>
      </c>
      <c r="J1591" s="35">
        <v>69</v>
      </c>
      <c r="K1591" s="35" t="str">
        <f t="shared" si="313"/>
        <v>1466</v>
      </c>
      <c r="L1591" s="35" t="str">
        <f t="shared" si="320"/>
        <v>14</v>
      </c>
      <c r="M1591" s="91"/>
      <c r="N1591" s="2" t="str">
        <f t="shared" si="318"/>
        <v/>
      </c>
      <c r="P1591" s="86" t="str">
        <f t="shared" si="319"/>
        <v/>
      </c>
      <c r="R1591" s="85" t="str">
        <f t="shared" si="314"/>
        <v/>
      </c>
      <c r="S1591" s="29"/>
      <c r="T1591" s="30"/>
      <c r="U1591" s="31"/>
      <c r="W1591" s="25"/>
      <c r="Y1591" s="13" t="str">
        <f t="shared" si="310"/>
        <v/>
      </c>
      <c r="Z1591" s="15"/>
      <c r="AA1591" s="16"/>
      <c r="AB1591" s="17"/>
      <c r="AD1591" s="26"/>
      <c r="AF1591" s="154"/>
      <c r="AH1591" s="21" t="str">
        <f t="shared" si="311"/>
        <v/>
      </c>
      <c r="AI1591" s="27"/>
      <c r="AJ1591" s="28"/>
      <c r="AL1591" s="157"/>
      <c r="AN1591" s="65" t="str">
        <f t="shared" si="315"/>
        <v/>
      </c>
      <c r="AO1591" s="110"/>
      <c r="AP1591" s="110"/>
      <c r="AQ1591" s="110"/>
      <c r="AR1591" s="110"/>
      <c r="AS1591" s="110"/>
      <c r="AT1591" s="110"/>
      <c r="AU1591" s="110"/>
      <c r="AV1591" s="110"/>
      <c r="AW1591" s="110"/>
      <c r="AX1591" s="110"/>
      <c r="AY1591" s="110"/>
      <c r="AZ1591" s="110"/>
      <c r="BA1591" s="113"/>
      <c r="BC1591" s="2" t="str">
        <f t="shared" si="312"/>
        <v/>
      </c>
      <c r="BE1591" s="69"/>
      <c r="BF1591" s="66"/>
      <c r="BG1591" s="70"/>
      <c r="BH1591" s="67"/>
      <c r="BI1591" s="68"/>
      <c r="BJ1591" s="194"/>
      <c r="BK1591" s="71"/>
      <c r="BL1591" s="72"/>
      <c r="BM1591" s="73"/>
      <c r="BN1591" s="164"/>
      <c r="BO1591" s="33"/>
      <c r="BP1591" s="61"/>
      <c r="BQ1591" s="62"/>
      <c r="BR1591" s="63"/>
      <c r="BS1591" s="76"/>
      <c r="BU1591" s="3"/>
    </row>
    <row r="1592" spans="1:73" s="3" customFormat="1" ht="12.75" x14ac:dyDescent="0.2">
      <c r="A1592" s="103"/>
      <c r="B1592" s="103"/>
      <c r="C1592" s="103"/>
      <c r="D1592" s="103"/>
      <c r="E1592" s="83" t="s">
        <v>1307</v>
      </c>
      <c r="F1592" s="81"/>
      <c r="G1592" s="81" t="s">
        <v>1307</v>
      </c>
      <c r="H1592" s="84" t="s">
        <v>2443</v>
      </c>
      <c r="I1592" s="84">
        <v>3</v>
      </c>
      <c r="J1592" s="84">
        <v>70</v>
      </c>
      <c r="K1592" s="84" t="str">
        <f t="shared" si="313"/>
        <v>148</v>
      </c>
      <c r="L1592" s="84" t="str">
        <f t="shared" si="320"/>
        <v>14</v>
      </c>
      <c r="M1592" s="92"/>
      <c r="N1592" s="2" t="str">
        <f t="shared" si="318"/>
        <v/>
      </c>
      <c r="P1592" s="86" t="str">
        <f t="shared" si="319"/>
        <v/>
      </c>
      <c r="R1592" s="85" t="str">
        <f t="shared" si="314"/>
        <v/>
      </c>
      <c r="S1592" s="18"/>
      <c r="T1592" s="9"/>
      <c r="U1592" s="4"/>
      <c r="W1592" s="5"/>
      <c r="Y1592" s="13" t="str">
        <f t="shared" si="310"/>
        <v/>
      </c>
      <c r="Z1592" s="12"/>
      <c r="AA1592" s="11"/>
      <c r="AB1592" s="6"/>
      <c r="AD1592" s="7"/>
      <c r="AF1592" s="156"/>
      <c r="AH1592" s="21" t="str">
        <f t="shared" si="311"/>
        <v/>
      </c>
      <c r="AI1592" s="20"/>
      <c r="AJ1592" s="19"/>
      <c r="AL1592" s="159"/>
      <c r="AN1592" s="65" t="str">
        <f t="shared" si="315"/>
        <v/>
      </c>
      <c r="AO1592" s="115"/>
      <c r="AP1592" s="115"/>
      <c r="AQ1592" s="115"/>
      <c r="AR1592" s="115"/>
      <c r="AS1592" s="115"/>
      <c r="AT1592" s="115"/>
      <c r="AU1592" s="115"/>
      <c r="AV1592" s="115"/>
      <c r="AW1592" s="115"/>
      <c r="AX1592" s="115"/>
      <c r="AY1592" s="115"/>
      <c r="AZ1592" s="115"/>
      <c r="BA1592" s="116"/>
      <c r="BC1592" s="2" t="str">
        <f t="shared" si="312"/>
        <v/>
      </c>
      <c r="BE1592" s="69"/>
      <c r="BF1592" s="66"/>
      <c r="BG1592" s="70"/>
      <c r="BH1592" s="67"/>
      <c r="BI1592" s="68"/>
      <c r="BJ1592" s="194"/>
      <c r="BK1592" s="71"/>
      <c r="BL1592" s="72"/>
      <c r="BM1592" s="73"/>
      <c r="BN1592" s="164"/>
      <c r="BO1592" s="33"/>
      <c r="BP1592" s="61"/>
      <c r="BQ1592" s="62"/>
      <c r="BR1592" s="63"/>
      <c r="BS1592" s="76"/>
    </row>
    <row r="1593" spans="1:73" x14ac:dyDescent="0.25">
      <c r="E1593" s="53" t="s">
        <v>1562</v>
      </c>
      <c r="F1593" s="34"/>
      <c r="G1593" s="34" t="s">
        <v>1933</v>
      </c>
      <c r="H1593" s="152" t="s">
        <v>2449</v>
      </c>
      <c r="I1593" s="35">
        <v>3</v>
      </c>
      <c r="J1593" s="35">
        <v>71</v>
      </c>
      <c r="K1593" s="35" t="str">
        <f t="shared" si="313"/>
        <v>1480</v>
      </c>
      <c r="L1593" s="35" t="str">
        <f t="shared" si="320"/>
        <v>14</v>
      </c>
      <c r="M1593" s="91"/>
      <c r="N1593" s="2" t="str">
        <f t="shared" si="318"/>
        <v/>
      </c>
      <c r="P1593" s="86" t="str">
        <f t="shared" si="319"/>
        <v/>
      </c>
      <c r="R1593" s="85" t="str">
        <f t="shared" si="314"/>
        <v/>
      </c>
      <c r="S1593" s="29"/>
      <c r="T1593" s="30"/>
      <c r="U1593" s="31"/>
      <c r="W1593" s="25"/>
      <c r="Y1593" s="13" t="str">
        <f t="shared" si="310"/>
        <v/>
      </c>
      <c r="Z1593" s="15"/>
      <c r="AA1593" s="16"/>
      <c r="AB1593" s="17"/>
      <c r="AD1593" s="26"/>
      <c r="AF1593" s="154"/>
      <c r="AH1593" s="21" t="str">
        <f t="shared" si="311"/>
        <v/>
      </c>
      <c r="AI1593" s="27"/>
      <c r="AJ1593" s="28"/>
      <c r="AL1593" s="157"/>
      <c r="AN1593" s="65" t="str">
        <f t="shared" si="315"/>
        <v/>
      </c>
      <c r="AO1593" s="110"/>
      <c r="AP1593" s="110"/>
      <c r="AQ1593" s="110"/>
      <c r="AR1593" s="110"/>
      <c r="AS1593" s="110"/>
      <c r="AT1593" s="110"/>
      <c r="AU1593" s="110"/>
      <c r="AV1593" s="110"/>
      <c r="AW1593" s="110"/>
      <c r="AX1593" s="110"/>
      <c r="AY1593" s="110"/>
      <c r="AZ1593" s="110"/>
      <c r="BA1593" s="113"/>
      <c r="BC1593" s="2" t="str">
        <f t="shared" si="312"/>
        <v/>
      </c>
      <c r="BE1593" s="69"/>
      <c r="BF1593" s="66"/>
      <c r="BG1593" s="70"/>
      <c r="BH1593" s="67"/>
      <c r="BI1593" s="68"/>
      <c r="BJ1593" s="194"/>
      <c r="BK1593" s="71"/>
      <c r="BL1593" s="72"/>
      <c r="BM1593" s="73"/>
      <c r="BN1593" s="164"/>
      <c r="BO1593" s="33"/>
      <c r="BP1593" s="61"/>
      <c r="BQ1593" s="62"/>
      <c r="BR1593" s="63"/>
      <c r="BS1593" s="76"/>
      <c r="BU1593" s="3"/>
    </row>
    <row r="1594" spans="1:73" x14ac:dyDescent="0.25">
      <c r="E1594" s="53" t="s">
        <v>1308</v>
      </c>
      <c r="F1594" s="34"/>
      <c r="G1594" s="34" t="s">
        <v>1934</v>
      </c>
      <c r="H1594" s="152" t="s">
        <v>2450</v>
      </c>
      <c r="I1594" s="35">
        <v>3</v>
      </c>
      <c r="J1594" s="35">
        <v>72</v>
      </c>
      <c r="K1594" s="35" t="str">
        <f t="shared" si="313"/>
        <v>1480</v>
      </c>
      <c r="L1594" s="35" t="str">
        <f t="shared" si="320"/>
        <v>14</v>
      </c>
      <c r="M1594" s="91"/>
      <c r="N1594" s="2" t="str">
        <f t="shared" si="318"/>
        <v/>
      </c>
      <c r="P1594" s="86" t="str">
        <f t="shared" si="319"/>
        <v/>
      </c>
      <c r="R1594" s="85" t="str">
        <f t="shared" si="314"/>
        <v/>
      </c>
      <c r="S1594" s="29"/>
      <c r="T1594" s="30"/>
      <c r="U1594" s="31"/>
      <c r="W1594" s="25"/>
      <c r="Y1594" s="13" t="str">
        <f t="shared" si="310"/>
        <v/>
      </c>
      <c r="Z1594" s="15"/>
      <c r="AA1594" s="16"/>
      <c r="AB1594" s="17"/>
      <c r="AD1594" s="26"/>
      <c r="AF1594" s="154"/>
      <c r="AH1594" s="21" t="str">
        <f t="shared" si="311"/>
        <v/>
      </c>
      <c r="AI1594" s="27"/>
      <c r="AJ1594" s="28"/>
      <c r="AL1594" s="157"/>
      <c r="AN1594" s="65" t="str">
        <f t="shared" si="315"/>
        <v/>
      </c>
      <c r="AO1594" s="110"/>
      <c r="AP1594" s="110"/>
      <c r="AQ1594" s="110"/>
      <c r="AR1594" s="110"/>
      <c r="AS1594" s="110"/>
      <c r="AT1594" s="110"/>
      <c r="AU1594" s="110"/>
      <c r="AV1594" s="110"/>
      <c r="AW1594" s="110"/>
      <c r="AX1594" s="110"/>
      <c r="AY1594" s="110"/>
      <c r="AZ1594" s="110"/>
      <c r="BA1594" s="113"/>
      <c r="BC1594" s="2" t="str">
        <f t="shared" si="312"/>
        <v/>
      </c>
      <c r="BE1594" s="69"/>
      <c r="BF1594" s="66"/>
      <c r="BG1594" s="70"/>
      <c r="BH1594" s="67"/>
      <c r="BI1594" s="68"/>
      <c r="BJ1594" s="194"/>
      <c r="BK1594" s="71"/>
      <c r="BL1594" s="72"/>
      <c r="BM1594" s="73"/>
      <c r="BN1594" s="164"/>
      <c r="BO1594" s="33"/>
      <c r="BP1594" s="61"/>
      <c r="BQ1594" s="62"/>
      <c r="BR1594" s="63"/>
      <c r="BS1594" s="76"/>
      <c r="BU1594" s="3"/>
    </row>
    <row r="1595" spans="1:73" x14ac:dyDescent="0.25">
      <c r="E1595" s="53" t="s">
        <v>1563</v>
      </c>
      <c r="F1595" s="34"/>
      <c r="G1595" s="34" t="s">
        <v>1563</v>
      </c>
      <c r="H1595" s="152" t="s">
        <v>2451</v>
      </c>
      <c r="I1595" s="35">
        <v>3</v>
      </c>
      <c r="J1595" s="35">
        <v>73</v>
      </c>
      <c r="K1595" s="35" t="str">
        <f t="shared" si="313"/>
        <v>1480</v>
      </c>
      <c r="L1595" s="35" t="str">
        <f t="shared" si="320"/>
        <v>14</v>
      </c>
      <c r="M1595" s="91"/>
      <c r="N1595" s="2" t="str">
        <f t="shared" si="318"/>
        <v/>
      </c>
      <c r="P1595" s="86" t="str">
        <f t="shared" si="319"/>
        <v/>
      </c>
      <c r="R1595" s="85" t="str">
        <f t="shared" si="314"/>
        <v/>
      </c>
      <c r="S1595" s="29"/>
      <c r="T1595" s="30"/>
      <c r="U1595" s="31"/>
      <c r="W1595" s="25"/>
      <c r="Y1595" s="13" t="str">
        <f t="shared" si="310"/>
        <v/>
      </c>
      <c r="Z1595" s="15"/>
      <c r="AA1595" s="16"/>
      <c r="AB1595" s="17"/>
      <c r="AD1595" s="26"/>
      <c r="AF1595" s="154"/>
      <c r="AH1595" s="21" t="str">
        <f t="shared" si="311"/>
        <v/>
      </c>
      <c r="AI1595" s="27"/>
      <c r="AJ1595" s="28"/>
      <c r="AL1595" s="157"/>
      <c r="AN1595" s="65" t="str">
        <f t="shared" si="315"/>
        <v/>
      </c>
      <c r="AO1595" s="110"/>
      <c r="AP1595" s="110"/>
      <c r="AQ1595" s="110"/>
      <c r="AR1595" s="110"/>
      <c r="AS1595" s="110"/>
      <c r="AT1595" s="110"/>
      <c r="AU1595" s="110"/>
      <c r="AV1595" s="110"/>
      <c r="AW1595" s="110"/>
      <c r="AX1595" s="110"/>
      <c r="AY1595" s="110"/>
      <c r="AZ1595" s="110"/>
      <c r="BA1595" s="113"/>
      <c r="BC1595" s="2" t="str">
        <f t="shared" si="312"/>
        <v/>
      </c>
      <c r="BE1595" s="69"/>
      <c r="BF1595" s="66"/>
      <c r="BG1595" s="70"/>
      <c r="BH1595" s="67"/>
      <c r="BI1595" s="68"/>
      <c r="BJ1595" s="194"/>
      <c r="BK1595" s="71"/>
      <c r="BL1595" s="72"/>
      <c r="BM1595" s="73"/>
      <c r="BN1595" s="164"/>
      <c r="BO1595" s="33"/>
      <c r="BP1595" s="61"/>
      <c r="BQ1595" s="62"/>
      <c r="BR1595" s="63"/>
      <c r="BS1595" s="76"/>
      <c r="BU1595" s="3"/>
    </row>
    <row r="1596" spans="1:73" x14ac:dyDescent="0.25">
      <c r="E1596" s="53" t="s">
        <v>1935</v>
      </c>
      <c r="F1596" s="34"/>
      <c r="G1596" s="34" t="s">
        <v>1935</v>
      </c>
      <c r="H1596" s="152" t="s">
        <v>2452</v>
      </c>
      <c r="I1596" s="35">
        <v>3</v>
      </c>
      <c r="J1596" s="35">
        <v>74</v>
      </c>
      <c r="K1596" s="35" t="str">
        <f t="shared" si="313"/>
        <v>1480</v>
      </c>
      <c r="L1596" s="35" t="str">
        <f t="shared" si="320"/>
        <v>14</v>
      </c>
      <c r="M1596" s="91"/>
      <c r="N1596" s="2" t="str">
        <f t="shared" si="318"/>
        <v/>
      </c>
      <c r="P1596" s="86" t="str">
        <f t="shared" si="319"/>
        <v/>
      </c>
      <c r="R1596" s="85" t="str">
        <f t="shared" si="314"/>
        <v/>
      </c>
      <c r="S1596" s="29"/>
      <c r="T1596" s="30"/>
      <c r="U1596" s="31"/>
      <c r="W1596" s="25"/>
      <c r="Y1596" s="13" t="str">
        <f t="shared" si="310"/>
        <v/>
      </c>
      <c r="Z1596" s="15"/>
      <c r="AA1596" s="16"/>
      <c r="AB1596" s="17"/>
      <c r="AD1596" s="26"/>
      <c r="AF1596" s="154"/>
      <c r="AH1596" s="21" t="str">
        <f t="shared" si="311"/>
        <v/>
      </c>
      <c r="AI1596" s="27"/>
      <c r="AJ1596" s="28"/>
      <c r="AL1596" s="157"/>
      <c r="AN1596" s="65" t="str">
        <f t="shared" si="315"/>
        <v/>
      </c>
      <c r="AO1596" s="110"/>
      <c r="AP1596" s="110"/>
      <c r="AQ1596" s="110"/>
      <c r="AR1596" s="110"/>
      <c r="AS1596" s="110"/>
      <c r="AT1596" s="110"/>
      <c r="AU1596" s="110"/>
      <c r="AV1596" s="110"/>
      <c r="AW1596" s="110"/>
      <c r="AX1596" s="110"/>
      <c r="AY1596" s="110"/>
      <c r="AZ1596" s="110"/>
      <c r="BA1596" s="113"/>
      <c r="BC1596" s="2" t="str">
        <f t="shared" si="312"/>
        <v/>
      </c>
      <c r="BE1596" s="69"/>
      <c r="BF1596" s="66"/>
      <c r="BG1596" s="70"/>
      <c r="BH1596" s="67"/>
      <c r="BI1596" s="68"/>
      <c r="BJ1596" s="194"/>
      <c r="BK1596" s="71"/>
      <c r="BL1596" s="72"/>
      <c r="BM1596" s="73"/>
      <c r="BN1596" s="164"/>
      <c r="BO1596" s="33"/>
      <c r="BP1596" s="61"/>
      <c r="BQ1596" s="62"/>
      <c r="BR1596" s="63"/>
      <c r="BS1596" s="76"/>
      <c r="BU1596" s="3"/>
    </row>
    <row r="1597" spans="1:73" x14ac:dyDescent="0.25">
      <c r="E1597" s="53" t="s">
        <v>1936</v>
      </c>
      <c r="F1597" s="34"/>
      <c r="G1597" s="34" t="s">
        <v>1936</v>
      </c>
      <c r="H1597" s="152" t="s">
        <v>2453</v>
      </c>
      <c r="I1597" s="35">
        <v>3</v>
      </c>
      <c r="J1597" s="35">
        <v>75</v>
      </c>
      <c r="K1597" s="35" t="str">
        <f t="shared" si="313"/>
        <v>1480</v>
      </c>
      <c r="L1597" s="35" t="str">
        <f t="shared" si="320"/>
        <v>14</v>
      </c>
      <c r="M1597" s="91"/>
      <c r="N1597" s="2" t="str">
        <f t="shared" si="318"/>
        <v/>
      </c>
      <c r="P1597" s="86" t="str">
        <f t="shared" si="319"/>
        <v/>
      </c>
      <c r="R1597" s="85" t="str">
        <f t="shared" si="314"/>
        <v/>
      </c>
      <c r="S1597" s="29"/>
      <c r="T1597" s="30"/>
      <c r="U1597" s="31"/>
      <c r="W1597" s="25"/>
      <c r="Y1597" s="13" t="str">
        <f t="shared" si="310"/>
        <v/>
      </c>
      <c r="Z1597" s="15"/>
      <c r="AA1597" s="16"/>
      <c r="AB1597" s="17"/>
      <c r="AD1597" s="26"/>
      <c r="AF1597" s="154"/>
      <c r="AH1597" s="21" t="str">
        <f t="shared" si="311"/>
        <v/>
      </c>
      <c r="AI1597" s="27"/>
      <c r="AJ1597" s="28"/>
      <c r="AL1597" s="157"/>
      <c r="AN1597" s="65" t="str">
        <f t="shared" si="315"/>
        <v/>
      </c>
      <c r="AO1597" s="110"/>
      <c r="AP1597" s="110"/>
      <c r="AQ1597" s="110"/>
      <c r="AR1597" s="110"/>
      <c r="AS1597" s="110"/>
      <c r="AT1597" s="110"/>
      <c r="AU1597" s="110"/>
      <c r="AV1597" s="110"/>
      <c r="AW1597" s="110"/>
      <c r="AX1597" s="110"/>
      <c r="AY1597" s="110"/>
      <c r="AZ1597" s="110"/>
      <c r="BA1597" s="113"/>
      <c r="BC1597" s="2" t="str">
        <f t="shared" si="312"/>
        <v/>
      </c>
      <c r="BE1597" s="69"/>
      <c r="BF1597" s="66"/>
      <c r="BG1597" s="70"/>
      <c r="BH1597" s="67"/>
      <c r="BI1597" s="68"/>
      <c r="BJ1597" s="194"/>
      <c r="BK1597" s="71"/>
      <c r="BL1597" s="72"/>
      <c r="BM1597" s="73"/>
      <c r="BN1597" s="164"/>
      <c r="BO1597" s="33"/>
      <c r="BP1597" s="61"/>
      <c r="BQ1597" s="62"/>
      <c r="BR1597" s="63"/>
      <c r="BS1597" s="76"/>
      <c r="BU1597" s="3"/>
    </row>
    <row r="1598" spans="1:73" x14ac:dyDescent="0.25">
      <c r="E1598" s="53" t="s">
        <v>1309</v>
      </c>
      <c r="F1598" s="34"/>
      <c r="G1598" s="34" t="s">
        <v>1937</v>
      </c>
      <c r="H1598" s="152" t="s">
        <v>2454</v>
      </c>
      <c r="I1598" s="35">
        <v>3</v>
      </c>
      <c r="J1598" s="35">
        <v>76</v>
      </c>
      <c r="K1598" s="35" t="str">
        <f t="shared" si="313"/>
        <v>1482</v>
      </c>
      <c r="L1598" s="35" t="str">
        <f t="shared" si="320"/>
        <v>14</v>
      </c>
      <c r="M1598" s="91"/>
      <c r="N1598" s="2" t="str">
        <f t="shared" si="318"/>
        <v/>
      </c>
      <c r="P1598" s="86" t="str">
        <f t="shared" si="319"/>
        <v/>
      </c>
      <c r="R1598" s="85" t="str">
        <f t="shared" si="314"/>
        <v/>
      </c>
      <c r="S1598" s="29"/>
      <c r="T1598" s="30"/>
      <c r="U1598" s="31"/>
      <c r="W1598" s="25"/>
      <c r="Y1598" s="13" t="str">
        <f t="shared" si="310"/>
        <v/>
      </c>
      <c r="Z1598" s="15"/>
      <c r="AA1598" s="16"/>
      <c r="AB1598" s="17"/>
      <c r="AD1598" s="26"/>
      <c r="AF1598" s="154"/>
      <c r="AH1598" s="21" t="str">
        <f t="shared" si="311"/>
        <v/>
      </c>
      <c r="AI1598" s="27"/>
      <c r="AJ1598" s="28"/>
      <c r="AL1598" s="157"/>
      <c r="AN1598" s="65" t="str">
        <f t="shared" si="315"/>
        <v/>
      </c>
      <c r="AO1598" s="110"/>
      <c r="AP1598" s="110"/>
      <c r="AQ1598" s="110"/>
      <c r="AR1598" s="110"/>
      <c r="AS1598" s="110"/>
      <c r="AT1598" s="110"/>
      <c r="AU1598" s="110"/>
      <c r="AV1598" s="110"/>
      <c r="AW1598" s="110"/>
      <c r="AX1598" s="110"/>
      <c r="AY1598" s="110"/>
      <c r="AZ1598" s="110"/>
      <c r="BA1598" s="113"/>
      <c r="BC1598" s="2" t="str">
        <f t="shared" si="312"/>
        <v/>
      </c>
      <c r="BE1598" s="69"/>
      <c r="BF1598" s="66"/>
      <c r="BG1598" s="70"/>
      <c r="BH1598" s="67"/>
      <c r="BI1598" s="68"/>
      <c r="BJ1598" s="194"/>
      <c r="BK1598" s="71"/>
      <c r="BL1598" s="72"/>
      <c r="BM1598" s="73"/>
      <c r="BN1598" s="164"/>
      <c r="BO1598" s="33"/>
      <c r="BP1598" s="61"/>
      <c r="BQ1598" s="62"/>
      <c r="BR1598" s="63"/>
      <c r="BS1598" s="76"/>
      <c r="BU1598" s="3"/>
    </row>
    <row r="1599" spans="1:73" x14ac:dyDescent="0.25">
      <c r="E1599" s="53" t="s">
        <v>1500</v>
      </c>
      <c r="F1599" s="34"/>
      <c r="G1599" s="34" t="s">
        <v>1938</v>
      </c>
      <c r="H1599" s="152" t="s">
        <v>2444</v>
      </c>
      <c r="I1599" s="35">
        <v>3</v>
      </c>
      <c r="J1599" s="35">
        <v>77</v>
      </c>
      <c r="K1599" s="35" t="str">
        <f t="shared" si="313"/>
        <v>1485</v>
      </c>
      <c r="L1599" s="35" t="str">
        <f t="shared" si="320"/>
        <v>14</v>
      </c>
      <c r="M1599" s="91"/>
      <c r="N1599" s="2" t="str">
        <f t="shared" si="318"/>
        <v/>
      </c>
      <c r="P1599" s="86" t="str">
        <f t="shared" si="319"/>
        <v/>
      </c>
      <c r="R1599" s="85" t="str">
        <f t="shared" si="314"/>
        <v/>
      </c>
      <c r="S1599" s="29"/>
      <c r="T1599" s="30"/>
      <c r="U1599" s="31"/>
      <c r="W1599" s="25"/>
      <c r="Y1599" s="13" t="str">
        <f t="shared" si="310"/>
        <v/>
      </c>
      <c r="Z1599" s="15"/>
      <c r="AA1599" s="16"/>
      <c r="AB1599" s="17"/>
      <c r="AD1599" s="26"/>
      <c r="AF1599" s="154"/>
      <c r="AH1599" s="21" t="str">
        <f t="shared" si="311"/>
        <v/>
      </c>
      <c r="AI1599" s="27"/>
      <c r="AJ1599" s="28"/>
      <c r="AL1599" s="157"/>
      <c r="AN1599" s="65" t="str">
        <f t="shared" si="315"/>
        <v/>
      </c>
      <c r="AO1599" s="110"/>
      <c r="AP1599" s="110"/>
      <c r="AQ1599" s="110"/>
      <c r="AR1599" s="110"/>
      <c r="AS1599" s="110"/>
      <c r="AT1599" s="110"/>
      <c r="AU1599" s="110"/>
      <c r="AV1599" s="110"/>
      <c r="AW1599" s="110"/>
      <c r="AX1599" s="110"/>
      <c r="AY1599" s="110"/>
      <c r="AZ1599" s="110"/>
      <c r="BA1599" s="113"/>
      <c r="BC1599" s="2" t="str">
        <f t="shared" si="312"/>
        <v/>
      </c>
      <c r="BE1599" s="69"/>
      <c r="BF1599" s="66"/>
      <c r="BG1599" s="70"/>
      <c r="BH1599" s="67"/>
      <c r="BI1599" s="68"/>
      <c r="BJ1599" s="194"/>
      <c r="BK1599" s="71"/>
      <c r="BL1599" s="72"/>
      <c r="BM1599" s="73"/>
      <c r="BN1599" s="164"/>
      <c r="BO1599" s="33"/>
      <c r="BP1599" s="61"/>
      <c r="BQ1599" s="62"/>
      <c r="BR1599" s="63"/>
      <c r="BS1599" s="76"/>
      <c r="BU1599" s="3"/>
    </row>
    <row r="1600" spans="1:73" x14ac:dyDescent="0.25">
      <c r="E1600" s="53" t="s">
        <v>1501</v>
      </c>
      <c r="F1600" s="34"/>
      <c r="G1600" s="34" t="s">
        <v>1939</v>
      </c>
      <c r="H1600" s="152" t="s">
        <v>2445</v>
      </c>
      <c r="I1600" s="35">
        <v>3</v>
      </c>
      <c r="J1600" s="35">
        <v>78</v>
      </c>
      <c r="K1600" s="35" t="str">
        <f t="shared" si="313"/>
        <v>1486</v>
      </c>
      <c r="L1600" s="35" t="str">
        <f t="shared" si="320"/>
        <v>14</v>
      </c>
      <c r="M1600" s="91"/>
      <c r="N1600" s="2" t="str">
        <f t="shared" si="318"/>
        <v/>
      </c>
      <c r="P1600" s="86" t="str">
        <f t="shared" si="319"/>
        <v/>
      </c>
      <c r="R1600" s="85" t="str">
        <f t="shared" si="314"/>
        <v/>
      </c>
      <c r="S1600" s="29"/>
      <c r="T1600" s="30"/>
      <c r="U1600" s="31"/>
      <c r="W1600" s="25"/>
      <c r="Y1600" s="13" t="str">
        <f t="shared" si="310"/>
        <v/>
      </c>
      <c r="Z1600" s="15"/>
      <c r="AA1600" s="16"/>
      <c r="AB1600" s="17"/>
      <c r="AD1600" s="26"/>
      <c r="AF1600" s="154"/>
      <c r="AH1600" s="21" t="str">
        <f t="shared" si="311"/>
        <v/>
      </c>
      <c r="AI1600" s="27"/>
      <c r="AJ1600" s="28"/>
      <c r="AL1600" s="157"/>
      <c r="AN1600" s="65" t="str">
        <f t="shared" si="315"/>
        <v/>
      </c>
      <c r="AO1600" s="110"/>
      <c r="AP1600" s="110"/>
      <c r="AQ1600" s="110"/>
      <c r="AR1600" s="110"/>
      <c r="AS1600" s="110"/>
      <c r="AT1600" s="110"/>
      <c r="AU1600" s="110"/>
      <c r="AV1600" s="110"/>
      <c r="AW1600" s="110"/>
      <c r="AX1600" s="110"/>
      <c r="AY1600" s="110"/>
      <c r="AZ1600" s="110"/>
      <c r="BA1600" s="113"/>
      <c r="BC1600" s="2" t="str">
        <f t="shared" si="312"/>
        <v/>
      </c>
      <c r="BE1600" s="69"/>
      <c r="BF1600" s="66"/>
      <c r="BG1600" s="70"/>
      <c r="BH1600" s="67"/>
      <c r="BI1600" s="68"/>
      <c r="BJ1600" s="194"/>
      <c r="BK1600" s="71"/>
      <c r="BL1600" s="72"/>
      <c r="BM1600" s="73"/>
      <c r="BN1600" s="164"/>
      <c r="BO1600" s="33"/>
      <c r="BP1600" s="61"/>
      <c r="BQ1600" s="62"/>
      <c r="BR1600" s="63"/>
      <c r="BS1600" s="76"/>
      <c r="BU1600" s="3"/>
    </row>
    <row r="1601" spans="1:73" x14ac:dyDescent="0.25">
      <c r="E1601" s="53" t="s">
        <v>1564</v>
      </c>
      <c r="F1601" s="34"/>
      <c r="G1601" s="34" t="s">
        <v>1940</v>
      </c>
      <c r="H1601" s="152" t="s">
        <v>2455</v>
      </c>
      <c r="I1601" s="35">
        <v>3</v>
      </c>
      <c r="J1601" s="35">
        <v>79</v>
      </c>
      <c r="K1601" s="35" t="str">
        <f t="shared" si="313"/>
        <v>1489</v>
      </c>
      <c r="L1601" s="35" t="str">
        <f t="shared" si="320"/>
        <v>14</v>
      </c>
      <c r="M1601" s="91"/>
      <c r="N1601" s="2" t="str">
        <f t="shared" si="318"/>
        <v/>
      </c>
      <c r="P1601" s="86" t="str">
        <f t="shared" si="319"/>
        <v/>
      </c>
      <c r="R1601" s="85" t="str">
        <f t="shared" si="314"/>
        <v/>
      </c>
      <c r="S1601" s="29"/>
      <c r="T1601" s="30"/>
      <c r="U1601" s="31"/>
      <c r="W1601" s="25"/>
      <c r="Y1601" s="13" t="str">
        <f t="shared" si="310"/>
        <v/>
      </c>
      <c r="Z1601" s="15"/>
      <c r="AA1601" s="16"/>
      <c r="AB1601" s="17"/>
      <c r="AD1601" s="26"/>
      <c r="AF1601" s="154"/>
      <c r="AH1601" s="21" t="str">
        <f t="shared" si="311"/>
        <v/>
      </c>
      <c r="AI1601" s="27"/>
      <c r="AJ1601" s="28"/>
      <c r="AL1601" s="157"/>
      <c r="AN1601" s="65" t="str">
        <f t="shared" si="315"/>
        <v/>
      </c>
      <c r="AO1601" s="110"/>
      <c r="AP1601" s="110"/>
      <c r="AQ1601" s="110"/>
      <c r="AR1601" s="110"/>
      <c r="AS1601" s="110"/>
      <c r="AT1601" s="110"/>
      <c r="AU1601" s="110"/>
      <c r="AV1601" s="110"/>
      <c r="AW1601" s="110"/>
      <c r="AX1601" s="110"/>
      <c r="AY1601" s="110"/>
      <c r="AZ1601" s="110"/>
      <c r="BA1601" s="113"/>
      <c r="BC1601" s="2" t="str">
        <f t="shared" si="312"/>
        <v/>
      </c>
      <c r="BE1601" s="69"/>
      <c r="BF1601" s="66"/>
      <c r="BG1601" s="70"/>
      <c r="BH1601" s="67"/>
      <c r="BI1601" s="68"/>
      <c r="BJ1601" s="194"/>
      <c r="BK1601" s="71"/>
      <c r="BL1601" s="72"/>
      <c r="BM1601" s="73"/>
      <c r="BN1601" s="164"/>
      <c r="BO1601" s="33"/>
      <c r="BP1601" s="61"/>
      <c r="BQ1601" s="62"/>
      <c r="BR1601" s="63"/>
      <c r="BS1601" s="76"/>
      <c r="BU1601" s="3"/>
    </row>
    <row r="1602" spans="1:73" s="3" customFormat="1" ht="12.75" x14ac:dyDescent="0.2">
      <c r="A1602" s="103"/>
      <c r="B1602" s="103"/>
      <c r="C1602" s="103"/>
      <c r="D1602" s="103"/>
      <c r="E1602" s="83">
        <v>2</v>
      </c>
      <c r="F1602" s="81"/>
      <c r="G1602" s="81">
        <v>2</v>
      </c>
      <c r="H1602" s="84" t="s">
        <v>1534</v>
      </c>
      <c r="I1602" s="84">
        <v>3</v>
      </c>
      <c r="J1602" s="84">
        <v>80</v>
      </c>
      <c r="K1602" s="84" t="str">
        <f t="shared" si="313"/>
        <v>2</v>
      </c>
      <c r="L1602" s="84" t="str">
        <f t="shared" si="320"/>
        <v>2</v>
      </c>
      <c r="M1602" s="92"/>
      <c r="N1602" s="2" t="str">
        <f t="shared" si="318"/>
        <v/>
      </c>
      <c r="P1602" s="86" t="str">
        <f t="shared" si="319"/>
        <v/>
      </c>
      <c r="R1602" s="85" t="str">
        <f t="shared" si="314"/>
        <v/>
      </c>
      <c r="S1602" s="18"/>
      <c r="T1602" s="9"/>
      <c r="U1602" s="4"/>
      <c r="W1602" s="5"/>
      <c r="Y1602" s="13" t="str">
        <f t="shared" si="310"/>
        <v/>
      </c>
      <c r="Z1602" s="12"/>
      <c r="AA1602" s="11"/>
      <c r="AB1602" s="6"/>
      <c r="AD1602" s="7"/>
      <c r="AF1602" s="156"/>
      <c r="AH1602" s="21" t="str">
        <f t="shared" si="311"/>
        <v/>
      </c>
      <c r="AI1602" s="20"/>
      <c r="AJ1602" s="19"/>
      <c r="AL1602" s="159"/>
      <c r="AN1602" s="65" t="str">
        <f t="shared" si="315"/>
        <v/>
      </c>
      <c r="AO1602" s="115"/>
      <c r="AP1602" s="115"/>
      <c r="AQ1602" s="115"/>
      <c r="AR1602" s="115"/>
      <c r="AS1602" s="115"/>
      <c r="AT1602" s="115"/>
      <c r="AU1602" s="115"/>
      <c r="AV1602" s="115"/>
      <c r="AW1602" s="115"/>
      <c r="AX1602" s="115"/>
      <c r="AY1602" s="115"/>
      <c r="AZ1602" s="115"/>
      <c r="BA1602" s="116"/>
      <c r="BC1602" s="2" t="str">
        <f t="shared" si="312"/>
        <v/>
      </c>
      <c r="BE1602" s="69"/>
      <c r="BF1602" s="66"/>
      <c r="BG1602" s="70"/>
      <c r="BH1602" s="67"/>
      <c r="BI1602" s="68"/>
      <c r="BJ1602" s="194"/>
      <c r="BK1602" s="71"/>
      <c r="BL1602" s="72"/>
      <c r="BM1602" s="73"/>
      <c r="BN1602" s="164"/>
      <c r="BO1602" s="33"/>
      <c r="BP1602" s="61"/>
      <c r="BQ1602" s="62"/>
      <c r="BR1602" s="63"/>
      <c r="BS1602" s="76"/>
    </row>
    <row r="1603" spans="1:73" s="3" customFormat="1" ht="12.75" x14ac:dyDescent="0.2">
      <c r="A1603" s="103"/>
      <c r="B1603" s="103"/>
      <c r="C1603" s="103"/>
      <c r="D1603" s="103"/>
      <c r="E1603" s="83" t="s">
        <v>1310</v>
      </c>
      <c r="F1603" s="81"/>
      <c r="G1603" s="81" t="s">
        <v>1310</v>
      </c>
      <c r="H1603" s="84" t="s">
        <v>1311</v>
      </c>
      <c r="I1603" s="84">
        <v>3</v>
      </c>
      <c r="J1603" s="84">
        <v>81</v>
      </c>
      <c r="K1603" s="84" t="str">
        <f t="shared" si="313"/>
        <v>20</v>
      </c>
      <c r="L1603" s="84" t="str">
        <f t="shared" si="320"/>
        <v>20</v>
      </c>
      <c r="M1603" s="92"/>
      <c r="N1603" s="2" t="str">
        <f t="shared" si="318"/>
        <v/>
      </c>
      <c r="P1603" s="86" t="str">
        <f t="shared" si="319"/>
        <v/>
      </c>
      <c r="R1603" s="85" t="str">
        <f t="shared" si="314"/>
        <v/>
      </c>
      <c r="S1603" s="18"/>
      <c r="T1603" s="9"/>
      <c r="U1603" s="4"/>
      <c r="W1603" s="5"/>
      <c r="Y1603" s="13" t="str">
        <f t="shared" si="310"/>
        <v/>
      </c>
      <c r="Z1603" s="12"/>
      <c r="AA1603" s="11"/>
      <c r="AB1603" s="6"/>
      <c r="AD1603" s="7"/>
      <c r="AF1603" s="156"/>
      <c r="AH1603" s="21" t="str">
        <f t="shared" si="311"/>
        <v/>
      </c>
      <c r="AI1603" s="20"/>
      <c r="AJ1603" s="19"/>
      <c r="AL1603" s="159"/>
      <c r="AN1603" s="65" t="str">
        <f t="shared" si="315"/>
        <v/>
      </c>
      <c r="AO1603" s="115"/>
      <c r="AP1603" s="115"/>
      <c r="AQ1603" s="115"/>
      <c r="AR1603" s="115"/>
      <c r="AS1603" s="115"/>
      <c r="AT1603" s="115"/>
      <c r="AU1603" s="115"/>
      <c r="AV1603" s="115"/>
      <c r="AW1603" s="115"/>
      <c r="AX1603" s="115"/>
      <c r="AY1603" s="115"/>
      <c r="AZ1603" s="115"/>
      <c r="BA1603" s="116"/>
      <c r="BC1603" s="2">
        <f t="shared" si="312"/>
        <v>1</v>
      </c>
      <c r="BE1603" s="69">
        <v>1</v>
      </c>
      <c r="BF1603" s="66"/>
      <c r="BG1603" s="70"/>
      <c r="BH1603" s="67"/>
      <c r="BI1603" s="68"/>
      <c r="BJ1603" s="194"/>
      <c r="BK1603" s="71"/>
      <c r="BL1603" s="72"/>
      <c r="BM1603" s="73"/>
      <c r="BN1603" s="164"/>
      <c r="BO1603" s="33"/>
      <c r="BP1603" s="61"/>
      <c r="BQ1603" s="62"/>
      <c r="BR1603" s="63"/>
      <c r="BS1603" s="76"/>
    </row>
    <row r="1604" spans="1:73" s="3" customFormat="1" ht="12.75" x14ac:dyDescent="0.2">
      <c r="A1604" s="103"/>
      <c r="B1604" s="103"/>
      <c r="C1604" s="103"/>
      <c r="D1604" s="103"/>
      <c r="E1604" s="83" t="s">
        <v>1312</v>
      </c>
      <c r="F1604" s="81"/>
      <c r="G1604" s="81" t="s">
        <v>1312</v>
      </c>
      <c r="H1604" s="84" t="s">
        <v>1313</v>
      </c>
      <c r="I1604" s="84">
        <v>3</v>
      </c>
      <c r="J1604" s="84">
        <v>82</v>
      </c>
      <c r="K1604" s="84" t="str">
        <f t="shared" si="313"/>
        <v>200</v>
      </c>
      <c r="L1604" s="84" t="str">
        <f t="shared" si="320"/>
        <v>20</v>
      </c>
      <c r="M1604" s="92"/>
      <c r="N1604" s="2" t="str">
        <f t="shared" si="318"/>
        <v/>
      </c>
      <c r="P1604" s="86" t="str">
        <f t="shared" si="319"/>
        <v/>
      </c>
      <c r="R1604" s="85" t="str">
        <f t="shared" si="314"/>
        <v/>
      </c>
      <c r="S1604" s="18"/>
      <c r="T1604" s="9"/>
      <c r="U1604" s="4"/>
      <c r="W1604" s="5"/>
      <c r="Y1604" s="13" t="str">
        <f t="shared" si="310"/>
        <v/>
      </c>
      <c r="Z1604" s="12"/>
      <c r="AA1604" s="11"/>
      <c r="AB1604" s="6"/>
      <c r="AD1604" s="7"/>
      <c r="AF1604" s="156"/>
      <c r="AH1604" s="21" t="str">
        <f t="shared" si="311"/>
        <v/>
      </c>
      <c r="AI1604" s="20"/>
      <c r="AJ1604" s="19"/>
      <c r="AL1604" s="159"/>
      <c r="AN1604" s="65" t="str">
        <f t="shared" si="315"/>
        <v/>
      </c>
      <c r="AO1604" s="115"/>
      <c r="AP1604" s="115"/>
      <c r="AQ1604" s="115"/>
      <c r="AR1604" s="115"/>
      <c r="AS1604" s="115"/>
      <c r="AT1604" s="115"/>
      <c r="AU1604" s="115"/>
      <c r="AV1604" s="115"/>
      <c r="AW1604" s="115"/>
      <c r="AX1604" s="115"/>
      <c r="AY1604" s="115"/>
      <c r="AZ1604" s="115"/>
      <c r="BA1604" s="116"/>
      <c r="BC1604" s="2">
        <f t="shared" si="312"/>
        <v>1</v>
      </c>
      <c r="BE1604" s="69"/>
      <c r="BF1604" s="66"/>
      <c r="BG1604" s="70"/>
      <c r="BH1604" s="67"/>
      <c r="BI1604" s="68">
        <v>1</v>
      </c>
      <c r="BJ1604" s="194"/>
      <c r="BK1604" s="71"/>
      <c r="BL1604" s="72"/>
      <c r="BM1604" s="73"/>
      <c r="BN1604" s="164"/>
      <c r="BO1604" s="33"/>
      <c r="BP1604" s="61"/>
      <c r="BQ1604" s="62"/>
      <c r="BR1604" s="63"/>
      <c r="BS1604" s="76"/>
    </row>
    <row r="1605" spans="1:73" x14ac:dyDescent="0.25">
      <c r="E1605" s="53" t="s">
        <v>1502</v>
      </c>
      <c r="F1605" s="34"/>
      <c r="G1605" s="34" t="s">
        <v>1760</v>
      </c>
      <c r="H1605" s="35" t="s">
        <v>1572</v>
      </c>
      <c r="I1605" s="35">
        <v>3</v>
      </c>
      <c r="J1605" s="35">
        <v>83</v>
      </c>
      <c r="K1605" s="35" t="str">
        <f t="shared" si="313"/>
        <v>2000</v>
      </c>
      <c r="L1605" s="35" t="str">
        <f t="shared" si="320"/>
        <v>20</v>
      </c>
      <c r="M1605" s="91"/>
      <c r="N1605" s="2" t="str">
        <f t="shared" si="318"/>
        <v/>
      </c>
      <c r="P1605" s="86" t="str">
        <f t="shared" si="319"/>
        <v/>
      </c>
      <c r="R1605" s="85" t="str">
        <f t="shared" si="314"/>
        <v/>
      </c>
      <c r="S1605" s="29"/>
      <c r="T1605" s="30"/>
      <c r="U1605" s="31"/>
      <c r="W1605" s="25"/>
      <c r="Y1605" s="13" t="str">
        <f t="shared" si="310"/>
        <v/>
      </c>
      <c r="Z1605" s="15"/>
      <c r="AA1605" s="16"/>
      <c r="AB1605" s="17"/>
      <c r="AD1605" s="26"/>
      <c r="AF1605" s="154"/>
      <c r="AH1605" s="21" t="str">
        <f t="shared" si="311"/>
        <v/>
      </c>
      <c r="AI1605" s="27"/>
      <c r="AJ1605" s="28"/>
      <c r="AL1605" s="157"/>
      <c r="AN1605" s="65" t="str">
        <f t="shared" si="315"/>
        <v/>
      </c>
      <c r="AO1605" s="110"/>
      <c r="AP1605" s="110"/>
      <c r="AQ1605" s="110"/>
      <c r="AR1605" s="110"/>
      <c r="AS1605" s="110"/>
      <c r="AT1605" s="110"/>
      <c r="AU1605" s="110"/>
      <c r="AV1605" s="110"/>
      <c r="AW1605" s="110"/>
      <c r="AX1605" s="110"/>
      <c r="AY1605" s="110"/>
      <c r="AZ1605" s="110"/>
      <c r="BA1605" s="113"/>
      <c r="BC1605" s="2" t="str">
        <f t="shared" si="312"/>
        <v/>
      </c>
      <c r="BE1605" s="69"/>
      <c r="BF1605" s="66"/>
      <c r="BG1605" s="70"/>
      <c r="BH1605" s="67"/>
      <c r="BI1605" s="68"/>
      <c r="BJ1605" s="194"/>
      <c r="BK1605" s="71"/>
      <c r="BL1605" s="72"/>
      <c r="BM1605" s="73"/>
      <c r="BN1605" s="164"/>
      <c r="BO1605" s="33"/>
      <c r="BP1605" s="61"/>
      <c r="BQ1605" s="62"/>
      <c r="BR1605" s="63"/>
      <c r="BS1605" s="76"/>
      <c r="BU1605" s="3"/>
    </row>
    <row r="1606" spans="1:73" x14ac:dyDescent="0.25">
      <c r="E1606" s="53" t="s">
        <v>1503</v>
      </c>
      <c r="F1606" s="34"/>
      <c r="G1606" s="34" t="s">
        <v>1941</v>
      </c>
      <c r="H1606" s="35" t="s">
        <v>1253</v>
      </c>
      <c r="I1606" s="35">
        <v>3</v>
      </c>
      <c r="J1606" s="35">
        <v>84</v>
      </c>
      <c r="K1606" s="35" t="str">
        <f t="shared" si="313"/>
        <v>2001</v>
      </c>
      <c r="L1606" s="35" t="str">
        <f t="shared" si="320"/>
        <v>20</v>
      </c>
      <c r="M1606" s="91"/>
      <c r="N1606" s="2" t="str">
        <f t="shared" si="318"/>
        <v/>
      </c>
      <c r="P1606" s="86" t="str">
        <f t="shared" si="319"/>
        <v/>
      </c>
      <c r="R1606" s="85" t="str">
        <f t="shared" si="314"/>
        <v/>
      </c>
      <c r="S1606" s="29"/>
      <c r="T1606" s="30"/>
      <c r="U1606" s="31"/>
      <c r="W1606" s="25"/>
      <c r="Y1606" s="13" t="str">
        <f t="shared" si="310"/>
        <v/>
      </c>
      <c r="Z1606" s="15"/>
      <c r="AA1606" s="16"/>
      <c r="AB1606" s="17"/>
      <c r="AD1606" s="26"/>
      <c r="AF1606" s="154"/>
      <c r="AH1606" s="21" t="str">
        <f t="shared" si="311"/>
        <v/>
      </c>
      <c r="AI1606" s="27"/>
      <c r="AJ1606" s="28"/>
      <c r="AL1606" s="157"/>
      <c r="AN1606" s="65" t="str">
        <f t="shared" si="315"/>
        <v/>
      </c>
      <c r="AO1606" s="110"/>
      <c r="AP1606" s="110"/>
      <c r="AQ1606" s="110"/>
      <c r="AR1606" s="110"/>
      <c r="AS1606" s="110"/>
      <c r="AT1606" s="110"/>
      <c r="AU1606" s="110"/>
      <c r="AV1606" s="110"/>
      <c r="AW1606" s="110"/>
      <c r="AX1606" s="110"/>
      <c r="AY1606" s="110"/>
      <c r="AZ1606" s="110"/>
      <c r="BA1606" s="113"/>
      <c r="BC1606" s="2" t="str">
        <f t="shared" si="312"/>
        <v/>
      </c>
      <c r="BE1606" s="69"/>
      <c r="BF1606" s="66"/>
      <c r="BG1606" s="70"/>
      <c r="BH1606" s="67"/>
      <c r="BI1606" s="68"/>
      <c r="BJ1606" s="194"/>
      <c r="BK1606" s="71"/>
      <c r="BL1606" s="72"/>
      <c r="BM1606" s="73"/>
      <c r="BN1606" s="164"/>
      <c r="BO1606" s="33"/>
      <c r="BP1606" s="61"/>
      <c r="BQ1606" s="62"/>
      <c r="BR1606" s="63"/>
      <c r="BS1606" s="76"/>
      <c r="BU1606" s="3"/>
    </row>
    <row r="1607" spans="1:73" x14ac:dyDescent="0.25">
      <c r="E1607" s="53" t="s">
        <v>1504</v>
      </c>
      <c r="F1607" s="34"/>
      <c r="G1607" s="34" t="s">
        <v>1942</v>
      </c>
      <c r="H1607" s="35" t="s">
        <v>1314</v>
      </c>
      <c r="I1607" s="35">
        <v>3</v>
      </c>
      <c r="J1607" s="35">
        <v>85</v>
      </c>
      <c r="K1607" s="35" t="str">
        <f t="shared" si="313"/>
        <v>2002</v>
      </c>
      <c r="L1607" s="35" t="str">
        <f t="shared" si="320"/>
        <v>20</v>
      </c>
      <c r="M1607" s="91"/>
      <c r="N1607" s="2" t="str">
        <f t="shared" si="318"/>
        <v/>
      </c>
      <c r="P1607" s="86" t="str">
        <f t="shared" si="319"/>
        <v/>
      </c>
      <c r="R1607" s="85" t="str">
        <f t="shared" si="314"/>
        <v/>
      </c>
      <c r="S1607" s="29"/>
      <c r="T1607" s="30"/>
      <c r="U1607" s="31"/>
      <c r="W1607" s="25"/>
      <c r="Y1607" s="13" t="str">
        <f t="shared" si="310"/>
        <v/>
      </c>
      <c r="Z1607" s="15"/>
      <c r="AA1607" s="16"/>
      <c r="AB1607" s="17"/>
      <c r="AD1607" s="26"/>
      <c r="AF1607" s="154"/>
      <c r="AH1607" s="21" t="str">
        <f t="shared" si="311"/>
        <v/>
      </c>
      <c r="AI1607" s="27"/>
      <c r="AJ1607" s="28"/>
      <c r="AL1607" s="157"/>
      <c r="AN1607" s="65" t="str">
        <f t="shared" si="315"/>
        <v/>
      </c>
      <c r="AO1607" s="110"/>
      <c r="AP1607" s="110"/>
      <c r="AQ1607" s="110"/>
      <c r="AR1607" s="110"/>
      <c r="AS1607" s="110"/>
      <c r="AT1607" s="110"/>
      <c r="AU1607" s="110"/>
      <c r="AV1607" s="110"/>
      <c r="AW1607" s="110"/>
      <c r="AX1607" s="110"/>
      <c r="AY1607" s="110"/>
      <c r="AZ1607" s="110"/>
      <c r="BA1607" s="113"/>
      <c r="BC1607" s="2" t="str">
        <f t="shared" si="312"/>
        <v/>
      </c>
      <c r="BE1607" s="69"/>
      <c r="BF1607" s="66"/>
      <c r="BG1607" s="70"/>
      <c r="BH1607" s="67"/>
      <c r="BI1607" s="68"/>
      <c r="BJ1607" s="194"/>
      <c r="BK1607" s="71"/>
      <c r="BL1607" s="72"/>
      <c r="BM1607" s="73"/>
      <c r="BN1607" s="164"/>
      <c r="BO1607" s="33"/>
      <c r="BP1607" s="61"/>
      <c r="BQ1607" s="62"/>
      <c r="BR1607" s="63"/>
      <c r="BS1607" s="76"/>
      <c r="BU1607" s="3"/>
    </row>
    <row r="1608" spans="1:73" x14ac:dyDescent="0.25">
      <c r="E1608" s="53" t="s">
        <v>1505</v>
      </c>
      <c r="F1608" s="34"/>
      <c r="G1608" s="34" t="s">
        <v>1943</v>
      </c>
      <c r="H1608" s="35" t="s">
        <v>1315</v>
      </c>
      <c r="I1608" s="35">
        <v>3</v>
      </c>
      <c r="J1608" s="35">
        <v>86</v>
      </c>
      <c r="K1608" s="35" t="str">
        <f t="shared" si="313"/>
        <v>2003</v>
      </c>
      <c r="L1608" s="35" t="str">
        <f t="shared" si="320"/>
        <v>20</v>
      </c>
      <c r="M1608" s="91"/>
      <c r="N1608" s="2" t="str">
        <f t="shared" si="318"/>
        <v/>
      </c>
      <c r="P1608" s="86" t="str">
        <f t="shared" si="319"/>
        <v/>
      </c>
      <c r="R1608" s="85" t="str">
        <f t="shared" si="314"/>
        <v/>
      </c>
      <c r="S1608" s="29"/>
      <c r="T1608" s="30"/>
      <c r="U1608" s="31"/>
      <c r="W1608" s="25"/>
      <c r="Y1608" s="13" t="str">
        <f t="shared" si="310"/>
        <v/>
      </c>
      <c r="Z1608" s="15"/>
      <c r="AA1608" s="16"/>
      <c r="AB1608" s="17"/>
      <c r="AD1608" s="26"/>
      <c r="AF1608" s="154"/>
      <c r="AH1608" s="21" t="str">
        <f t="shared" si="311"/>
        <v/>
      </c>
      <c r="AI1608" s="27"/>
      <c r="AJ1608" s="28"/>
      <c r="AL1608" s="157"/>
      <c r="AN1608" s="65" t="str">
        <f t="shared" si="315"/>
        <v/>
      </c>
      <c r="AO1608" s="110"/>
      <c r="AP1608" s="110"/>
      <c r="AQ1608" s="110"/>
      <c r="AR1608" s="110"/>
      <c r="AS1608" s="110"/>
      <c r="AT1608" s="110"/>
      <c r="AU1608" s="110"/>
      <c r="AV1608" s="110"/>
      <c r="AW1608" s="110"/>
      <c r="AX1608" s="110"/>
      <c r="AY1608" s="110"/>
      <c r="AZ1608" s="110"/>
      <c r="BA1608" s="113"/>
      <c r="BC1608" s="2" t="str">
        <f t="shared" si="312"/>
        <v/>
      </c>
      <c r="BE1608" s="69"/>
      <c r="BF1608" s="66"/>
      <c r="BG1608" s="70"/>
      <c r="BH1608" s="67"/>
      <c r="BI1608" s="68"/>
      <c r="BJ1608" s="194"/>
      <c r="BK1608" s="71"/>
      <c r="BL1608" s="72"/>
      <c r="BM1608" s="73"/>
      <c r="BN1608" s="164"/>
      <c r="BO1608" s="33"/>
      <c r="BP1608" s="61"/>
      <c r="BQ1608" s="62"/>
      <c r="BR1608" s="63"/>
      <c r="BS1608" s="76"/>
      <c r="BU1608" s="3"/>
    </row>
    <row r="1609" spans="1:73" x14ac:dyDescent="0.25">
      <c r="E1609" s="53" t="s">
        <v>2100</v>
      </c>
      <c r="F1609" s="34"/>
      <c r="G1609" s="77" t="s">
        <v>2099</v>
      </c>
      <c r="H1609" s="35" t="s">
        <v>1256</v>
      </c>
      <c r="I1609" s="35">
        <v>3</v>
      </c>
      <c r="J1609" s="35">
        <v>87</v>
      </c>
      <c r="K1609" s="35" t="str">
        <f t="shared" si="313"/>
        <v>2004</v>
      </c>
      <c r="L1609" s="35" t="str">
        <f t="shared" si="320"/>
        <v>20</v>
      </c>
      <c r="M1609" s="91"/>
      <c r="N1609" s="2" t="str">
        <f t="shared" si="318"/>
        <v/>
      </c>
      <c r="P1609" s="86" t="str">
        <f t="shared" si="319"/>
        <v/>
      </c>
      <c r="R1609" s="85" t="str">
        <f t="shared" si="314"/>
        <v/>
      </c>
      <c r="S1609" s="29"/>
      <c r="T1609" s="30"/>
      <c r="U1609" s="31"/>
      <c r="W1609" s="25"/>
      <c r="Y1609" s="13" t="str">
        <f t="shared" si="310"/>
        <v/>
      </c>
      <c r="Z1609" s="15"/>
      <c r="AA1609" s="16"/>
      <c r="AB1609" s="17"/>
      <c r="AD1609" s="26"/>
      <c r="AF1609" s="154"/>
      <c r="AH1609" s="21" t="str">
        <f t="shared" si="311"/>
        <v/>
      </c>
      <c r="AI1609" s="27"/>
      <c r="AJ1609" s="28"/>
      <c r="AL1609" s="157"/>
      <c r="AN1609" s="65" t="str">
        <f t="shared" si="315"/>
        <v/>
      </c>
      <c r="AO1609" s="110"/>
      <c r="AP1609" s="110"/>
      <c r="AQ1609" s="110"/>
      <c r="AR1609" s="110"/>
      <c r="AS1609" s="110"/>
      <c r="AT1609" s="110"/>
      <c r="AU1609" s="110"/>
      <c r="AV1609" s="110"/>
      <c r="AW1609" s="110"/>
      <c r="AX1609" s="110"/>
      <c r="AY1609" s="110"/>
      <c r="AZ1609" s="110"/>
      <c r="BA1609" s="113"/>
      <c r="BC1609" s="2" t="str">
        <f t="shared" si="312"/>
        <v/>
      </c>
      <c r="BE1609" s="69"/>
      <c r="BF1609" s="66"/>
      <c r="BG1609" s="70"/>
      <c r="BH1609" s="67"/>
      <c r="BI1609" s="68"/>
      <c r="BJ1609" s="194"/>
      <c r="BK1609" s="71"/>
      <c r="BL1609" s="72"/>
      <c r="BM1609" s="73"/>
      <c r="BN1609" s="164"/>
      <c r="BO1609" s="33"/>
      <c r="BP1609" s="61"/>
      <c r="BQ1609" s="62"/>
      <c r="BR1609" s="63"/>
      <c r="BS1609" s="76"/>
      <c r="BU1609" s="3"/>
    </row>
    <row r="1610" spans="1:73" x14ac:dyDescent="0.25">
      <c r="E1610" s="53" t="s">
        <v>1506</v>
      </c>
      <c r="F1610" s="34"/>
      <c r="G1610" s="34" t="s">
        <v>1944</v>
      </c>
      <c r="H1610" s="35" t="s">
        <v>1257</v>
      </c>
      <c r="I1610" s="35">
        <v>3</v>
      </c>
      <c r="J1610" s="35">
        <v>88</v>
      </c>
      <c r="K1610" s="35" t="str">
        <f t="shared" si="313"/>
        <v>2005</v>
      </c>
      <c r="L1610" s="35" t="str">
        <f t="shared" si="320"/>
        <v>20</v>
      </c>
      <c r="M1610" s="91"/>
      <c r="N1610" s="2" t="str">
        <f t="shared" si="318"/>
        <v/>
      </c>
      <c r="P1610" s="86" t="str">
        <f t="shared" si="319"/>
        <v/>
      </c>
      <c r="R1610" s="85" t="str">
        <f t="shared" si="314"/>
        <v/>
      </c>
      <c r="S1610" s="29"/>
      <c r="T1610" s="30"/>
      <c r="U1610" s="31"/>
      <c r="W1610" s="25"/>
      <c r="Y1610" s="13" t="str">
        <f t="shared" si="310"/>
        <v/>
      </c>
      <c r="Z1610" s="15"/>
      <c r="AA1610" s="16"/>
      <c r="AB1610" s="17"/>
      <c r="AD1610" s="26"/>
      <c r="AF1610" s="154"/>
      <c r="AH1610" s="21" t="str">
        <f t="shared" si="311"/>
        <v/>
      </c>
      <c r="AI1610" s="27"/>
      <c r="AJ1610" s="28"/>
      <c r="AL1610" s="157"/>
      <c r="AN1610" s="65" t="str">
        <f t="shared" si="315"/>
        <v/>
      </c>
      <c r="AO1610" s="110"/>
      <c r="AP1610" s="110"/>
      <c r="AQ1610" s="110"/>
      <c r="AR1610" s="110"/>
      <c r="AS1610" s="110"/>
      <c r="AT1610" s="110"/>
      <c r="AU1610" s="110"/>
      <c r="AV1610" s="110"/>
      <c r="AW1610" s="110"/>
      <c r="AX1610" s="110"/>
      <c r="AY1610" s="110"/>
      <c r="AZ1610" s="110"/>
      <c r="BA1610" s="113"/>
      <c r="BC1610" s="2" t="str">
        <f t="shared" si="312"/>
        <v/>
      </c>
      <c r="BE1610" s="69"/>
      <c r="BF1610" s="66"/>
      <c r="BG1610" s="70"/>
      <c r="BH1610" s="67"/>
      <c r="BI1610" s="68"/>
      <c r="BJ1610" s="194"/>
      <c r="BK1610" s="71"/>
      <c r="BL1610" s="72"/>
      <c r="BM1610" s="73"/>
      <c r="BN1610" s="164"/>
      <c r="BO1610" s="33"/>
      <c r="BP1610" s="61"/>
      <c r="BQ1610" s="62"/>
      <c r="BR1610" s="63"/>
      <c r="BS1610" s="76"/>
      <c r="BU1610" s="3"/>
    </row>
    <row r="1611" spans="1:73" x14ac:dyDescent="0.25">
      <c r="E1611" s="53" t="s">
        <v>1507</v>
      </c>
      <c r="F1611" s="34"/>
      <c r="G1611" s="34" t="s">
        <v>1945</v>
      </c>
      <c r="H1611" s="35" t="s">
        <v>1316</v>
      </c>
      <c r="I1611" s="35">
        <v>3</v>
      </c>
      <c r="J1611" s="35">
        <v>89</v>
      </c>
      <c r="K1611" s="35" t="str">
        <f t="shared" si="313"/>
        <v>2006</v>
      </c>
      <c r="L1611" s="35" t="str">
        <f t="shared" si="320"/>
        <v>20</v>
      </c>
      <c r="M1611" s="91"/>
      <c r="N1611" s="2" t="str">
        <f t="shared" si="318"/>
        <v/>
      </c>
      <c r="P1611" s="86" t="str">
        <f t="shared" si="319"/>
        <v/>
      </c>
      <c r="R1611" s="85" t="str">
        <f t="shared" si="314"/>
        <v/>
      </c>
      <c r="S1611" s="29"/>
      <c r="T1611" s="30"/>
      <c r="U1611" s="31"/>
      <c r="W1611" s="25"/>
      <c r="Y1611" s="13" t="str">
        <f t="shared" si="310"/>
        <v/>
      </c>
      <c r="Z1611" s="15"/>
      <c r="AA1611" s="16"/>
      <c r="AB1611" s="17"/>
      <c r="AD1611" s="26"/>
      <c r="AF1611" s="154"/>
      <c r="AH1611" s="21" t="str">
        <f t="shared" si="311"/>
        <v/>
      </c>
      <c r="AI1611" s="27"/>
      <c r="AJ1611" s="28"/>
      <c r="AL1611" s="157"/>
      <c r="AN1611" s="65" t="str">
        <f t="shared" si="315"/>
        <v/>
      </c>
      <c r="AO1611" s="110"/>
      <c r="AP1611" s="110"/>
      <c r="AQ1611" s="110"/>
      <c r="AR1611" s="110"/>
      <c r="AS1611" s="110"/>
      <c r="AT1611" s="110"/>
      <c r="AU1611" s="110"/>
      <c r="AV1611" s="110"/>
      <c r="AW1611" s="110"/>
      <c r="AX1611" s="110"/>
      <c r="AY1611" s="110"/>
      <c r="AZ1611" s="110"/>
      <c r="BA1611" s="113"/>
      <c r="BC1611" s="2" t="str">
        <f t="shared" si="312"/>
        <v/>
      </c>
      <c r="BE1611" s="69"/>
      <c r="BF1611" s="66"/>
      <c r="BG1611" s="70"/>
      <c r="BH1611" s="67"/>
      <c r="BI1611" s="68"/>
      <c r="BJ1611" s="194"/>
      <c r="BK1611" s="71"/>
      <c r="BL1611" s="72"/>
      <c r="BM1611" s="73"/>
      <c r="BN1611" s="164"/>
      <c r="BO1611" s="33"/>
      <c r="BP1611" s="61"/>
      <c r="BQ1611" s="62"/>
      <c r="BR1611" s="63"/>
      <c r="BS1611" s="76"/>
      <c r="BU1611" s="3"/>
    </row>
    <row r="1612" spans="1:73" x14ac:dyDescent="0.25">
      <c r="E1612" s="53" t="s">
        <v>1508</v>
      </c>
      <c r="F1612" s="34"/>
      <c r="G1612" s="34" t="s">
        <v>1946</v>
      </c>
      <c r="H1612" s="35" t="s">
        <v>1317</v>
      </c>
      <c r="I1612" s="35">
        <v>3</v>
      </c>
      <c r="J1612" s="35">
        <v>90</v>
      </c>
      <c r="K1612" s="35" t="str">
        <f t="shared" si="313"/>
        <v>2009</v>
      </c>
      <c r="L1612" s="35" t="str">
        <f t="shared" si="320"/>
        <v>20</v>
      </c>
      <c r="M1612" s="91"/>
      <c r="N1612" s="2" t="str">
        <f t="shared" si="318"/>
        <v/>
      </c>
      <c r="P1612" s="86" t="str">
        <f t="shared" si="319"/>
        <v/>
      </c>
      <c r="R1612" s="85" t="str">
        <f t="shared" si="314"/>
        <v/>
      </c>
      <c r="S1612" s="29"/>
      <c r="T1612" s="30"/>
      <c r="U1612" s="31"/>
      <c r="W1612" s="25"/>
      <c r="Y1612" s="13" t="str">
        <f t="shared" si="310"/>
        <v/>
      </c>
      <c r="Z1612" s="15"/>
      <c r="AA1612" s="16"/>
      <c r="AB1612" s="17"/>
      <c r="AD1612" s="26"/>
      <c r="AF1612" s="154"/>
      <c r="AH1612" s="21" t="str">
        <f t="shared" si="311"/>
        <v/>
      </c>
      <c r="AI1612" s="27"/>
      <c r="AJ1612" s="28"/>
      <c r="AL1612" s="157"/>
      <c r="AN1612" s="65" t="str">
        <f t="shared" si="315"/>
        <v/>
      </c>
      <c r="AO1612" s="110"/>
      <c r="AP1612" s="110"/>
      <c r="AQ1612" s="110"/>
      <c r="AR1612" s="110"/>
      <c r="AS1612" s="110"/>
      <c r="AT1612" s="110"/>
      <c r="AU1612" s="110"/>
      <c r="AV1612" s="110"/>
      <c r="AW1612" s="110"/>
      <c r="AX1612" s="110"/>
      <c r="AY1612" s="110"/>
      <c r="AZ1612" s="110"/>
      <c r="BA1612" s="113"/>
      <c r="BC1612" s="2" t="str">
        <f t="shared" si="312"/>
        <v/>
      </c>
      <c r="BE1612" s="69"/>
      <c r="BF1612" s="66"/>
      <c r="BG1612" s="70"/>
      <c r="BH1612" s="67"/>
      <c r="BI1612" s="68"/>
      <c r="BJ1612" s="194"/>
      <c r="BK1612" s="71"/>
      <c r="BL1612" s="72"/>
      <c r="BM1612" s="73"/>
      <c r="BN1612" s="164"/>
      <c r="BO1612" s="33"/>
      <c r="BP1612" s="61"/>
      <c r="BQ1612" s="62"/>
      <c r="BR1612" s="63"/>
      <c r="BS1612" s="76"/>
      <c r="BU1612" s="3"/>
    </row>
    <row r="1613" spans="1:73" s="3" customFormat="1" ht="12.75" x14ac:dyDescent="0.2">
      <c r="A1613" s="103"/>
      <c r="B1613" s="103"/>
      <c r="C1613" s="103"/>
      <c r="D1613" s="103" t="s">
        <v>2468</v>
      </c>
      <c r="E1613" s="83" t="s">
        <v>1318</v>
      </c>
      <c r="F1613" s="81"/>
      <c r="G1613" s="81" t="s">
        <v>1318</v>
      </c>
      <c r="H1613" s="84" t="s">
        <v>1319</v>
      </c>
      <c r="I1613" s="84">
        <v>3</v>
      </c>
      <c r="J1613" s="84">
        <v>91</v>
      </c>
      <c r="K1613" s="84" t="str">
        <f t="shared" si="313"/>
        <v>201</v>
      </c>
      <c r="L1613" s="84" t="str">
        <f t="shared" si="320"/>
        <v>20</v>
      </c>
      <c r="M1613" s="92"/>
      <c r="N1613" s="2" t="str">
        <f t="shared" si="318"/>
        <v/>
      </c>
      <c r="P1613" s="86" t="str">
        <f t="shared" si="319"/>
        <v/>
      </c>
      <c r="R1613" s="85" t="str">
        <f t="shared" si="314"/>
        <v/>
      </c>
      <c r="S1613" s="18"/>
      <c r="T1613" s="9"/>
      <c r="U1613" s="4"/>
      <c r="W1613" s="5"/>
      <c r="Y1613" s="13" t="str">
        <f t="shared" ref="Y1613:Y1659" si="321">IF(SUM(Z1613:AB1613)=0,"",SUM(Z1613:AB1613))</f>
        <v/>
      </c>
      <c r="Z1613" s="12"/>
      <c r="AA1613" s="11"/>
      <c r="AB1613" s="6"/>
      <c r="AD1613" s="7"/>
      <c r="AF1613" s="156"/>
      <c r="AH1613" s="21" t="str">
        <f t="shared" ref="AH1613:AH1659" si="322">IF(SUM(AI1613:AJ1613)=0,"",SUM(AI1613:AJ1613))</f>
        <v/>
      </c>
      <c r="AI1613" s="20"/>
      <c r="AJ1613" s="19"/>
      <c r="AL1613" s="159"/>
      <c r="AN1613" s="65" t="str">
        <f t="shared" si="315"/>
        <v/>
      </c>
      <c r="AO1613" s="115"/>
      <c r="AP1613" s="115"/>
      <c r="AQ1613" s="115"/>
      <c r="AR1613" s="115"/>
      <c r="AS1613" s="115"/>
      <c r="AT1613" s="115"/>
      <c r="AU1613" s="115"/>
      <c r="AV1613" s="115"/>
      <c r="AW1613" s="115"/>
      <c r="AX1613" s="115"/>
      <c r="AY1613" s="115"/>
      <c r="AZ1613" s="115"/>
      <c r="BA1613" s="116"/>
      <c r="BC1613" s="2">
        <f t="shared" ref="BC1613:BC1659" si="323">IF(COUNTA(BE1613:BS1613)=0,"",COUNTA(BE1613:BS1613))</f>
        <v>2</v>
      </c>
      <c r="BE1613" s="69"/>
      <c r="BF1613" s="66"/>
      <c r="BG1613" s="70"/>
      <c r="BH1613" s="67"/>
      <c r="BI1613" s="68">
        <v>1</v>
      </c>
      <c r="BJ1613" s="194"/>
      <c r="BK1613" s="71"/>
      <c r="BL1613" s="72"/>
      <c r="BM1613" s="73">
        <v>1</v>
      </c>
      <c r="BN1613" s="164"/>
      <c r="BO1613" s="33"/>
      <c r="BP1613" s="61"/>
      <c r="BQ1613" s="62"/>
      <c r="BR1613" s="63"/>
      <c r="BS1613" s="76"/>
    </row>
    <row r="1614" spans="1:73" x14ac:dyDescent="0.25">
      <c r="E1614" s="53" t="s">
        <v>1509</v>
      </c>
      <c r="F1614" s="34"/>
      <c r="G1614" s="34" t="s">
        <v>1947</v>
      </c>
      <c r="H1614" s="35" t="s">
        <v>1320</v>
      </c>
      <c r="I1614" s="35">
        <v>3</v>
      </c>
      <c r="J1614" s="35">
        <v>92</v>
      </c>
      <c r="K1614" s="35" t="str">
        <f t="shared" si="313"/>
        <v>2010</v>
      </c>
      <c r="L1614" s="35" t="str">
        <f t="shared" si="320"/>
        <v>20</v>
      </c>
      <c r="M1614" s="91"/>
      <c r="N1614" s="2" t="str">
        <f t="shared" si="318"/>
        <v/>
      </c>
      <c r="P1614" s="86" t="str">
        <f t="shared" si="319"/>
        <v/>
      </c>
      <c r="R1614" s="85" t="str">
        <f t="shared" si="314"/>
        <v/>
      </c>
      <c r="S1614" s="29"/>
      <c r="T1614" s="30"/>
      <c r="U1614" s="31"/>
      <c r="W1614" s="25"/>
      <c r="Y1614" s="13" t="str">
        <f t="shared" si="321"/>
        <v/>
      </c>
      <c r="Z1614" s="15"/>
      <c r="AA1614" s="16"/>
      <c r="AB1614" s="17"/>
      <c r="AD1614" s="26"/>
      <c r="AF1614" s="154"/>
      <c r="AH1614" s="21" t="str">
        <f t="shared" si="322"/>
        <v/>
      </c>
      <c r="AI1614" s="27"/>
      <c r="AJ1614" s="28"/>
      <c r="AL1614" s="157"/>
      <c r="AN1614" s="65" t="str">
        <f t="shared" si="315"/>
        <v/>
      </c>
      <c r="AO1614" s="110"/>
      <c r="AP1614" s="110"/>
      <c r="AQ1614" s="110"/>
      <c r="AR1614" s="110"/>
      <c r="AS1614" s="110"/>
      <c r="AT1614" s="110"/>
      <c r="AU1614" s="110"/>
      <c r="AV1614" s="110"/>
      <c r="AW1614" s="110"/>
      <c r="AX1614" s="110"/>
      <c r="AY1614" s="110"/>
      <c r="AZ1614" s="110"/>
      <c r="BA1614" s="113"/>
      <c r="BC1614" s="2" t="str">
        <f t="shared" si="323"/>
        <v/>
      </c>
      <c r="BE1614" s="69"/>
      <c r="BF1614" s="66"/>
      <c r="BG1614" s="70"/>
      <c r="BH1614" s="67"/>
      <c r="BI1614" s="68"/>
      <c r="BJ1614" s="194"/>
      <c r="BK1614" s="71"/>
      <c r="BL1614" s="72"/>
      <c r="BM1614" s="73"/>
      <c r="BN1614" s="164"/>
      <c r="BO1614" s="33"/>
      <c r="BP1614" s="61"/>
      <c r="BQ1614" s="62"/>
      <c r="BR1614" s="63"/>
      <c r="BS1614" s="76"/>
      <c r="BU1614" s="3"/>
    </row>
    <row r="1615" spans="1:73" x14ac:dyDescent="0.25">
      <c r="E1615" s="53" t="s">
        <v>1510</v>
      </c>
      <c r="F1615" s="34"/>
      <c r="G1615" s="34" t="s">
        <v>1948</v>
      </c>
      <c r="H1615" s="35" t="s">
        <v>1321</v>
      </c>
      <c r="I1615" s="35">
        <v>3</v>
      </c>
      <c r="J1615" s="35">
        <v>93</v>
      </c>
      <c r="K1615" s="35" t="str">
        <f t="shared" si="313"/>
        <v>2011</v>
      </c>
      <c r="L1615" s="35" t="str">
        <f t="shared" si="320"/>
        <v>20</v>
      </c>
      <c r="M1615" s="91"/>
      <c r="N1615" s="2" t="str">
        <f t="shared" si="318"/>
        <v/>
      </c>
      <c r="P1615" s="86" t="str">
        <f t="shared" si="319"/>
        <v/>
      </c>
      <c r="R1615" s="85" t="str">
        <f t="shared" si="314"/>
        <v/>
      </c>
      <c r="S1615" s="29"/>
      <c r="T1615" s="30"/>
      <c r="U1615" s="31"/>
      <c r="W1615" s="25"/>
      <c r="Y1615" s="13" t="str">
        <f t="shared" si="321"/>
        <v/>
      </c>
      <c r="Z1615" s="15"/>
      <c r="AA1615" s="16"/>
      <c r="AB1615" s="17"/>
      <c r="AD1615" s="26"/>
      <c r="AF1615" s="154"/>
      <c r="AH1615" s="21" t="str">
        <f t="shared" si="322"/>
        <v/>
      </c>
      <c r="AI1615" s="27"/>
      <c r="AJ1615" s="28"/>
      <c r="AL1615" s="157"/>
      <c r="AN1615" s="65" t="str">
        <f t="shared" si="315"/>
        <v/>
      </c>
      <c r="AO1615" s="110"/>
      <c r="AP1615" s="110"/>
      <c r="AQ1615" s="110"/>
      <c r="AR1615" s="110"/>
      <c r="AS1615" s="110"/>
      <c r="AT1615" s="110"/>
      <c r="AU1615" s="110"/>
      <c r="AV1615" s="110"/>
      <c r="AW1615" s="110"/>
      <c r="AX1615" s="110"/>
      <c r="AY1615" s="110"/>
      <c r="AZ1615" s="110"/>
      <c r="BA1615" s="113"/>
      <c r="BC1615" s="2" t="str">
        <f t="shared" si="323"/>
        <v/>
      </c>
      <c r="BE1615" s="69"/>
      <c r="BF1615" s="66"/>
      <c r="BG1615" s="70"/>
      <c r="BH1615" s="67"/>
      <c r="BI1615" s="68"/>
      <c r="BJ1615" s="194"/>
      <c r="BK1615" s="71"/>
      <c r="BL1615" s="72"/>
      <c r="BM1615" s="73"/>
      <c r="BN1615" s="164"/>
      <c r="BO1615" s="33"/>
      <c r="BP1615" s="61"/>
      <c r="BQ1615" s="62"/>
      <c r="BR1615" s="63"/>
      <c r="BS1615" s="76"/>
      <c r="BU1615" s="3"/>
    </row>
    <row r="1616" spans="1:73" x14ac:dyDescent="0.25">
      <c r="E1616" s="53" t="s">
        <v>1511</v>
      </c>
      <c r="F1616" s="34"/>
      <c r="G1616" s="34" t="s">
        <v>1949</v>
      </c>
      <c r="H1616" s="35" t="s">
        <v>1322</v>
      </c>
      <c r="I1616" s="35">
        <v>3</v>
      </c>
      <c r="J1616" s="35">
        <v>94</v>
      </c>
      <c r="K1616" s="35" t="str">
        <f t="shared" si="313"/>
        <v>2019</v>
      </c>
      <c r="L1616" s="35" t="str">
        <f t="shared" si="320"/>
        <v>20</v>
      </c>
      <c r="M1616" s="91"/>
      <c r="N1616" s="2" t="str">
        <f t="shared" si="318"/>
        <v/>
      </c>
      <c r="P1616" s="86" t="str">
        <f t="shared" si="319"/>
        <v/>
      </c>
      <c r="R1616" s="85" t="str">
        <f t="shared" ref="R1616:R1659" si="324">IF(SUM(S1616:U1616)=0,"",SUM(S1616:U1616))</f>
        <v/>
      </c>
      <c r="S1616" s="29"/>
      <c r="T1616" s="30"/>
      <c r="U1616" s="31"/>
      <c r="W1616" s="25"/>
      <c r="Y1616" s="13" t="str">
        <f t="shared" si="321"/>
        <v/>
      </c>
      <c r="Z1616" s="15"/>
      <c r="AA1616" s="16"/>
      <c r="AB1616" s="17"/>
      <c r="AD1616" s="26"/>
      <c r="AF1616" s="154"/>
      <c r="AH1616" s="21" t="str">
        <f t="shared" si="322"/>
        <v/>
      </c>
      <c r="AI1616" s="27"/>
      <c r="AJ1616" s="28"/>
      <c r="AL1616" s="157"/>
      <c r="AN1616" s="65" t="str">
        <f t="shared" ref="AN1616:AN1659" si="325">IF(SUM(AO1616:BA1616)=0,"",SUM(AO1616:BA1616))</f>
        <v/>
      </c>
      <c r="AO1616" s="110"/>
      <c r="AP1616" s="110"/>
      <c r="AQ1616" s="110"/>
      <c r="AR1616" s="110"/>
      <c r="AS1616" s="110"/>
      <c r="AT1616" s="110"/>
      <c r="AU1616" s="110"/>
      <c r="AV1616" s="110"/>
      <c r="AW1616" s="110"/>
      <c r="AX1616" s="110"/>
      <c r="AY1616" s="110"/>
      <c r="AZ1616" s="110"/>
      <c r="BA1616" s="113"/>
      <c r="BC1616" s="2" t="str">
        <f t="shared" si="323"/>
        <v/>
      </c>
      <c r="BE1616" s="69"/>
      <c r="BF1616" s="66"/>
      <c r="BG1616" s="70"/>
      <c r="BH1616" s="67"/>
      <c r="BI1616" s="68"/>
      <c r="BJ1616" s="194"/>
      <c r="BK1616" s="71"/>
      <c r="BL1616" s="72"/>
      <c r="BM1616" s="73"/>
      <c r="BN1616" s="164"/>
      <c r="BO1616" s="33"/>
      <c r="BP1616" s="61"/>
      <c r="BQ1616" s="62"/>
      <c r="BR1616" s="63"/>
      <c r="BS1616" s="76"/>
      <c r="BU1616" s="3"/>
    </row>
    <row r="1617" spans="1:73" s="3" customFormat="1" ht="12.75" x14ac:dyDescent="0.2">
      <c r="A1617" s="103"/>
      <c r="B1617" s="103"/>
      <c r="C1617" s="103"/>
      <c r="D1617" s="103"/>
      <c r="E1617" s="83" t="s">
        <v>1323</v>
      </c>
      <c r="F1617" s="81"/>
      <c r="G1617" s="81" t="s">
        <v>1323</v>
      </c>
      <c r="H1617" s="84" t="s">
        <v>1324</v>
      </c>
      <c r="I1617" s="84">
        <v>3</v>
      </c>
      <c r="J1617" s="84">
        <v>95</v>
      </c>
      <c r="K1617" s="84" t="str">
        <f t="shared" ref="K1617:K1636" si="326">MID(G1617,1,4)</f>
        <v>204</v>
      </c>
      <c r="L1617" s="84" t="str">
        <f t="shared" si="320"/>
        <v>20</v>
      </c>
      <c r="M1617" s="92"/>
      <c r="N1617" s="2" t="str">
        <f t="shared" si="318"/>
        <v/>
      </c>
      <c r="P1617" s="86" t="str">
        <f t="shared" si="319"/>
        <v/>
      </c>
      <c r="R1617" s="85" t="str">
        <f t="shared" si="324"/>
        <v/>
      </c>
      <c r="S1617" s="18"/>
      <c r="T1617" s="9"/>
      <c r="U1617" s="4"/>
      <c r="W1617" s="5"/>
      <c r="Y1617" s="13" t="str">
        <f t="shared" si="321"/>
        <v/>
      </c>
      <c r="Z1617" s="12"/>
      <c r="AA1617" s="11"/>
      <c r="AB1617" s="6"/>
      <c r="AD1617" s="7"/>
      <c r="AF1617" s="156"/>
      <c r="AH1617" s="21" t="str">
        <f t="shared" si="322"/>
        <v/>
      </c>
      <c r="AI1617" s="20"/>
      <c r="AJ1617" s="19"/>
      <c r="AL1617" s="159"/>
      <c r="AN1617" s="65" t="str">
        <f t="shared" si="325"/>
        <v/>
      </c>
      <c r="AO1617" s="115"/>
      <c r="AP1617" s="115"/>
      <c r="AQ1617" s="115"/>
      <c r="AR1617" s="115"/>
      <c r="AS1617" s="115"/>
      <c r="AT1617" s="115"/>
      <c r="AU1617" s="115"/>
      <c r="AV1617" s="115"/>
      <c r="AW1617" s="115"/>
      <c r="AX1617" s="115"/>
      <c r="AY1617" s="115"/>
      <c r="AZ1617" s="115"/>
      <c r="BA1617" s="116"/>
      <c r="BC1617" s="2" t="str">
        <f t="shared" si="323"/>
        <v/>
      </c>
      <c r="BE1617" s="69"/>
      <c r="BF1617" s="66"/>
      <c r="BG1617" s="70"/>
      <c r="BH1617" s="67"/>
      <c r="BI1617" s="68"/>
      <c r="BJ1617" s="194"/>
      <c r="BK1617" s="71"/>
      <c r="BL1617" s="72"/>
      <c r="BM1617" s="73"/>
      <c r="BN1617" s="164"/>
      <c r="BO1617" s="33"/>
      <c r="BP1617" s="61"/>
      <c r="BQ1617" s="62"/>
      <c r="BR1617" s="63"/>
      <c r="BS1617" s="76"/>
    </row>
    <row r="1618" spans="1:73" x14ac:dyDescent="0.25">
      <c r="E1618" s="53" t="s">
        <v>1512</v>
      </c>
      <c r="F1618" s="34"/>
      <c r="G1618" s="34" t="s">
        <v>1761</v>
      </c>
      <c r="H1618" s="35" t="s">
        <v>76</v>
      </c>
      <c r="I1618" s="35">
        <v>3</v>
      </c>
      <c r="J1618" s="35">
        <v>96</v>
      </c>
      <c r="K1618" s="35" t="str">
        <f t="shared" si="326"/>
        <v>2040</v>
      </c>
      <c r="L1618" s="35" t="str">
        <f t="shared" si="320"/>
        <v>20</v>
      </c>
      <c r="M1618" s="91"/>
      <c r="N1618" s="2" t="str">
        <f t="shared" si="318"/>
        <v/>
      </c>
      <c r="P1618" s="86" t="str">
        <f t="shared" si="319"/>
        <v/>
      </c>
      <c r="R1618" s="85" t="str">
        <f t="shared" si="324"/>
        <v/>
      </c>
      <c r="S1618" s="29"/>
      <c r="T1618" s="30"/>
      <c r="U1618" s="31"/>
      <c r="W1618" s="25"/>
      <c r="Y1618" s="13" t="str">
        <f t="shared" si="321"/>
        <v/>
      </c>
      <c r="Z1618" s="15"/>
      <c r="AA1618" s="16"/>
      <c r="AB1618" s="17"/>
      <c r="AD1618" s="26"/>
      <c r="AF1618" s="154"/>
      <c r="AH1618" s="21" t="str">
        <f t="shared" si="322"/>
        <v/>
      </c>
      <c r="AI1618" s="27"/>
      <c r="AJ1618" s="28"/>
      <c r="AL1618" s="157"/>
      <c r="AN1618" s="65" t="str">
        <f t="shared" si="325"/>
        <v/>
      </c>
      <c r="AO1618" s="110"/>
      <c r="AP1618" s="110"/>
      <c r="AQ1618" s="110"/>
      <c r="AR1618" s="110"/>
      <c r="AS1618" s="110"/>
      <c r="AT1618" s="110"/>
      <c r="AU1618" s="110"/>
      <c r="AV1618" s="110"/>
      <c r="AW1618" s="110"/>
      <c r="AX1618" s="110"/>
      <c r="AY1618" s="110"/>
      <c r="AZ1618" s="110"/>
      <c r="BA1618" s="113"/>
      <c r="BC1618" s="2" t="str">
        <f t="shared" si="323"/>
        <v/>
      </c>
      <c r="BE1618" s="69"/>
      <c r="BF1618" s="66"/>
      <c r="BG1618" s="70"/>
      <c r="BH1618" s="67"/>
      <c r="BI1618" s="68"/>
      <c r="BJ1618" s="194"/>
      <c r="BK1618" s="71"/>
      <c r="BL1618" s="72"/>
      <c r="BM1618" s="73"/>
      <c r="BN1618" s="164"/>
      <c r="BO1618" s="33"/>
      <c r="BP1618" s="61"/>
      <c r="BQ1618" s="62"/>
      <c r="BR1618" s="63"/>
      <c r="BS1618" s="76"/>
      <c r="BU1618" s="3"/>
    </row>
    <row r="1619" spans="1:73" x14ac:dyDescent="0.25">
      <c r="E1619" s="53" t="s">
        <v>1513</v>
      </c>
      <c r="F1619" s="34"/>
      <c r="G1619" s="34" t="s">
        <v>1762</v>
      </c>
      <c r="H1619" s="35" t="s">
        <v>1265</v>
      </c>
      <c r="I1619" s="35">
        <v>3</v>
      </c>
      <c r="J1619" s="35">
        <v>97</v>
      </c>
      <c r="K1619" s="35" t="str">
        <f t="shared" si="326"/>
        <v>2041</v>
      </c>
      <c r="L1619" s="35" t="str">
        <f t="shared" si="320"/>
        <v>20</v>
      </c>
      <c r="M1619" s="91"/>
      <c r="N1619" s="2" t="str">
        <f t="shared" ref="N1619:N1659" si="327">IF(SUM(P1619,AF1619,AH1619,AL1619,)=0,"",SUM(P1619,AF1619,AH1619,AL1619,))</f>
        <v/>
      </c>
      <c r="P1619" s="86" t="str">
        <f t="shared" ref="P1619:P1659" si="328">IF(SUM(R1619,W1619,Y1619,AD1619)=0,"",SUM(R1619,W1619,Y1619,AD1619))</f>
        <v/>
      </c>
      <c r="R1619" s="85" t="str">
        <f t="shared" si="324"/>
        <v/>
      </c>
      <c r="S1619" s="29"/>
      <c r="T1619" s="30"/>
      <c r="U1619" s="31"/>
      <c r="W1619" s="25"/>
      <c r="Y1619" s="13" t="str">
        <f t="shared" si="321"/>
        <v/>
      </c>
      <c r="Z1619" s="15"/>
      <c r="AA1619" s="16"/>
      <c r="AB1619" s="17"/>
      <c r="AD1619" s="26"/>
      <c r="AF1619" s="154"/>
      <c r="AH1619" s="21" t="str">
        <f t="shared" si="322"/>
        <v/>
      </c>
      <c r="AI1619" s="27"/>
      <c r="AJ1619" s="28"/>
      <c r="AL1619" s="157"/>
      <c r="AN1619" s="65" t="str">
        <f t="shared" si="325"/>
        <v/>
      </c>
      <c r="AO1619" s="110"/>
      <c r="AP1619" s="110"/>
      <c r="AQ1619" s="110"/>
      <c r="AR1619" s="110"/>
      <c r="AS1619" s="110"/>
      <c r="AT1619" s="110"/>
      <c r="AU1619" s="110"/>
      <c r="AV1619" s="110"/>
      <c r="AW1619" s="110"/>
      <c r="AX1619" s="110"/>
      <c r="AY1619" s="110"/>
      <c r="AZ1619" s="110"/>
      <c r="BA1619" s="113"/>
      <c r="BC1619" s="2" t="str">
        <f t="shared" si="323"/>
        <v/>
      </c>
      <c r="BE1619" s="69"/>
      <c r="BF1619" s="66"/>
      <c r="BG1619" s="70"/>
      <c r="BH1619" s="67"/>
      <c r="BI1619" s="68"/>
      <c r="BJ1619" s="194"/>
      <c r="BK1619" s="71"/>
      <c r="BL1619" s="72"/>
      <c r="BM1619" s="73"/>
      <c r="BN1619" s="164"/>
      <c r="BO1619" s="33"/>
      <c r="BP1619" s="61"/>
      <c r="BQ1619" s="62"/>
      <c r="BR1619" s="63"/>
      <c r="BS1619" s="76"/>
      <c r="BU1619" s="3"/>
    </row>
    <row r="1620" spans="1:73" x14ac:dyDescent="0.25">
      <c r="E1620" s="53" t="s">
        <v>2101</v>
      </c>
      <c r="F1620" s="34"/>
      <c r="G1620" s="34" t="s">
        <v>2102</v>
      </c>
      <c r="H1620" s="35" t="s">
        <v>1325</v>
      </c>
      <c r="I1620" s="35">
        <v>3</v>
      </c>
      <c r="J1620" s="35">
        <v>98</v>
      </c>
      <c r="K1620" s="35" t="str">
        <f t="shared" si="326"/>
        <v>2043</v>
      </c>
      <c r="L1620" s="35" t="str">
        <f t="shared" si="320"/>
        <v>20</v>
      </c>
      <c r="M1620" s="91"/>
      <c r="N1620" s="2" t="str">
        <f t="shared" si="327"/>
        <v/>
      </c>
      <c r="P1620" s="86" t="str">
        <f t="shared" si="328"/>
        <v/>
      </c>
      <c r="R1620" s="85" t="str">
        <f t="shared" si="324"/>
        <v/>
      </c>
      <c r="S1620" s="29"/>
      <c r="T1620" s="30"/>
      <c r="U1620" s="31"/>
      <c r="W1620" s="25"/>
      <c r="Y1620" s="13" t="str">
        <f t="shared" si="321"/>
        <v/>
      </c>
      <c r="Z1620" s="15"/>
      <c r="AA1620" s="16"/>
      <c r="AB1620" s="17"/>
      <c r="AD1620" s="26"/>
      <c r="AF1620" s="154"/>
      <c r="AH1620" s="21" t="str">
        <f t="shared" si="322"/>
        <v/>
      </c>
      <c r="AI1620" s="27"/>
      <c r="AJ1620" s="28"/>
      <c r="AL1620" s="157"/>
      <c r="AN1620" s="65" t="str">
        <f t="shared" si="325"/>
        <v/>
      </c>
      <c r="AO1620" s="110"/>
      <c r="AP1620" s="110"/>
      <c r="AQ1620" s="110"/>
      <c r="AR1620" s="110"/>
      <c r="AS1620" s="110"/>
      <c r="AT1620" s="110"/>
      <c r="AU1620" s="110"/>
      <c r="AV1620" s="110"/>
      <c r="AW1620" s="110"/>
      <c r="AX1620" s="110"/>
      <c r="AY1620" s="110"/>
      <c r="AZ1620" s="110"/>
      <c r="BA1620" s="113"/>
      <c r="BC1620" s="2" t="str">
        <f t="shared" si="323"/>
        <v/>
      </c>
      <c r="BE1620" s="69"/>
      <c r="BF1620" s="66"/>
      <c r="BG1620" s="70"/>
      <c r="BH1620" s="67"/>
      <c r="BI1620" s="68"/>
      <c r="BJ1620" s="194"/>
      <c r="BK1620" s="71"/>
      <c r="BL1620" s="72"/>
      <c r="BM1620" s="73"/>
      <c r="BN1620" s="164"/>
      <c r="BO1620" s="33"/>
      <c r="BP1620" s="61"/>
      <c r="BQ1620" s="62"/>
      <c r="BR1620" s="63"/>
      <c r="BS1620" s="76"/>
      <c r="BU1620" s="3"/>
    </row>
    <row r="1621" spans="1:73" x14ac:dyDescent="0.25">
      <c r="E1621" s="53" t="s">
        <v>2103</v>
      </c>
      <c r="F1621" s="34"/>
      <c r="G1621" s="34" t="s">
        <v>2104</v>
      </c>
      <c r="H1621" s="35" t="s">
        <v>1098</v>
      </c>
      <c r="I1621" s="35">
        <v>3</v>
      </c>
      <c r="J1621" s="35">
        <v>99</v>
      </c>
      <c r="K1621" s="35" t="str">
        <f t="shared" si="326"/>
        <v>2043</v>
      </c>
      <c r="L1621" s="35" t="str">
        <f t="shared" ref="L1621" si="329">MID(K1621,1,2)</f>
        <v>20</v>
      </c>
      <c r="M1621" s="91"/>
      <c r="N1621" s="2" t="str">
        <f t="shared" si="327"/>
        <v/>
      </c>
      <c r="P1621" s="86" t="str">
        <f t="shared" si="328"/>
        <v/>
      </c>
      <c r="R1621" s="85" t="str">
        <f t="shared" si="324"/>
        <v/>
      </c>
      <c r="S1621" s="29"/>
      <c r="T1621" s="30"/>
      <c r="U1621" s="31"/>
      <c r="W1621" s="25"/>
      <c r="Y1621" s="13" t="str">
        <f t="shared" si="321"/>
        <v/>
      </c>
      <c r="Z1621" s="15"/>
      <c r="AA1621" s="16"/>
      <c r="AB1621" s="17"/>
      <c r="AD1621" s="26"/>
      <c r="AF1621" s="154"/>
      <c r="AH1621" s="21" t="str">
        <f t="shared" si="322"/>
        <v/>
      </c>
      <c r="AI1621" s="27"/>
      <c r="AJ1621" s="28"/>
      <c r="AL1621" s="157"/>
      <c r="AN1621" s="65" t="str">
        <f t="shared" si="325"/>
        <v/>
      </c>
      <c r="AO1621" s="110"/>
      <c r="AP1621" s="110"/>
      <c r="AQ1621" s="110"/>
      <c r="AR1621" s="110"/>
      <c r="AS1621" s="110"/>
      <c r="AT1621" s="110"/>
      <c r="AU1621" s="110"/>
      <c r="AV1621" s="110"/>
      <c r="AW1621" s="110"/>
      <c r="AX1621" s="110"/>
      <c r="AY1621" s="110"/>
      <c r="AZ1621" s="110"/>
      <c r="BA1621" s="113"/>
      <c r="BC1621" s="2" t="str">
        <f t="shared" si="323"/>
        <v/>
      </c>
      <c r="BE1621" s="69"/>
      <c r="BF1621" s="66"/>
      <c r="BG1621" s="70"/>
      <c r="BH1621" s="67"/>
      <c r="BI1621" s="68"/>
      <c r="BJ1621" s="194"/>
      <c r="BK1621" s="71"/>
      <c r="BL1621" s="72"/>
      <c r="BM1621" s="73"/>
      <c r="BN1621" s="164"/>
      <c r="BO1621" s="33"/>
      <c r="BP1621" s="61"/>
      <c r="BQ1621" s="62"/>
      <c r="BR1621" s="63"/>
      <c r="BS1621" s="76"/>
      <c r="BU1621" s="3"/>
    </row>
    <row r="1622" spans="1:73" x14ac:dyDescent="0.25">
      <c r="E1622" s="53" t="s">
        <v>1514</v>
      </c>
      <c r="F1622" s="34"/>
      <c r="G1622" s="34" t="s">
        <v>1950</v>
      </c>
      <c r="H1622" s="35" t="s">
        <v>1267</v>
      </c>
      <c r="I1622" s="35">
        <v>3</v>
      </c>
      <c r="J1622" s="35">
        <v>100</v>
      </c>
      <c r="K1622" s="35" t="str">
        <f t="shared" si="326"/>
        <v>2044</v>
      </c>
      <c r="L1622" s="35" t="str">
        <f t="shared" si="320"/>
        <v>20</v>
      </c>
      <c r="M1622" s="91"/>
      <c r="N1622" s="2" t="str">
        <f t="shared" si="327"/>
        <v/>
      </c>
      <c r="P1622" s="86" t="str">
        <f t="shared" si="328"/>
        <v/>
      </c>
      <c r="R1622" s="85" t="str">
        <f t="shared" si="324"/>
        <v/>
      </c>
      <c r="S1622" s="29"/>
      <c r="T1622" s="30"/>
      <c r="U1622" s="31"/>
      <c r="W1622" s="25"/>
      <c r="Y1622" s="13" t="str">
        <f t="shared" si="321"/>
        <v/>
      </c>
      <c r="Z1622" s="15"/>
      <c r="AA1622" s="16"/>
      <c r="AB1622" s="17"/>
      <c r="AD1622" s="26"/>
      <c r="AF1622" s="154"/>
      <c r="AH1622" s="21" t="str">
        <f t="shared" si="322"/>
        <v/>
      </c>
      <c r="AI1622" s="27"/>
      <c r="AJ1622" s="28"/>
      <c r="AL1622" s="157"/>
      <c r="AN1622" s="65" t="str">
        <f t="shared" si="325"/>
        <v/>
      </c>
      <c r="AO1622" s="110"/>
      <c r="AP1622" s="110"/>
      <c r="AQ1622" s="110"/>
      <c r="AR1622" s="110"/>
      <c r="AS1622" s="110"/>
      <c r="AT1622" s="110"/>
      <c r="AU1622" s="110"/>
      <c r="AV1622" s="110"/>
      <c r="AW1622" s="110"/>
      <c r="AX1622" s="110"/>
      <c r="AY1622" s="110"/>
      <c r="AZ1622" s="110"/>
      <c r="BA1622" s="113"/>
      <c r="BC1622" s="2" t="str">
        <f t="shared" si="323"/>
        <v/>
      </c>
      <c r="BE1622" s="69"/>
      <c r="BF1622" s="66"/>
      <c r="BG1622" s="70"/>
      <c r="BH1622" s="67"/>
      <c r="BI1622" s="68"/>
      <c r="BJ1622" s="194"/>
      <c r="BK1622" s="71"/>
      <c r="BL1622" s="72"/>
      <c r="BM1622" s="73"/>
      <c r="BN1622" s="164"/>
      <c r="BO1622" s="33"/>
      <c r="BP1622" s="61"/>
      <c r="BQ1622" s="62"/>
      <c r="BR1622" s="63"/>
      <c r="BS1622" s="76"/>
      <c r="BU1622" s="3"/>
    </row>
    <row r="1623" spans="1:73" x14ac:dyDescent="0.25">
      <c r="E1623" s="53" t="s">
        <v>1515</v>
      </c>
      <c r="F1623" s="34"/>
      <c r="G1623" s="34" t="s">
        <v>1951</v>
      </c>
      <c r="H1623" s="35" t="s">
        <v>1326</v>
      </c>
      <c r="I1623" s="35">
        <v>3</v>
      </c>
      <c r="J1623" s="35">
        <v>101</v>
      </c>
      <c r="K1623" s="35" t="str">
        <f t="shared" si="326"/>
        <v>2045</v>
      </c>
      <c r="L1623" s="35" t="str">
        <f t="shared" si="320"/>
        <v>20</v>
      </c>
      <c r="M1623" s="91"/>
      <c r="N1623" s="2" t="str">
        <f t="shared" si="327"/>
        <v/>
      </c>
      <c r="P1623" s="86" t="str">
        <f t="shared" si="328"/>
        <v/>
      </c>
      <c r="R1623" s="85" t="str">
        <f t="shared" si="324"/>
        <v/>
      </c>
      <c r="S1623" s="29"/>
      <c r="T1623" s="30"/>
      <c r="U1623" s="31"/>
      <c r="W1623" s="25"/>
      <c r="Y1623" s="13" t="str">
        <f t="shared" si="321"/>
        <v/>
      </c>
      <c r="Z1623" s="15"/>
      <c r="AA1623" s="16"/>
      <c r="AB1623" s="17"/>
      <c r="AD1623" s="26"/>
      <c r="AF1623" s="154"/>
      <c r="AH1623" s="21" t="str">
        <f t="shared" si="322"/>
        <v/>
      </c>
      <c r="AI1623" s="27"/>
      <c r="AJ1623" s="28"/>
      <c r="AL1623" s="157"/>
      <c r="AN1623" s="65" t="str">
        <f t="shared" si="325"/>
        <v/>
      </c>
      <c r="AO1623" s="110"/>
      <c r="AP1623" s="110"/>
      <c r="AQ1623" s="110"/>
      <c r="AR1623" s="110"/>
      <c r="AS1623" s="110"/>
      <c r="AT1623" s="110"/>
      <c r="AU1623" s="110"/>
      <c r="AV1623" s="110"/>
      <c r="AW1623" s="110"/>
      <c r="AX1623" s="110"/>
      <c r="AY1623" s="110"/>
      <c r="AZ1623" s="110"/>
      <c r="BA1623" s="113"/>
      <c r="BC1623" s="2" t="str">
        <f t="shared" si="323"/>
        <v/>
      </c>
      <c r="BE1623" s="69"/>
      <c r="BF1623" s="66"/>
      <c r="BG1623" s="70"/>
      <c r="BH1623" s="67"/>
      <c r="BI1623" s="68"/>
      <c r="BJ1623" s="194"/>
      <c r="BK1623" s="71"/>
      <c r="BL1623" s="72"/>
      <c r="BM1623" s="73"/>
      <c r="BN1623" s="164"/>
      <c r="BO1623" s="33"/>
      <c r="BP1623" s="61"/>
      <c r="BQ1623" s="62"/>
      <c r="BR1623" s="63"/>
      <c r="BS1623" s="76"/>
      <c r="BU1623" s="3"/>
    </row>
    <row r="1624" spans="1:73" x14ac:dyDescent="0.25">
      <c r="B1624" s="103" t="s">
        <v>2243</v>
      </c>
      <c r="E1624" s="53" t="s">
        <v>2264</v>
      </c>
      <c r="F1624" s="34"/>
      <c r="G1624" s="108" t="s">
        <v>2265</v>
      </c>
      <c r="H1624" s="109" t="s">
        <v>2258</v>
      </c>
      <c r="I1624" s="35">
        <v>3</v>
      </c>
      <c r="J1624" s="35">
        <v>102</v>
      </c>
      <c r="K1624" s="35" t="str">
        <f t="shared" si="326"/>
        <v>2046</v>
      </c>
      <c r="L1624" s="35" t="str">
        <f t="shared" si="320"/>
        <v>20</v>
      </c>
      <c r="M1624" s="91"/>
      <c r="N1624" s="2" t="str">
        <f t="shared" si="327"/>
        <v/>
      </c>
      <c r="P1624" s="86" t="str">
        <f t="shared" si="328"/>
        <v/>
      </c>
      <c r="R1624" s="85" t="str">
        <f t="shared" si="324"/>
        <v/>
      </c>
      <c r="S1624" s="29"/>
      <c r="T1624" s="30"/>
      <c r="U1624" s="31"/>
      <c r="W1624" s="25"/>
      <c r="Y1624" s="13" t="str">
        <f t="shared" si="321"/>
        <v/>
      </c>
      <c r="Z1624" s="15"/>
      <c r="AA1624" s="16"/>
      <c r="AB1624" s="17"/>
      <c r="AD1624" s="26"/>
      <c r="AF1624" s="154"/>
      <c r="AH1624" s="21" t="str">
        <f t="shared" si="322"/>
        <v/>
      </c>
      <c r="AI1624" s="27"/>
      <c r="AJ1624" s="28"/>
      <c r="AL1624" s="157"/>
      <c r="AN1624" s="65" t="str">
        <f t="shared" si="325"/>
        <v/>
      </c>
      <c r="AO1624" s="110"/>
      <c r="AP1624" s="110"/>
      <c r="AQ1624" s="110"/>
      <c r="AR1624" s="110"/>
      <c r="AS1624" s="110"/>
      <c r="AT1624" s="110"/>
      <c r="AU1624" s="110"/>
      <c r="AV1624" s="110"/>
      <c r="AW1624" s="110"/>
      <c r="AX1624" s="110"/>
      <c r="AY1624" s="110"/>
      <c r="AZ1624" s="110"/>
      <c r="BA1624" s="113"/>
      <c r="BC1624" s="2" t="str">
        <f t="shared" si="323"/>
        <v/>
      </c>
      <c r="BE1624" s="69"/>
      <c r="BF1624" s="66"/>
      <c r="BG1624" s="70"/>
      <c r="BH1624" s="67"/>
      <c r="BI1624" s="68"/>
      <c r="BJ1624" s="194"/>
      <c r="BK1624" s="71"/>
      <c r="BL1624" s="72"/>
      <c r="BM1624" s="73"/>
      <c r="BN1624" s="164"/>
      <c r="BO1624" s="33"/>
      <c r="BP1624" s="61"/>
      <c r="BQ1624" s="62"/>
      <c r="BR1624" s="63"/>
      <c r="BS1624" s="76"/>
      <c r="BU1624" s="3"/>
    </row>
    <row r="1625" spans="1:73" x14ac:dyDescent="0.25">
      <c r="E1625" s="53" t="s">
        <v>1516</v>
      </c>
      <c r="F1625" s="34"/>
      <c r="G1625" s="34" t="s">
        <v>1952</v>
      </c>
      <c r="H1625" s="35" t="s">
        <v>1327</v>
      </c>
      <c r="I1625" s="35">
        <v>3</v>
      </c>
      <c r="J1625" s="35">
        <v>103</v>
      </c>
      <c r="K1625" s="35" t="str">
        <f t="shared" si="326"/>
        <v>2049</v>
      </c>
      <c r="L1625" s="35" t="str">
        <f t="shared" si="320"/>
        <v>20</v>
      </c>
      <c r="M1625" s="91"/>
      <c r="N1625" s="2" t="str">
        <f t="shared" si="327"/>
        <v/>
      </c>
      <c r="P1625" s="86" t="str">
        <f t="shared" si="328"/>
        <v/>
      </c>
      <c r="R1625" s="85" t="str">
        <f t="shared" si="324"/>
        <v/>
      </c>
      <c r="S1625" s="29"/>
      <c r="T1625" s="30"/>
      <c r="U1625" s="31"/>
      <c r="W1625" s="25"/>
      <c r="Y1625" s="13" t="str">
        <f t="shared" si="321"/>
        <v/>
      </c>
      <c r="Z1625" s="15"/>
      <c r="AA1625" s="16"/>
      <c r="AB1625" s="17"/>
      <c r="AD1625" s="26"/>
      <c r="AF1625" s="154"/>
      <c r="AH1625" s="21" t="str">
        <f t="shared" si="322"/>
        <v/>
      </c>
      <c r="AI1625" s="27"/>
      <c r="AJ1625" s="28"/>
      <c r="AL1625" s="157"/>
      <c r="AN1625" s="65" t="str">
        <f t="shared" si="325"/>
        <v/>
      </c>
      <c r="AO1625" s="110"/>
      <c r="AP1625" s="110"/>
      <c r="AQ1625" s="110"/>
      <c r="AR1625" s="110"/>
      <c r="AS1625" s="110"/>
      <c r="AT1625" s="110"/>
      <c r="AU1625" s="110"/>
      <c r="AV1625" s="110"/>
      <c r="AW1625" s="110"/>
      <c r="AX1625" s="110"/>
      <c r="AY1625" s="110"/>
      <c r="AZ1625" s="110"/>
      <c r="BA1625" s="113"/>
      <c r="BC1625" s="2" t="str">
        <f t="shared" si="323"/>
        <v/>
      </c>
      <c r="BE1625" s="69"/>
      <c r="BF1625" s="66"/>
      <c r="BG1625" s="70"/>
      <c r="BH1625" s="67"/>
      <c r="BI1625" s="68"/>
      <c r="BJ1625" s="194"/>
      <c r="BK1625" s="71"/>
      <c r="BL1625" s="72"/>
      <c r="BM1625" s="73"/>
      <c r="BN1625" s="164"/>
      <c r="BO1625" s="33"/>
      <c r="BP1625" s="61"/>
      <c r="BQ1625" s="62"/>
      <c r="BR1625" s="63"/>
      <c r="BS1625" s="76"/>
      <c r="BU1625" s="3"/>
    </row>
    <row r="1626" spans="1:73" s="3" customFormat="1" ht="12.75" x14ac:dyDescent="0.2">
      <c r="A1626" s="103"/>
      <c r="B1626" s="103"/>
      <c r="C1626" s="103"/>
      <c r="D1626" s="103" t="s">
        <v>2468</v>
      </c>
      <c r="E1626" s="83" t="s">
        <v>1328</v>
      </c>
      <c r="F1626" s="81"/>
      <c r="G1626" s="81" t="s">
        <v>1328</v>
      </c>
      <c r="H1626" s="84" t="s">
        <v>1329</v>
      </c>
      <c r="I1626" s="84">
        <v>3</v>
      </c>
      <c r="J1626" s="84">
        <v>104</v>
      </c>
      <c r="K1626" s="84" t="str">
        <f t="shared" si="326"/>
        <v>206</v>
      </c>
      <c r="L1626" s="84" t="str">
        <f t="shared" si="320"/>
        <v>20</v>
      </c>
      <c r="M1626" s="92"/>
      <c r="N1626" s="2" t="str">
        <f t="shared" si="327"/>
        <v/>
      </c>
      <c r="P1626" s="86" t="str">
        <f t="shared" si="328"/>
        <v/>
      </c>
      <c r="R1626" s="85" t="str">
        <f t="shared" si="324"/>
        <v/>
      </c>
      <c r="S1626" s="18"/>
      <c r="T1626" s="9"/>
      <c r="U1626" s="4"/>
      <c r="W1626" s="5"/>
      <c r="Y1626" s="13" t="str">
        <f t="shared" si="321"/>
        <v/>
      </c>
      <c r="Z1626" s="12"/>
      <c r="AA1626" s="11"/>
      <c r="AB1626" s="6"/>
      <c r="AD1626" s="7"/>
      <c r="AF1626" s="156"/>
      <c r="AH1626" s="21" t="str">
        <f t="shared" si="322"/>
        <v/>
      </c>
      <c r="AI1626" s="20"/>
      <c r="AJ1626" s="19"/>
      <c r="AL1626" s="159"/>
      <c r="AN1626" s="65" t="str">
        <f t="shared" si="325"/>
        <v/>
      </c>
      <c r="AO1626" s="115"/>
      <c r="AP1626" s="115"/>
      <c r="AQ1626" s="115"/>
      <c r="AR1626" s="115"/>
      <c r="AS1626" s="115"/>
      <c r="AT1626" s="115"/>
      <c r="AU1626" s="115"/>
      <c r="AV1626" s="115"/>
      <c r="AW1626" s="115"/>
      <c r="AX1626" s="115"/>
      <c r="AY1626" s="115"/>
      <c r="AZ1626" s="115"/>
      <c r="BA1626" s="116"/>
      <c r="BC1626" s="2">
        <f t="shared" si="323"/>
        <v>2</v>
      </c>
      <c r="BE1626" s="69"/>
      <c r="BF1626" s="66"/>
      <c r="BG1626" s="70"/>
      <c r="BH1626" s="67"/>
      <c r="BI1626" s="68">
        <v>1</v>
      </c>
      <c r="BJ1626" s="194"/>
      <c r="BK1626" s="71"/>
      <c r="BL1626" s="72"/>
      <c r="BM1626" s="73">
        <v>1</v>
      </c>
      <c r="BN1626" s="164"/>
      <c r="BO1626" s="33"/>
      <c r="BP1626" s="61"/>
      <c r="BQ1626" s="62"/>
      <c r="BR1626" s="63"/>
      <c r="BS1626" s="76"/>
    </row>
    <row r="1627" spans="1:73" x14ac:dyDescent="0.25">
      <c r="E1627" s="53" t="s">
        <v>1517</v>
      </c>
      <c r="F1627" s="34"/>
      <c r="G1627" s="34" t="s">
        <v>1763</v>
      </c>
      <c r="H1627" s="35" t="s">
        <v>1330</v>
      </c>
      <c r="I1627" s="35">
        <v>3</v>
      </c>
      <c r="J1627" s="35">
        <v>105</v>
      </c>
      <c r="K1627" s="35" t="str">
        <f t="shared" si="326"/>
        <v>2064</v>
      </c>
      <c r="L1627" s="35" t="str">
        <f t="shared" si="320"/>
        <v>20</v>
      </c>
      <c r="M1627" s="91"/>
      <c r="N1627" s="2" t="str">
        <f t="shared" si="327"/>
        <v/>
      </c>
      <c r="P1627" s="86" t="str">
        <f t="shared" si="328"/>
        <v/>
      </c>
      <c r="R1627" s="85" t="str">
        <f t="shared" si="324"/>
        <v/>
      </c>
      <c r="S1627" s="29"/>
      <c r="T1627" s="30"/>
      <c r="U1627" s="31"/>
      <c r="W1627" s="25"/>
      <c r="Y1627" s="13" t="str">
        <f t="shared" si="321"/>
        <v/>
      </c>
      <c r="Z1627" s="15"/>
      <c r="AA1627" s="16"/>
      <c r="AB1627" s="17"/>
      <c r="AD1627" s="26"/>
      <c r="AF1627" s="154"/>
      <c r="AH1627" s="21" t="str">
        <f t="shared" si="322"/>
        <v/>
      </c>
      <c r="AI1627" s="27"/>
      <c r="AJ1627" s="28"/>
      <c r="AL1627" s="157"/>
      <c r="AN1627" s="65" t="str">
        <f t="shared" si="325"/>
        <v/>
      </c>
      <c r="AO1627" s="110"/>
      <c r="AP1627" s="110"/>
      <c r="AQ1627" s="110"/>
      <c r="AR1627" s="110"/>
      <c r="AS1627" s="110"/>
      <c r="AT1627" s="110"/>
      <c r="AU1627" s="110"/>
      <c r="AV1627" s="110"/>
      <c r="AW1627" s="110"/>
      <c r="AX1627" s="110"/>
      <c r="AY1627" s="110"/>
      <c r="AZ1627" s="110"/>
      <c r="BA1627" s="113"/>
      <c r="BC1627" s="2" t="str">
        <f t="shared" si="323"/>
        <v/>
      </c>
      <c r="BE1627" s="69"/>
      <c r="BF1627" s="66"/>
      <c r="BG1627" s="70"/>
      <c r="BH1627" s="67"/>
      <c r="BI1627" s="68"/>
      <c r="BJ1627" s="194"/>
      <c r="BK1627" s="71"/>
      <c r="BL1627" s="72"/>
      <c r="BM1627" s="73"/>
      <c r="BN1627" s="164"/>
      <c r="BO1627" s="33"/>
      <c r="BP1627" s="61"/>
      <c r="BQ1627" s="62"/>
      <c r="BR1627" s="63"/>
      <c r="BS1627" s="76"/>
      <c r="BU1627" s="3"/>
    </row>
    <row r="1628" spans="1:73" x14ac:dyDescent="0.25">
      <c r="E1628" s="53" t="s">
        <v>1518</v>
      </c>
      <c r="F1628" s="34"/>
      <c r="G1628" s="34" t="s">
        <v>1953</v>
      </c>
      <c r="H1628" s="35" t="s">
        <v>1331</v>
      </c>
      <c r="I1628" s="35">
        <v>3</v>
      </c>
      <c r="J1628" s="35">
        <v>106</v>
      </c>
      <c r="K1628" s="35" t="str">
        <f t="shared" si="326"/>
        <v>2069</v>
      </c>
      <c r="L1628" s="35" t="str">
        <f t="shared" si="320"/>
        <v>20</v>
      </c>
      <c r="M1628" s="91"/>
      <c r="N1628" s="2" t="str">
        <f t="shared" si="327"/>
        <v/>
      </c>
      <c r="P1628" s="86" t="str">
        <f t="shared" si="328"/>
        <v/>
      </c>
      <c r="R1628" s="85" t="str">
        <f t="shared" si="324"/>
        <v/>
      </c>
      <c r="S1628" s="29"/>
      <c r="T1628" s="30"/>
      <c r="U1628" s="31"/>
      <c r="W1628" s="25"/>
      <c r="Y1628" s="13" t="str">
        <f t="shared" si="321"/>
        <v/>
      </c>
      <c r="Z1628" s="15"/>
      <c r="AA1628" s="16"/>
      <c r="AB1628" s="17"/>
      <c r="AD1628" s="26"/>
      <c r="AF1628" s="154"/>
      <c r="AH1628" s="21" t="str">
        <f t="shared" si="322"/>
        <v/>
      </c>
      <c r="AI1628" s="27"/>
      <c r="AJ1628" s="28"/>
      <c r="AL1628" s="157"/>
      <c r="AN1628" s="65" t="str">
        <f t="shared" si="325"/>
        <v/>
      </c>
      <c r="AO1628" s="110"/>
      <c r="AP1628" s="110"/>
      <c r="AQ1628" s="110"/>
      <c r="AR1628" s="110"/>
      <c r="AS1628" s="110"/>
      <c r="AT1628" s="110"/>
      <c r="AU1628" s="110"/>
      <c r="AV1628" s="110"/>
      <c r="AW1628" s="110"/>
      <c r="AX1628" s="110"/>
      <c r="AY1628" s="110"/>
      <c r="AZ1628" s="110"/>
      <c r="BA1628" s="113"/>
      <c r="BC1628" s="2" t="str">
        <f t="shared" si="323"/>
        <v/>
      </c>
      <c r="BE1628" s="69"/>
      <c r="BF1628" s="66"/>
      <c r="BG1628" s="70"/>
      <c r="BH1628" s="67"/>
      <c r="BI1628" s="68"/>
      <c r="BJ1628" s="194"/>
      <c r="BK1628" s="71"/>
      <c r="BL1628" s="72"/>
      <c r="BM1628" s="73"/>
      <c r="BN1628" s="164"/>
      <c r="BO1628" s="33"/>
      <c r="BP1628" s="61"/>
      <c r="BQ1628" s="62"/>
      <c r="BR1628" s="63"/>
      <c r="BS1628" s="76"/>
      <c r="BU1628" s="3"/>
    </row>
    <row r="1629" spans="1:73" s="3" customFormat="1" ht="12.75" x14ac:dyDescent="0.2">
      <c r="A1629" s="103"/>
      <c r="B1629" s="103"/>
      <c r="C1629" s="103"/>
      <c r="D1629" s="103"/>
      <c r="E1629" s="83" t="s">
        <v>1332</v>
      </c>
      <c r="F1629" s="81"/>
      <c r="G1629" s="81" t="s">
        <v>1332</v>
      </c>
      <c r="H1629" s="84" t="s">
        <v>1333</v>
      </c>
      <c r="I1629" s="84">
        <v>3</v>
      </c>
      <c r="J1629" s="84">
        <v>107</v>
      </c>
      <c r="K1629" s="84" t="str">
        <f t="shared" si="326"/>
        <v>208</v>
      </c>
      <c r="L1629" s="84" t="str">
        <f t="shared" ref="L1629:L1660" si="330">MID(K1629,1,2)</f>
        <v>20</v>
      </c>
      <c r="M1629" s="92"/>
      <c r="N1629" s="2" t="str">
        <f t="shared" si="327"/>
        <v/>
      </c>
      <c r="P1629" s="86" t="str">
        <f t="shared" si="328"/>
        <v/>
      </c>
      <c r="R1629" s="85" t="str">
        <f t="shared" si="324"/>
        <v/>
      </c>
      <c r="S1629" s="18"/>
      <c r="T1629" s="9"/>
      <c r="U1629" s="4"/>
      <c r="W1629" s="5"/>
      <c r="Y1629" s="13" t="str">
        <f t="shared" si="321"/>
        <v/>
      </c>
      <c r="Z1629" s="12"/>
      <c r="AA1629" s="11"/>
      <c r="AB1629" s="6"/>
      <c r="AD1629" s="7"/>
      <c r="AF1629" s="156"/>
      <c r="AH1629" s="21" t="str">
        <f t="shared" si="322"/>
        <v/>
      </c>
      <c r="AI1629" s="20"/>
      <c r="AJ1629" s="19"/>
      <c r="AL1629" s="159"/>
      <c r="AN1629" s="65" t="str">
        <f t="shared" si="325"/>
        <v/>
      </c>
      <c r="AO1629" s="115"/>
      <c r="AP1629" s="115"/>
      <c r="AQ1629" s="115"/>
      <c r="AR1629" s="115"/>
      <c r="AS1629" s="115"/>
      <c r="AT1629" s="115"/>
      <c r="AU1629" s="115"/>
      <c r="AV1629" s="115"/>
      <c r="AW1629" s="115"/>
      <c r="AX1629" s="115"/>
      <c r="AY1629" s="115"/>
      <c r="AZ1629" s="115"/>
      <c r="BA1629" s="116"/>
      <c r="BC1629" s="2" t="str">
        <f t="shared" si="323"/>
        <v/>
      </c>
      <c r="BE1629" s="69"/>
      <c r="BF1629" s="66"/>
      <c r="BG1629" s="70"/>
      <c r="BH1629" s="67"/>
      <c r="BI1629" s="68"/>
      <c r="BJ1629" s="194"/>
      <c r="BK1629" s="71"/>
      <c r="BL1629" s="72"/>
      <c r="BM1629" s="73"/>
      <c r="BN1629" s="164"/>
      <c r="BO1629" s="33"/>
      <c r="BP1629" s="61"/>
      <c r="BQ1629" s="62"/>
      <c r="BR1629" s="63"/>
      <c r="BS1629" s="76"/>
    </row>
    <row r="1630" spans="1:73" x14ac:dyDescent="0.25">
      <c r="E1630" s="53" t="s">
        <v>1519</v>
      </c>
      <c r="F1630" s="34"/>
      <c r="G1630" s="34" t="s">
        <v>1954</v>
      </c>
      <c r="H1630" s="35" t="s">
        <v>1573</v>
      </c>
      <c r="I1630" s="35">
        <v>3</v>
      </c>
      <c r="J1630" s="35">
        <v>108</v>
      </c>
      <c r="K1630" s="35" t="str">
        <f t="shared" si="326"/>
        <v>2081</v>
      </c>
      <c r="L1630" s="35" t="str">
        <f t="shared" si="330"/>
        <v>20</v>
      </c>
      <c r="M1630" s="91"/>
      <c r="N1630" s="2" t="str">
        <f t="shared" si="327"/>
        <v/>
      </c>
      <c r="P1630" s="86" t="str">
        <f t="shared" si="328"/>
        <v/>
      </c>
      <c r="R1630" s="85" t="str">
        <f t="shared" si="324"/>
        <v/>
      </c>
      <c r="S1630" s="29"/>
      <c r="T1630" s="30"/>
      <c r="U1630" s="31"/>
      <c r="W1630" s="25"/>
      <c r="Y1630" s="13" t="str">
        <f t="shared" si="321"/>
        <v/>
      </c>
      <c r="Z1630" s="15"/>
      <c r="AA1630" s="16"/>
      <c r="AB1630" s="17"/>
      <c r="AD1630" s="26"/>
      <c r="AF1630" s="154"/>
      <c r="AH1630" s="21" t="str">
        <f t="shared" si="322"/>
        <v/>
      </c>
      <c r="AI1630" s="27"/>
      <c r="AJ1630" s="28"/>
      <c r="AL1630" s="157"/>
      <c r="AN1630" s="65" t="str">
        <f t="shared" si="325"/>
        <v/>
      </c>
      <c r="AO1630" s="110"/>
      <c r="AP1630" s="110"/>
      <c r="AQ1630" s="110"/>
      <c r="AR1630" s="110"/>
      <c r="AS1630" s="110"/>
      <c r="AT1630" s="110"/>
      <c r="AU1630" s="110"/>
      <c r="AV1630" s="110"/>
      <c r="AW1630" s="110"/>
      <c r="AX1630" s="110"/>
      <c r="AY1630" s="110"/>
      <c r="AZ1630" s="110"/>
      <c r="BA1630" s="113"/>
      <c r="BC1630" s="2" t="str">
        <f t="shared" si="323"/>
        <v/>
      </c>
      <c r="BE1630" s="69"/>
      <c r="BF1630" s="66"/>
      <c r="BG1630" s="70"/>
      <c r="BH1630" s="67"/>
      <c r="BI1630" s="68"/>
      <c r="BJ1630" s="194"/>
      <c r="BK1630" s="71"/>
      <c r="BL1630" s="72"/>
      <c r="BM1630" s="73"/>
      <c r="BN1630" s="164"/>
      <c r="BO1630" s="33"/>
      <c r="BP1630" s="61"/>
      <c r="BQ1630" s="62"/>
      <c r="BR1630" s="63"/>
      <c r="BS1630" s="76"/>
      <c r="BU1630" s="3"/>
    </row>
    <row r="1631" spans="1:73" x14ac:dyDescent="0.25">
      <c r="E1631" s="53" t="s">
        <v>1520</v>
      </c>
      <c r="F1631" s="34"/>
      <c r="G1631" s="34" t="s">
        <v>1955</v>
      </c>
      <c r="H1631" s="35" t="s">
        <v>1334</v>
      </c>
      <c r="I1631" s="35">
        <v>3</v>
      </c>
      <c r="J1631" s="35">
        <v>109</v>
      </c>
      <c r="K1631" s="35" t="str">
        <f t="shared" si="326"/>
        <v>2082</v>
      </c>
      <c r="L1631" s="35" t="str">
        <f t="shared" si="330"/>
        <v>20</v>
      </c>
      <c r="M1631" s="91"/>
      <c r="N1631" s="2" t="str">
        <f t="shared" si="327"/>
        <v/>
      </c>
      <c r="P1631" s="86" t="str">
        <f t="shared" si="328"/>
        <v/>
      </c>
      <c r="R1631" s="85" t="str">
        <f t="shared" si="324"/>
        <v/>
      </c>
      <c r="S1631" s="29"/>
      <c r="T1631" s="30"/>
      <c r="U1631" s="31"/>
      <c r="W1631" s="25"/>
      <c r="Y1631" s="13" t="str">
        <f t="shared" si="321"/>
        <v/>
      </c>
      <c r="Z1631" s="15"/>
      <c r="AA1631" s="16"/>
      <c r="AB1631" s="17"/>
      <c r="AD1631" s="26"/>
      <c r="AF1631" s="154"/>
      <c r="AH1631" s="21" t="str">
        <f t="shared" si="322"/>
        <v/>
      </c>
      <c r="AI1631" s="27"/>
      <c r="AJ1631" s="28"/>
      <c r="AL1631" s="157"/>
      <c r="AN1631" s="65" t="str">
        <f t="shared" si="325"/>
        <v/>
      </c>
      <c r="AO1631" s="110"/>
      <c r="AP1631" s="110"/>
      <c r="AQ1631" s="110"/>
      <c r="AR1631" s="110"/>
      <c r="AS1631" s="110"/>
      <c r="AT1631" s="110"/>
      <c r="AU1631" s="110"/>
      <c r="AV1631" s="110"/>
      <c r="AW1631" s="110"/>
      <c r="AX1631" s="110"/>
      <c r="AY1631" s="110"/>
      <c r="AZ1631" s="110"/>
      <c r="BA1631" s="113"/>
      <c r="BC1631" s="2" t="str">
        <f t="shared" si="323"/>
        <v/>
      </c>
      <c r="BE1631" s="69"/>
      <c r="BF1631" s="66"/>
      <c r="BG1631" s="70"/>
      <c r="BH1631" s="67"/>
      <c r="BI1631" s="68"/>
      <c r="BJ1631" s="194"/>
      <c r="BK1631" s="71"/>
      <c r="BL1631" s="72"/>
      <c r="BM1631" s="73"/>
      <c r="BN1631" s="164"/>
      <c r="BO1631" s="33"/>
      <c r="BP1631" s="61"/>
      <c r="BQ1631" s="62"/>
      <c r="BR1631" s="63"/>
      <c r="BS1631" s="76"/>
      <c r="BU1631" s="3"/>
    </row>
    <row r="1632" spans="1:73" x14ac:dyDescent="0.25">
      <c r="E1632" s="53" t="s">
        <v>1521</v>
      </c>
      <c r="F1632" s="34"/>
      <c r="G1632" s="34" t="s">
        <v>1956</v>
      </c>
      <c r="H1632" s="35" t="s">
        <v>1335</v>
      </c>
      <c r="I1632" s="35">
        <v>3</v>
      </c>
      <c r="J1632" s="35">
        <v>110</v>
      </c>
      <c r="K1632" s="35" t="str">
        <f t="shared" si="326"/>
        <v>2083</v>
      </c>
      <c r="L1632" s="35" t="str">
        <f t="shared" si="330"/>
        <v>20</v>
      </c>
      <c r="M1632" s="91"/>
      <c r="N1632" s="2" t="str">
        <f t="shared" si="327"/>
        <v/>
      </c>
      <c r="P1632" s="86" t="str">
        <f t="shared" si="328"/>
        <v/>
      </c>
      <c r="R1632" s="85" t="str">
        <f t="shared" si="324"/>
        <v/>
      </c>
      <c r="S1632" s="29"/>
      <c r="T1632" s="30"/>
      <c r="U1632" s="31"/>
      <c r="W1632" s="25"/>
      <c r="Y1632" s="13" t="str">
        <f t="shared" si="321"/>
        <v/>
      </c>
      <c r="Z1632" s="15"/>
      <c r="AA1632" s="16"/>
      <c r="AB1632" s="17"/>
      <c r="AD1632" s="26"/>
      <c r="AF1632" s="154"/>
      <c r="AH1632" s="21" t="str">
        <f t="shared" si="322"/>
        <v/>
      </c>
      <c r="AI1632" s="27"/>
      <c r="AJ1632" s="28"/>
      <c r="AL1632" s="157"/>
      <c r="AN1632" s="65" t="str">
        <f t="shared" si="325"/>
        <v/>
      </c>
      <c r="AO1632" s="110"/>
      <c r="AP1632" s="110"/>
      <c r="AQ1632" s="110"/>
      <c r="AR1632" s="110"/>
      <c r="AS1632" s="110"/>
      <c r="AT1632" s="110"/>
      <c r="AU1632" s="110"/>
      <c r="AV1632" s="110"/>
      <c r="AW1632" s="110"/>
      <c r="AX1632" s="110"/>
      <c r="AY1632" s="110"/>
      <c r="AZ1632" s="110"/>
      <c r="BA1632" s="113"/>
      <c r="BC1632" s="2" t="str">
        <f t="shared" si="323"/>
        <v/>
      </c>
      <c r="BE1632" s="69"/>
      <c r="BF1632" s="66"/>
      <c r="BG1632" s="70"/>
      <c r="BH1632" s="67"/>
      <c r="BI1632" s="68"/>
      <c r="BJ1632" s="194"/>
      <c r="BK1632" s="71"/>
      <c r="BL1632" s="72"/>
      <c r="BM1632" s="73"/>
      <c r="BN1632" s="164"/>
      <c r="BO1632" s="33"/>
      <c r="BP1632" s="61"/>
      <c r="BQ1632" s="62"/>
      <c r="BR1632" s="63"/>
      <c r="BS1632" s="76"/>
      <c r="BU1632" s="3"/>
    </row>
    <row r="1633" spans="1:73" x14ac:dyDescent="0.25">
      <c r="E1633" s="53" t="s">
        <v>1522</v>
      </c>
      <c r="F1633" s="34"/>
      <c r="G1633" s="34" t="s">
        <v>1957</v>
      </c>
      <c r="H1633" s="35" t="s">
        <v>1336</v>
      </c>
      <c r="I1633" s="35">
        <v>3</v>
      </c>
      <c r="J1633" s="35">
        <v>111</v>
      </c>
      <c r="K1633" s="35" t="str">
        <f t="shared" si="326"/>
        <v>2084</v>
      </c>
      <c r="L1633" s="35" t="str">
        <f t="shared" si="330"/>
        <v>20</v>
      </c>
      <c r="M1633" s="91"/>
      <c r="N1633" s="2" t="str">
        <f t="shared" si="327"/>
        <v/>
      </c>
      <c r="P1633" s="86" t="str">
        <f t="shared" si="328"/>
        <v/>
      </c>
      <c r="R1633" s="85" t="str">
        <f t="shared" si="324"/>
        <v/>
      </c>
      <c r="S1633" s="29"/>
      <c r="T1633" s="30"/>
      <c r="U1633" s="31"/>
      <c r="W1633" s="25"/>
      <c r="Y1633" s="13" t="str">
        <f t="shared" si="321"/>
        <v/>
      </c>
      <c r="Z1633" s="15"/>
      <c r="AA1633" s="16"/>
      <c r="AB1633" s="17"/>
      <c r="AD1633" s="26"/>
      <c r="AF1633" s="154"/>
      <c r="AH1633" s="21" t="str">
        <f t="shared" si="322"/>
        <v/>
      </c>
      <c r="AI1633" s="27"/>
      <c r="AJ1633" s="28"/>
      <c r="AL1633" s="157"/>
      <c r="AN1633" s="65" t="str">
        <f t="shared" si="325"/>
        <v/>
      </c>
      <c r="AO1633" s="110"/>
      <c r="AP1633" s="110"/>
      <c r="AQ1633" s="110"/>
      <c r="AR1633" s="110"/>
      <c r="AS1633" s="110"/>
      <c r="AT1633" s="110"/>
      <c r="AU1633" s="110"/>
      <c r="AV1633" s="110"/>
      <c r="AW1633" s="110"/>
      <c r="AX1633" s="110"/>
      <c r="AY1633" s="110"/>
      <c r="AZ1633" s="110"/>
      <c r="BA1633" s="113"/>
      <c r="BC1633" s="2" t="str">
        <f t="shared" si="323"/>
        <v/>
      </c>
      <c r="BE1633" s="69"/>
      <c r="BF1633" s="66"/>
      <c r="BG1633" s="70"/>
      <c r="BH1633" s="67"/>
      <c r="BI1633" s="68"/>
      <c r="BJ1633" s="194"/>
      <c r="BK1633" s="71"/>
      <c r="BL1633" s="72"/>
      <c r="BM1633" s="73"/>
      <c r="BN1633" s="164"/>
      <c r="BO1633" s="33"/>
      <c r="BP1633" s="61"/>
      <c r="BQ1633" s="62"/>
      <c r="BR1633" s="63"/>
      <c r="BS1633" s="76"/>
      <c r="BU1633" s="3"/>
    </row>
    <row r="1634" spans="1:73" x14ac:dyDescent="0.25">
      <c r="E1634" s="53" t="s">
        <v>1523</v>
      </c>
      <c r="F1634" s="34"/>
      <c r="G1634" s="34" t="s">
        <v>1958</v>
      </c>
      <c r="H1634" s="35" t="s">
        <v>1337</v>
      </c>
      <c r="I1634" s="35">
        <v>3</v>
      </c>
      <c r="J1634" s="35">
        <v>112</v>
      </c>
      <c r="K1634" s="35" t="str">
        <f t="shared" si="326"/>
        <v>2087</v>
      </c>
      <c r="L1634" s="35" t="str">
        <f t="shared" si="330"/>
        <v>20</v>
      </c>
      <c r="M1634" s="91"/>
      <c r="N1634" s="2" t="str">
        <f t="shared" si="327"/>
        <v/>
      </c>
      <c r="P1634" s="86" t="str">
        <f t="shared" si="328"/>
        <v/>
      </c>
      <c r="R1634" s="85" t="str">
        <f t="shared" si="324"/>
        <v/>
      </c>
      <c r="S1634" s="29"/>
      <c r="T1634" s="30"/>
      <c r="U1634" s="31"/>
      <c r="W1634" s="25"/>
      <c r="Y1634" s="13" t="str">
        <f t="shared" si="321"/>
        <v/>
      </c>
      <c r="Z1634" s="15"/>
      <c r="AA1634" s="16"/>
      <c r="AB1634" s="17"/>
      <c r="AD1634" s="26"/>
      <c r="AF1634" s="154"/>
      <c r="AH1634" s="21" t="str">
        <f t="shared" si="322"/>
        <v/>
      </c>
      <c r="AI1634" s="27"/>
      <c r="AJ1634" s="28"/>
      <c r="AL1634" s="157"/>
      <c r="AN1634" s="65" t="str">
        <f t="shared" si="325"/>
        <v/>
      </c>
      <c r="AO1634" s="110"/>
      <c r="AP1634" s="110"/>
      <c r="AQ1634" s="110"/>
      <c r="AR1634" s="110"/>
      <c r="AS1634" s="110"/>
      <c r="AT1634" s="110"/>
      <c r="AU1634" s="110"/>
      <c r="AV1634" s="110"/>
      <c r="AW1634" s="110"/>
      <c r="AX1634" s="110"/>
      <c r="AY1634" s="110"/>
      <c r="AZ1634" s="110"/>
      <c r="BA1634" s="113"/>
      <c r="BC1634" s="2" t="str">
        <f t="shared" si="323"/>
        <v/>
      </c>
      <c r="BE1634" s="69"/>
      <c r="BF1634" s="66"/>
      <c r="BG1634" s="70"/>
      <c r="BH1634" s="67"/>
      <c r="BI1634" s="68"/>
      <c r="BJ1634" s="194"/>
      <c r="BK1634" s="71"/>
      <c r="BL1634" s="72"/>
      <c r="BM1634" s="73"/>
      <c r="BN1634" s="164"/>
      <c r="BO1634" s="33"/>
      <c r="BP1634" s="61"/>
      <c r="BQ1634" s="62"/>
      <c r="BR1634" s="63"/>
      <c r="BS1634" s="76"/>
      <c r="BU1634" s="3"/>
    </row>
    <row r="1635" spans="1:73" x14ac:dyDescent="0.25">
      <c r="E1635" s="53" t="s">
        <v>1524</v>
      </c>
      <c r="F1635" s="34"/>
      <c r="G1635" s="34" t="s">
        <v>1959</v>
      </c>
      <c r="H1635" s="35" t="s">
        <v>1338</v>
      </c>
      <c r="I1635" s="35">
        <v>3</v>
      </c>
      <c r="J1635" s="35">
        <v>113</v>
      </c>
      <c r="K1635" s="35" t="str">
        <f t="shared" si="326"/>
        <v>2088</v>
      </c>
      <c r="L1635" s="35" t="str">
        <f t="shared" si="330"/>
        <v>20</v>
      </c>
      <c r="M1635" s="91"/>
      <c r="N1635" s="2" t="str">
        <f t="shared" si="327"/>
        <v/>
      </c>
      <c r="P1635" s="86" t="str">
        <f t="shared" si="328"/>
        <v/>
      </c>
      <c r="R1635" s="85" t="str">
        <f t="shared" si="324"/>
        <v/>
      </c>
      <c r="S1635" s="29"/>
      <c r="T1635" s="30"/>
      <c r="U1635" s="31"/>
      <c r="W1635" s="25"/>
      <c r="Y1635" s="13" t="str">
        <f t="shared" si="321"/>
        <v/>
      </c>
      <c r="Z1635" s="15"/>
      <c r="AA1635" s="16"/>
      <c r="AB1635" s="17"/>
      <c r="AD1635" s="26"/>
      <c r="AF1635" s="154"/>
      <c r="AH1635" s="21" t="str">
        <f t="shared" si="322"/>
        <v/>
      </c>
      <c r="AI1635" s="27"/>
      <c r="AJ1635" s="28"/>
      <c r="AL1635" s="157"/>
      <c r="AN1635" s="65" t="str">
        <f t="shared" si="325"/>
        <v/>
      </c>
      <c r="AO1635" s="110"/>
      <c r="AP1635" s="110"/>
      <c r="AQ1635" s="110"/>
      <c r="AR1635" s="110"/>
      <c r="AS1635" s="110"/>
      <c r="AT1635" s="110"/>
      <c r="AU1635" s="110"/>
      <c r="AV1635" s="110"/>
      <c r="AW1635" s="110"/>
      <c r="AX1635" s="110"/>
      <c r="AY1635" s="110"/>
      <c r="AZ1635" s="110"/>
      <c r="BA1635" s="113"/>
      <c r="BC1635" s="2" t="str">
        <f t="shared" si="323"/>
        <v/>
      </c>
      <c r="BE1635" s="69"/>
      <c r="BF1635" s="66"/>
      <c r="BG1635" s="70"/>
      <c r="BH1635" s="67"/>
      <c r="BI1635" s="68"/>
      <c r="BJ1635" s="194"/>
      <c r="BK1635" s="71"/>
      <c r="BL1635" s="72"/>
      <c r="BM1635" s="73"/>
      <c r="BN1635" s="164"/>
      <c r="BO1635" s="33"/>
      <c r="BP1635" s="61"/>
      <c r="BQ1635" s="62"/>
      <c r="BR1635" s="63"/>
      <c r="BS1635" s="76"/>
      <c r="BU1635" s="3"/>
    </row>
    <row r="1636" spans="1:73" x14ac:dyDescent="0.25">
      <c r="E1636" s="53" t="s">
        <v>1525</v>
      </c>
      <c r="F1636" s="34"/>
      <c r="G1636" s="34" t="s">
        <v>1960</v>
      </c>
      <c r="H1636" s="35" t="s">
        <v>1574</v>
      </c>
      <c r="I1636" s="35">
        <v>3</v>
      </c>
      <c r="J1636" s="35">
        <v>114</v>
      </c>
      <c r="K1636" s="35" t="str">
        <f t="shared" si="326"/>
        <v>2089</v>
      </c>
      <c r="L1636" s="35" t="str">
        <f t="shared" si="330"/>
        <v>20</v>
      </c>
      <c r="M1636" s="91"/>
      <c r="N1636" s="2" t="str">
        <f t="shared" si="327"/>
        <v/>
      </c>
      <c r="P1636" s="86" t="str">
        <f t="shared" si="328"/>
        <v/>
      </c>
      <c r="R1636" s="85" t="str">
        <f t="shared" si="324"/>
        <v/>
      </c>
      <c r="S1636" s="29"/>
      <c r="T1636" s="30"/>
      <c r="U1636" s="31"/>
      <c r="W1636" s="25"/>
      <c r="Y1636" s="13" t="str">
        <f t="shared" si="321"/>
        <v/>
      </c>
      <c r="Z1636" s="15"/>
      <c r="AA1636" s="16"/>
      <c r="AB1636" s="17"/>
      <c r="AD1636" s="26"/>
      <c r="AF1636" s="154"/>
      <c r="AH1636" s="21" t="str">
        <f t="shared" si="322"/>
        <v/>
      </c>
      <c r="AI1636" s="27"/>
      <c r="AJ1636" s="28"/>
      <c r="AL1636" s="157"/>
      <c r="AN1636" s="65" t="str">
        <f t="shared" si="325"/>
        <v/>
      </c>
      <c r="AO1636" s="110"/>
      <c r="AP1636" s="110"/>
      <c r="AQ1636" s="110"/>
      <c r="AR1636" s="110"/>
      <c r="AS1636" s="110"/>
      <c r="AT1636" s="110"/>
      <c r="AU1636" s="110"/>
      <c r="AV1636" s="110"/>
      <c r="AW1636" s="110"/>
      <c r="AX1636" s="110"/>
      <c r="AY1636" s="110"/>
      <c r="AZ1636" s="110"/>
      <c r="BA1636" s="113"/>
      <c r="BC1636" s="2" t="str">
        <f t="shared" si="323"/>
        <v/>
      </c>
      <c r="BE1636" s="69"/>
      <c r="BF1636" s="66"/>
      <c r="BG1636" s="70"/>
      <c r="BH1636" s="67"/>
      <c r="BI1636" s="68"/>
      <c r="BJ1636" s="194"/>
      <c r="BK1636" s="71"/>
      <c r="BL1636" s="72"/>
      <c r="BM1636" s="73"/>
      <c r="BN1636" s="164"/>
      <c r="BO1636" s="33"/>
      <c r="BP1636" s="61"/>
      <c r="BQ1636" s="62"/>
      <c r="BR1636" s="63"/>
      <c r="BS1636" s="76"/>
      <c r="BU1636" s="3"/>
    </row>
    <row r="1637" spans="1:73" s="3" customFormat="1" ht="12.75" x14ac:dyDescent="0.2">
      <c r="A1637" s="103"/>
      <c r="B1637" s="103"/>
      <c r="C1637" s="103"/>
      <c r="D1637" s="103"/>
      <c r="E1637" s="83" t="s">
        <v>2145</v>
      </c>
      <c r="F1637" s="81"/>
      <c r="G1637" s="81">
        <v>29</v>
      </c>
      <c r="H1637" s="84" t="s">
        <v>1339</v>
      </c>
      <c r="I1637" s="84">
        <v>3</v>
      </c>
      <c r="J1637" s="84">
        <v>115</v>
      </c>
      <c r="K1637" s="84" t="str">
        <f t="shared" ref="K1637:K1660" si="331">MID(G1637,1,4)</f>
        <v>29</v>
      </c>
      <c r="L1637" s="84" t="str">
        <f t="shared" si="330"/>
        <v>29</v>
      </c>
      <c r="M1637" s="92"/>
      <c r="N1637" s="2" t="str">
        <f t="shared" si="327"/>
        <v/>
      </c>
      <c r="P1637" s="86" t="str">
        <f t="shared" si="328"/>
        <v/>
      </c>
      <c r="R1637" s="85" t="str">
        <f t="shared" si="324"/>
        <v/>
      </c>
      <c r="S1637" s="18"/>
      <c r="T1637" s="9"/>
      <c r="U1637" s="4"/>
      <c r="W1637" s="5"/>
      <c r="Y1637" s="13" t="str">
        <f t="shared" si="321"/>
        <v/>
      </c>
      <c r="Z1637" s="12"/>
      <c r="AA1637" s="11"/>
      <c r="AB1637" s="6"/>
      <c r="AD1637" s="7"/>
      <c r="AF1637" s="156"/>
      <c r="AH1637" s="21" t="str">
        <f t="shared" si="322"/>
        <v/>
      </c>
      <c r="AI1637" s="20"/>
      <c r="AJ1637" s="19"/>
      <c r="AL1637" s="159"/>
      <c r="AN1637" s="65" t="str">
        <f t="shared" si="325"/>
        <v/>
      </c>
      <c r="AO1637" s="115"/>
      <c r="AP1637" s="115"/>
      <c r="AQ1637" s="115"/>
      <c r="AR1637" s="115"/>
      <c r="AS1637" s="115"/>
      <c r="AT1637" s="115"/>
      <c r="AU1637" s="115"/>
      <c r="AV1637" s="115"/>
      <c r="AW1637" s="115"/>
      <c r="AX1637" s="115"/>
      <c r="AY1637" s="115"/>
      <c r="AZ1637" s="115"/>
      <c r="BA1637" s="116"/>
      <c r="BC1637" s="2">
        <f t="shared" si="323"/>
        <v>1</v>
      </c>
      <c r="BE1637" s="69"/>
      <c r="BF1637" s="66"/>
      <c r="BG1637" s="70"/>
      <c r="BH1637" s="67"/>
      <c r="BI1637" s="68"/>
      <c r="BJ1637" s="194">
        <v>1</v>
      </c>
      <c r="BK1637" s="71"/>
      <c r="BL1637" s="72"/>
      <c r="BM1637" s="73"/>
      <c r="BN1637" s="164"/>
      <c r="BO1637" s="33"/>
      <c r="BP1637" s="61"/>
      <c r="BQ1637" s="62"/>
      <c r="BR1637" s="63"/>
      <c r="BS1637" s="76"/>
    </row>
    <row r="1638" spans="1:73" s="3" customFormat="1" ht="12.75" x14ac:dyDescent="0.2">
      <c r="A1638" s="103"/>
      <c r="B1638" s="103"/>
      <c r="C1638" s="103"/>
      <c r="D1638" s="103"/>
      <c r="E1638" s="83" t="s">
        <v>2146</v>
      </c>
      <c r="F1638" s="81"/>
      <c r="G1638" s="81">
        <v>291</v>
      </c>
      <c r="H1638" s="84" t="s">
        <v>1340</v>
      </c>
      <c r="I1638" s="84">
        <v>3</v>
      </c>
      <c r="J1638" s="84">
        <v>116</v>
      </c>
      <c r="K1638" s="84" t="str">
        <f t="shared" si="331"/>
        <v>291</v>
      </c>
      <c r="L1638" s="84" t="str">
        <f t="shared" si="330"/>
        <v>29</v>
      </c>
      <c r="M1638" s="92"/>
      <c r="N1638" s="2" t="str">
        <f t="shared" si="327"/>
        <v/>
      </c>
      <c r="P1638" s="86" t="str">
        <f t="shared" si="328"/>
        <v/>
      </c>
      <c r="R1638" s="85" t="str">
        <f t="shared" si="324"/>
        <v/>
      </c>
      <c r="S1638" s="18"/>
      <c r="T1638" s="9"/>
      <c r="U1638" s="4"/>
      <c r="W1638" s="5"/>
      <c r="Y1638" s="13" t="str">
        <f t="shared" si="321"/>
        <v/>
      </c>
      <c r="Z1638" s="12"/>
      <c r="AA1638" s="11"/>
      <c r="AB1638" s="6"/>
      <c r="AD1638" s="7"/>
      <c r="AF1638" s="156"/>
      <c r="AH1638" s="21" t="str">
        <f t="shared" si="322"/>
        <v/>
      </c>
      <c r="AI1638" s="20"/>
      <c r="AJ1638" s="19"/>
      <c r="AL1638" s="159"/>
      <c r="AN1638" s="65" t="str">
        <f t="shared" si="325"/>
        <v/>
      </c>
      <c r="AO1638" s="115"/>
      <c r="AP1638" s="115"/>
      <c r="AQ1638" s="115"/>
      <c r="AR1638" s="115"/>
      <c r="AS1638" s="115"/>
      <c r="AT1638" s="115"/>
      <c r="AU1638" s="115"/>
      <c r="AV1638" s="115"/>
      <c r="AW1638" s="115"/>
      <c r="AX1638" s="115"/>
      <c r="AY1638" s="115"/>
      <c r="AZ1638" s="115"/>
      <c r="BA1638" s="116"/>
      <c r="BC1638" s="2" t="str">
        <f t="shared" si="323"/>
        <v/>
      </c>
      <c r="BE1638" s="69"/>
      <c r="BF1638" s="66"/>
      <c r="BG1638" s="70"/>
      <c r="BH1638" s="67"/>
      <c r="BI1638" s="68"/>
      <c r="BJ1638" s="194"/>
      <c r="BK1638" s="71"/>
      <c r="BL1638" s="72"/>
      <c r="BM1638" s="73"/>
      <c r="BN1638" s="164"/>
      <c r="BO1638" s="33"/>
      <c r="BP1638" s="61"/>
      <c r="BQ1638" s="62"/>
      <c r="BR1638" s="63"/>
      <c r="BS1638" s="76"/>
    </row>
    <row r="1639" spans="1:73" x14ac:dyDescent="0.25">
      <c r="E1639" s="53" t="s">
        <v>1341</v>
      </c>
      <c r="F1639" s="34"/>
      <c r="G1639" s="34" t="s">
        <v>1961</v>
      </c>
      <c r="H1639" s="35" t="s">
        <v>1342</v>
      </c>
      <c r="I1639" s="35">
        <v>3</v>
      </c>
      <c r="J1639" s="35">
        <v>117</v>
      </c>
      <c r="K1639" s="35" t="str">
        <f t="shared" si="331"/>
        <v>2910</v>
      </c>
      <c r="L1639" s="35" t="str">
        <f t="shared" si="330"/>
        <v>29</v>
      </c>
      <c r="M1639" s="91"/>
      <c r="N1639" s="2" t="str">
        <f t="shared" si="327"/>
        <v/>
      </c>
      <c r="P1639" s="86" t="str">
        <f t="shared" si="328"/>
        <v/>
      </c>
      <c r="R1639" s="85" t="str">
        <f t="shared" si="324"/>
        <v/>
      </c>
      <c r="S1639" s="29"/>
      <c r="T1639" s="30"/>
      <c r="U1639" s="31"/>
      <c r="W1639" s="25"/>
      <c r="Y1639" s="13" t="str">
        <f t="shared" si="321"/>
        <v/>
      </c>
      <c r="Z1639" s="15"/>
      <c r="AA1639" s="16"/>
      <c r="AB1639" s="17"/>
      <c r="AD1639" s="26"/>
      <c r="AF1639" s="154"/>
      <c r="AH1639" s="21" t="str">
        <f t="shared" si="322"/>
        <v/>
      </c>
      <c r="AI1639" s="27"/>
      <c r="AJ1639" s="28"/>
      <c r="AL1639" s="157"/>
      <c r="AN1639" s="65" t="str">
        <f t="shared" si="325"/>
        <v/>
      </c>
      <c r="AO1639" s="110"/>
      <c r="AP1639" s="110"/>
      <c r="AQ1639" s="110"/>
      <c r="AR1639" s="110"/>
      <c r="AS1639" s="110"/>
      <c r="AT1639" s="110"/>
      <c r="AU1639" s="110"/>
      <c r="AV1639" s="110"/>
      <c r="AW1639" s="110"/>
      <c r="AX1639" s="110"/>
      <c r="AY1639" s="110"/>
      <c r="AZ1639" s="110"/>
      <c r="BA1639" s="113"/>
      <c r="BC1639" s="2" t="str">
        <f t="shared" si="323"/>
        <v/>
      </c>
      <c r="BE1639" s="69"/>
      <c r="BF1639" s="66"/>
      <c r="BG1639" s="70"/>
      <c r="BH1639" s="67"/>
      <c r="BI1639" s="68"/>
      <c r="BJ1639" s="194"/>
      <c r="BK1639" s="71"/>
      <c r="BL1639" s="72"/>
      <c r="BM1639" s="73"/>
      <c r="BN1639" s="164"/>
      <c r="BO1639" s="33"/>
      <c r="BP1639" s="61"/>
      <c r="BQ1639" s="62"/>
      <c r="BR1639" s="63"/>
      <c r="BS1639" s="76"/>
      <c r="BU1639" s="3"/>
    </row>
    <row r="1640" spans="1:73" x14ac:dyDescent="0.25">
      <c r="E1640" s="53" t="s">
        <v>1767</v>
      </c>
      <c r="F1640" s="34"/>
      <c r="G1640" s="34" t="s">
        <v>1962</v>
      </c>
      <c r="H1640" s="35" t="s">
        <v>1343</v>
      </c>
      <c r="I1640" s="35">
        <v>3</v>
      </c>
      <c r="J1640" s="35">
        <v>118</v>
      </c>
      <c r="K1640" s="35" t="str">
        <f t="shared" si="331"/>
        <v>2910</v>
      </c>
      <c r="L1640" s="35" t="str">
        <f t="shared" si="330"/>
        <v>29</v>
      </c>
      <c r="M1640" s="91"/>
      <c r="N1640" s="2" t="str">
        <f t="shared" si="327"/>
        <v/>
      </c>
      <c r="P1640" s="86" t="str">
        <f t="shared" si="328"/>
        <v/>
      </c>
      <c r="R1640" s="85" t="str">
        <f t="shared" si="324"/>
        <v/>
      </c>
      <c r="S1640" s="29"/>
      <c r="T1640" s="30"/>
      <c r="U1640" s="31"/>
      <c r="W1640" s="25"/>
      <c r="Y1640" s="13" t="str">
        <f t="shared" si="321"/>
        <v/>
      </c>
      <c r="Z1640" s="15"/>
      <c r="AA1640" s="16"/>
      <c r="AB1640" s="17"/>
      <c r="AD1640" s="26"/>
      <c r="AF1640" s="154"/>
      <c r="AH1640" s="21" t="str">
        <f t="shared" si="322"/>
        <v/>
      </c>
      <c r="AI1640" s="27"/>
      <c r="AJ1640" s="28"/>
      <c r="AL1640" s="157"/>
      <c r="AN1640" s="65" t="str">
        <f t="shared" si="325"/>
        <v/>
      </c>
      <c r="AO1640" s="110"/>
      <c r="AP1640" s="110"/>
      <c r="AQ1640" s="110"/>
      <c r="AR1640" s="110"/>
      <c r="AS1640" s="110"/>
      <c r="AT1640" s="110"/>
      <c r="AU1640" s="110"/>
      <c r="AV1640" s="110"/>
      <c r="AW1640" s="110"/>
      <c r="AX1640" s="110"/>
      <c r="AY1640" s="110"/>
      <c r="AZ1640" s="110"/>
      <c r="BA1640" s="113"/>
      <c r="BC1640" s="2" t="str">
        <f t="shared" si="323"/>
        <v/>
      </c>
      <c r="BE1640" s="69"/>
      <c r="BF1640" s="66"/>
      <c r="BG1640" s="70"/>
      <c r="BH1640" s="67"/>
      <c r="BI1640" s="68"/>
      <c r="BJ1640" s="194"/>
      <c r="BK1640" s="71"/>
      <c r="BL1640" s="72"/>
      <c r="BM1640" s="73"/>
      <c r="BN1640" s="164"/>
      <c r="BO1640" s="33"/>
      <c r="BP1640" s="61"/>
      <c r="BQ1640" s="62"/>
      <c r="BR1640" s="63"/>
      <c r="BS1640" s="76"/>
      <c r="BU1640" s="3"/>
    </row>
    <row r="1641" spans="1:73" x14ac:dyDescent="0.25">
      <c r="E1641" s="53" t="s">
        <v>1975</v>
      </c>
      <c r="F1641" s="34"/>
      <c r="G1641" s="34" t="s">
        <v>1969</v>
      </c>
      <c r="H1641" s="35" t="s">
        <v>1343</v>
      </c>
      <c r="I1641" s="35">
        <v>3</v>
      </c>
      <c r="J1641" s="35">
        <v>119</v>
      </c>
      <c r="K1641" s="35" t="str">
        <f t="shared" si="331"/>
        <v>2910</v>
      </c>
      <c r="L1641" s="35" t="str">
        <f t="shared" si="330"/>
        <v>29</v>
      </c>
      <c r="M1641" s="91"/>
      <c r="N1641" s="2" t="str">
        <f t="shared" si="327"/>
        <v/>
      </c>
      <c r="P1641" s="86" t="str">
        <f t="shared" si="328"/>
        <v/>
      </c>
      <c r="R1641" s="85" t="str">
        <f t="shared" si="324"/>
        <v/>
      </c>
      <c r="S1641" s="29"/>
      <c r="T1641" s="30"/>
      <c r="U1641" s="31"/>
      <c r="W1641" s="25"/>
      <c r="Y1641" s="13" t="str">
        <f t="shared" si="321"/>
        <v/>
      </c>
      <c r="Z1641" s="15"/>
      <c r="AA1641" s="16"/>
      <c r="AB1641" s="17"/>
      <c r="AD1641" s="26"/>
      <c r="AF1641" s="154"/>
      <c r="AH1641" s="21" t="str">
        <f t="shared" si="322"/>
        <v/>
      </c>
      <c r="AI1641" s="27"/>
      <c r="AJ1641" s="28"/>
      <c r="AL1641" s="157"/>
      <c r="AN1641" s="65" t="str">
        <f t="shared" si="325"/>
        <v/>
      </c>
      <c r="AO1641" s="110"/>
      <c r="AP1641" s="110"/>
      <c r="AQ1641" s="110"/>
      <c r="AR1641" s="110"/>
      <c r="AS1641" s="110"/>
      <c r="AT1641" s="110"/>
      <c r="AU1641" s="110"/>
      <c r="AV1641" s="110"/>
      <c r="AW1641" s="110"/>
      <c r="AX1641" s="110"/>
      <c r="AY1641" s="110"/>
      <c r="AZ1641" s="110"/>
      <c r="BA1641" s="113"/>
      <c r="BC1641" s="2" t="str">
        <f t="shared" si="323"/>
        <v/>
      </c>
      <c r="BE1641" s="69"/>
      <c r="BF1641" s="66"/>
      <c r="BG1641" s="70"/>
      <c r="BH1641" s="67"/>
      <c r="BI1641" s="68"/>
      <c r="BJ1641" s="194"/>
      <c r="BK1641" s="71"/>
      <c r="BL1641" s="72"/>
      <c r="BM1641" s="73"/>
      <c r="BN1641" s="164"/>
      <c r="BO1641" s="33"/>
      <c r="BP1641" s="61"/>
      <c r="BQ1641" s="62"/>
      <c r="BR1641" s="63"/>
      <c r="BS1641" s="76"/>
      <c r="BU1641" s="3"/>
    </row>
    <row r="1642" spans="1:73" x14ac:dyDescent="0.25">
      <c r="E1642" s="53" t="s">
        <v>1976</v>
      </c>
      <c r="F1642" s="34"/>
      <c r="G1642" s="34" t="s">
        <v>1970</v>
      </c>
      <c r="H1642" s="35" t="s">
        <v>1343</v>
      </c>
      <c r="I1642" s="35">
        <v>3</v>
      </c>
      <c r="J1642" s="35">
        <v>120</v>
      </c>
      <c r="K1642" s="35" t="str">
        <f t="shared" si="331"/>
        <v>2910</v>
      </c>
      <c r="L1642" s="35" t="str">
        <f t="shared" si="330"/>
        <v>29</v>
      </c>
      <c r="M1642" s="91"/>
      <c r="N1642" s="2" t="str">
        <f t="shared" si="327"/>
        <v/>
      </c>
      <c r="P1642" s="86" t="str">
        <f t="shared" si="328"/>
        <v/>
      </c>
      <c r="R1642" s="85" t="str">
        <f t="shared" si="324"/>
        <v/>
      </c>
      <c r="S1642" s="29"/>
      <c r="T1642" s="30"/>
      <c r="U1642" s="31"/>
      <c r="W1642" s="25"/>
      <c r="Y1642" s="13" t="str">
        <f t="shared" si="321"/>
        <v/>
      </c>
      <c r="Z1642" s="15"/>
      <c r="AA1642" s="16"/>
      <c r="AB1642" s="17"/>
      <c r="AD1642" s="26"/>
      <c r="AF1642" s="154"/>
      <c r="AH1642" s="21" t="str">
        <f t="shared" si="322"/>
        <v/>
      </c>
      <c r="AI1642" s="27"/>
      <c r="AJ1642" s="28"/>
      <c r="AL1642" s="157"/>
      <c r="AN1642" s="65" t="str">
        <f t="shared" si="325"/>
        <v/>
      </c>
      <c r="AO1642" s="110"/>
      <c r="AP1642" s="110"/>
      <c r="AQ1642" s="110"/>
      <c r="AR1642" s="110"/>
      <c r="AS1642" s="110"/>
      <c r="AT1642" s="110"/>
      <c r="AU1642" s="110"/>
      <c r="AV1642" s="110"/>
      <c r="AW1642" s="110"/>
      <c r="AX1642" s="110"/>
      <c r="AY1642" s="110"/>
      <c r="AZ1642" s="110"/>
      <c r="BA1642" s="113"/>
      <c r="BC1642" s="2" t="str">
        <f t="shared" si="323"/>
        <v/>
      </c>
      <c r="BE1642" s="69"/>
      <c r="BF1642" s="66"/>
      <c r="BG1642" s="70"/>
      <c r="BH1642" s="67"/>
      <c r="BI1642" s="68"/>
      <c r="BJ1642" s="194"/>
      <c r="BK1642" s="71"/>
      <c r="BL1642" s="72"/>
      <c r="BM1642" s="73"/>
      <c r="BN1642" s="164"/>
      <c r="BO1642" s="33"/>
      <c r="BP1642" s="61"/>
      <c r="BQ1642" s="62"/>
      <c r="BR1642" s="63"/>
      <c r="BS1642" s="76"/>
      <c r="BU1642" s="3"/>
    </row>
    <row r="1643" spans="1:73" x14ac:dyDescent="0.25">
      <c r="E1643" s="53" t="s">
        <v>1977</v>
      </c>
      <c r="F1643" s="34"/>
      <c r="G1643" s="34" t="s">
        <v>1971</v>
      </c>
      <c r="H1643" s="35" t="s">
        <v>1343</v>
      </c>
      <c r="I1643" s="35">
        <v>3</v>
      </c>
      <c r="J1643" s="35">
        <v>121</v>
      </c>
      <c r="K1643" s="35" t="str">
        <f t="shared" si="331"/>
        <v>2910</v>
      </c>
      <c r="L1643" s="35" t="str">
        <f t="shared" si="330"/>
        <v>29</v>
      </c>
      <c r="M1643" s="91"/>
      <c r="N1643" s="2" t="str">
        <f t="shared" si="327"/>
        <v/>
      </c>
      <c r="P1643" s="86" t="str">
        <f t="shared" si="328"/>
        <v/>
      </c>
      <c r="R1643" s="85" t="str">
        <f t="shared" si="324"/>
        <v/>
      </c>
      <c r="S1643" s="29"/>
      <c r="T1643" s="30"/>
      <c r="U1643" s="31"/>
      <c r="W1643" s="25"/>
      <c r="Y1643" s="13" t="str">
        <f t="shared" si="321"/>
        <v/>
      </c>
      <c r="Z1643" s="15"/>
      <c r="AA1643" s="16"/>
      <c r="AB1643" s="17"/>
      <c r="AD1643" s="26"/>
      <c r="AF1643" s="154"/>
      <c r="AH1643" s="21" t="str">
        <f t="shared" si="322"/>
        <v/>
      </c>
      <c r="AI1643" s="27"/>
      <c r="AJ1643" s="28"/>
      <c r="AL1643" s="157"/>
      <c r="AN1643" s="65" t="str">
        <f t="shared" si="325"/>
        <v/>
      </c>
      <c r="AO1643" s="110"/>
      <c r="AP1643" s="110"/>
      <c r="AQ1643" s="110"/>
      <c r="AR1643" s="110"/>
      <c r="AS1643" s="110"/>
      <c r="AT1643" s="110"/>
      <c r="AU1643" s="110"/>
      <c r="AV1643" s="110"/>
      <c r="AW1643" s="110"/>
      <c r="AX1643" s="110"/>
      <c r="AY1643" s="110"/>
      <c r="AZ1643" s="110"/>
      <c r="BA1643" s="113"/>
      <c r="BC1643" s="2" t="str">
        <f t="shared" si="323"/>
        <v/>
      </c>
      <c r="BE1643" s="69"/>
      <c r="BF1643" s="66"/>
      <c r="BG1643" s="70"/>
      <c r="BH1643" s="67"/>
      <c r="BI1643" s="68"/>
      <c r="BJ1643" s="194"/>
      <c r="BK1643" s="71"/>
      <c r="BL1643" s="72"/>
      <c r="BM1643" s="73"/>
      <c r="BN1643" s="164"/>
      <c r="BO1643" s="33"/>
      <c r="BP1643" s="61"/>
      <c r="BQ1643" s="62"/>
      <c r="BR1643" s="63"/>
      <c r="BS1643" s="76"/>
      <c r="BU1643" s="3"/>
    </row>
    <row r="1644" spans="1:73" x14ac:dyDescent="0.25">
      <c r="E1644" s="53" t="s">
        <v>1978</v>
      </c>
      <c r="F1644" s="34"/>
      <c r="G1644" s="34" t="s">
        <v>1972</v>
      </c>
      <c r="H1644" s="35" t="s">
        <v>1343</v>
      </c>
      <c r="I1644" s="35">
        <v>3</v>
      </c>
      <c r="J1644" s="35">
        <v>122</v>
      </c>
      <c r="K1644" s="35" t="str">
        <f t="shared" si="331"/>
        <v>2910</v>
      </c>
      <c r="L1644" s="35" t="str">
        <f t="shared" si="330"/>
        <v>29</v>
      </c>
      <c r="M1644" s="91"/>
      <c r="N1644" s="2" t="str">
        <f t="shared" si="327"/>
        <v/>
      </c>
      <c r="P1644" s="86" t="str">
        <f t="shared" si="328"/>
        <v/>
      </c>
      <c r="R1644" s="85" t="str">
        <f t="shared" si="324"/>
        <v/>
      </c>
      <c r="S1644" s="29"/>
      <c r="T1644" s="30"/>
      <c r="U1644" s="31"/>
      <c r="W1644" s="25"/>
      <c r="Y1644" s="13" t="str">
        <f t="shared" si="321"/>
        <v/>
      </c>
      <c r="Z1644" s="15"/>
      <c r="AA1644" s="16"/>
      <c r="AB1644" s="17"/>
      <c r="AD1644" s="26"/>
      <c r="AF1644" s="154"/>
      <c r="AH1644" s="21" t="str">
        <f t="shared" si="322"/>
        <v/>
      </c>
      <c r="AI1644" s="27"/>
      <c r="AJ1644" s="28"/>
      <c r="AL1644" s="157"/>
      <c r="AN1644" s="65" t="str">
        <f t="shared" si="325"/>
        <v/>
      </c>
      <c r="AO1644" s="110"/>
      <c r="AP1644" s="110"/>
      <c r="AQ1644" s="110"/>
      <c r="AR1644" s="110"/>
      <c r="AS1644" s="110"/>
      <c r="AT1644" s="110"/>
      <c r="AU1644" s="110"/>
      <c r="AV1644" s="110"/>
      <c r="AW1644" s="110"/>
      <c r="AX1644" s="110"/>
      <c r="AY1644" s="110"/>
      <c r="AZ1644" s="110"/>
      <c r="BA1644" s="113"/>
      <c r="BC1644" s="2" t="str">
        <f t="shared" si="323"/>
        <v/>
      </c>
      <c r="BE1644" s="69"/>
      <c r="BF1644" s="66"/>
      <c r="BG1644" s="70"/>
      <c r="BH1644" s="67"/>
      <c r="BI1644" s="68"/>
      <c r="BJ1644" s="194"/>
      <c r="BK1644" s="71"/>
      <c r="BL1644" s="72"/>
      <c r="BM1644" s="73"/>
      <c r="BN1644" s="164"/>
      <c r="BO1644" s="33"/>
      <c r="BP1644" s="61"/>
      <c r="BQ1644" s="62"/>
      <c r="BR1644" s="63"/>
      <c r="BS1644" s="76"/>
      <c r="BU1644" s="3"/>
    </row>
    <row r="1645" spans="1:73" x14ac:dyDescent="0.25">
      <c r="E1645" s="53" t="s">
        <v>1979</v>
      </c>
      <c r="F1645" s="34"/>
      <c r="G1645" s="34" t="s">
        <v>1973</v>
      </c>
      <c r="H1645" s="35" t="s">
        <v>1343</v>
      </c>
      <c r="I1645" s="35">
        <v>3</v>
      </c>
      <c r="J1645" s="35">
        <v>123</v>
      </c>
      <c r="K1645" s="35" t="str">
        <f t="shared" si="331"/>
        <v>2910</v>
      </c>
      <c r="L1645" s="35" t="str">
        <f t="shared" si="330"/>
        <v>29</v>
      </c>
      <c r="M1645" s="91"/>
      <c r="N1645" s="2" t="str">
        <f t="shared" si="327"/>
        <v/>
      </c>
      <c r="P1645" s="86" t="str">
        <f t="shared" si="328"/>
        <v/>
      </c>
      <c r="R1645" s="85" t="str">
        <f t="shared" si="324"/>
        <v/>
      </c>
      <c r="S1645" s="29"/>
      <c r="T1645" s="30"/>
      <c r="U1645" s="31"/>
      <c r="W1645" s="25"/>
      <c r="Y1645" s="13" t="str">
        <f t="shared" si="321"/>
        <v/>
      </c>
      <c r="Z1645" s="15"/>
      <c r="AA1645" s="16"/>
      <c r="AB1645" s="17"/>
      <c r="AD1645" s="26"/>
      <c r="AF1645" s="154"/>
      <c r="AH1645" s="21" t="str">
        <f t="shared" si="322"/>
        <v/>
      </c>
      <c r="AI1645" s="27"/>
      <c r="AJ1645" s="28"/>
      <c r="AL1645" s="157"/>
      <c r="AN1645" s="65" t="str">
        <f t="shared" si="325"/>
        <v/>
      </c>
      <c r="AO1645" s="110"/>
      <c r="AP1645" s="110"/>
      <c r="AQ1645" s="110"/>
      <c r="AR1645" s="110"/>
      <c r="AS1645" s="110"/>
      <c r="AT1645" s="110"/>
      <c r="AU1645" s="110"/>
      <c r="AV1645" s="110"/>
      <c r="AW1645" s="110"/>
      <c r="AX1645" s="110"/>
      <c r="AY1645" s="110"/>
      <c r="AZ1645" s="110"/>
      <c r="BA1645" s="113"/>
      <c r="BC1645" s="2" t="str">
        <f t="shared" si="323"/>
        <v/>
      </c>
      <c r="BE1645" s="69"/>
      <c r="BF1645" s="66"/>
      <c r="BG1645" s="70"/>
      <c r="BH1645" s="67"/>
      <c r="BI1645" s="68"/>
      <c r="BJ1645" s="194"/>
      <c r="BK1645" s="71"/>
      <c r="BL1645" s="72"/>
      <c r="BM1645" s="73"/>
      <c r="BN1645" s="164"/>
      <c r="BO1645" s="33"/>
      <c r="BP1645" s="61"/>
      <c r="BQ1645" s="62"/>
      <c r="BR1645" s="63"/>
      <c r="BS1645" s="76"/>
      <c r="BU1645" s="3"/>
    </row>
    <row r="1646" spans="1:73" x14ac:dyDescent="0.25">
      <c r="E1646" s="53" t="s">
        <v>1980</v>
      </c>
      <c r="F1646" s="34"/>
      <c r="G1646" s="34" t="s">
        <v>1974</v>
      </c>
      <c r="H1646" s="35" t="s">
        <v>1343</v>
      </c>
      <c r="I1646" s="35">
        <v>3</v>
      </c>
      <c r="J1646" s="35">
        <v>124</v>
      </c>
      <c r="K1646" s="35" t="str">
        <f t="shared" si="331"/>
        <v>2910</v>
      </c>
      <c r="L1646" s="35" t="str">
        <f t="shared" si="330"/>
        <v>29</v>
      </c>
      <c r="M1646" s="91"/>
      <c r="N1646" s="2" t="str">
        <f t="shared" si="327"/>
        <v/>
      </c>
      <c r="P1646" s="86" t="str">
        <f t="shared" si="328"/>
        <v/>
      </c>
      <c r="R1646" s="85" t="str">
        <f t="shared" si="324"/>
        <v/>
      </c>
      <c r="S1646" s="29"/>
      <c r="T1646" s="30"/>
      <c r="U1646" s="31"/>
      <c r="W1646" s="25"/>
      <c r="Y1646" s="13" t="str">
        <f t="shared" si="321"/>
        <v/>
      </c>
      <c r="Z1646" s="15"/>
      <c r="AA1646" s="16"/>
      <c r="AB1646" s="17"/>
      <c r="AD1646" s="26"/>
      <c r="AF1646" s="154"/>
      <c r="AH1646" s="21" t="str">
        <f t="shared" si="322"/>
        <v/>
      </c>
      <c r="AI1646" s="27"/>
      <c r="AJ1646" s="28"/>
      <c r="AL1646" s="157"/>
      <c r="AN1646" s="65" t="str">
        <f t="shared" si="325"/>
        <v/>
      </c>
      <c r="AO1646" s="110"/>
      <c r="AP1646" s="110"/>
      <c r="AQ1646" s="110"/>
      <c r="AR1646" s="110"/>
      <c r="AS1646" s="110"/>
      <c r="AT1646" s="110"/>
      <c r="AU1646" s="110"/>
      <c r="AV1646" s="110"/>
      <c r="AW1646" s="110"/>
      <c r="AX1646" s="110"/>
      <c r="AY1646" s="110"/>
      <c r="AZ1646" s="110"/>
      <c r="BA1646" s="113"/>
      <c r="BC1646" s="2" t="str">
        <f t="shared" si="323"/>
        <v/>
      </c>
      <c r="BE1646" s="69"/>
      <c r="BF1646" s="66"/>
      <c r="BG1646" s="70"/>
      <c r="BH1646" s="67"/>
      <c r="BI1646" s="68"/>
      <c r="BJ1646" s="194"/>
      <c r="BK1646" s="71"/>
      <c r="BL1646" s="72"/>
      <c r="BM1646" s="73"/>
      <c r="BN1646" s="164"/>
      <c r="BO1646" s="33"/>
      <c r="BP1646" s="61"/>
      <c r="BQ1646" s="62"/>
      <c r="BR1646" s="63"/>
      <c r="BS1646" s="76"/>
      <c r="BU1646" s="3"/>
    </row>
    <row r="1647" spans="1:73" x14ac:dyDescent="0.25">
      <c r="E1647" s="53" t="s">
        <v>1526</v>
      </c>
      <c r="F1647" s="34"/>
      <c r="G1647" s="34" t="s">
        <v>1963</v>
      </c>
      <c r="H1647" s="35" t="s">
        <v>1565</v>
      </c>
      <c r="I1647" s="35">
        <v>3</v>
      </c>
      <c r="J1647" s="35">
        <v>125</v>
      </c>
      <c r="K1647" s="35" t="str">
        <f t="shared" si="331"/>
        <v>2911</v>
      </c>
      <c r="L1647" s="35" t="str">
        <f t="shared" si="330"/>
        <v>29</v>
      </c>
      <c r="M1647" s="91"/>
      <c r="N1647" s="2" t="str">
        <f t="shared" si="327"/>
        <v/>
      </c>
      <c r="P1647" s="86" t="str">
        <f t="shared" si="328"/>
        <v/>
      </c>
      <c r="R1647" s="85" t="str">
        <f t="shared" si="324"/>
        <v/>
      </c>
      <c r="S1647" s="29"/>
      <c r="T1647" s="30"/>
      <c r="U1647" s="31"/>
      <c r="W1647" s="25"/>
      <c r="Y1647" s="13" t="str">
        <f t="shared" si="321"/>
        <v/>
      </c>
      <c r="Z1647" s="15"/>
      <c r="AA1647" s="16"/>
      <c r="AB1647" s="17"/>
      <c r="AD1647" s="26"/>
      <c r="AF1647" s="154"/>
      <c r="AH1647" s="21" t="str">
        <f t="shared" si="322"/>
        <v/>
      </c>
      <c r="AI1647" s="27"/>
      <c r="AJ1647" s="28"/>
      <c r="AL1647" s="157"/>
      <c r="AN1647" s="65" t="str">
        <f t="shared" si="325"/>
        <v/>
      </c>
      <c r="AO1647" s="110"/>
      <c r="AP1647" s="110"/>
      <c r="AQ1647" s="110"/>
      <c r="AR1647" s="110"/>
      <c r="AS1647" s="110"/>
      <c r="AT1647" s="110"/>
      <c r="AU1647" s="110"/>
      <c r="AV1647" s="110"/>
      <c r="AW1647" s="110"/>
      <c r="AX1647" s="110"/>
      <c r="AY1647" s="110"/>
      <c r="AZ1647" s="110"/>
      <c r="BA1647" s="113"/>
      <c r="BC1647" s="2" t="str">
        <f t="shared" si="323"/>
        <v/>
      </c>
      <c r="BE1647" s="69"/>
      <c r="BF1647" s="66"/>
      <c r="BG1647" s="70"/>
      <c r="BH1647" s="67"/>
      <c r="BI1647" s="68"/>
      <c r="BJ1647" s="194"/>
      <c r="BK1647" s="71"/>
      <c r="BL1647" s="72"/>
      <c r="BM1647" s="73"/>
      <c r="BN1647" s="164"/>
      <c r="BO1647" s="33"/>
      <c r="BP1647" s="61"/>
      <c r="BQ1647" s="62"/>
      <c r="BR1647" s="63"/>
      <c r="BS1647" s="76"/>
      <c r="BU1647" s="3"/>
    </row>
    <row r="1648" spans="1:73" s="3" customFormat="1" ht="12.75" x14ac:dyDescent="0.2">
      <c r="A1648" s="103"/>
      <c r="B1648" s="103"/>
      <c r="C1648" s="103"/>
      <c r="D1648" s="103"/>
      <c r="E1648" s="83" t="s">
        <v>1344</v>
      </c>
      <c r="F1648" s="81"/>
      <c r="G1648" s="81" t="s">
        <v>1344</v>
      </c>
      <c r="H1648" s="84" t="s">
        <v>1345</v>
      </c>
      <c r="I1648" s="84">
        <v>3</v>
      </c>
      <c r="J1648" s="84">
        <v>126</v>
      </c>
      <c r="K1648" s="84" t="str">
        <f t="shared" si="331"/>
        <v>292</v>
      </c>
      <c r="L1648" s="84" t="str">
        <f t="shared" si="330"/>
        <v>29</v>
      </c>
      <c r="M1648" s="92"/>
      <c r="N1648" s="2" t="str">
        <f t="shared" si="327"/>
        <v/>
      </c>
      <c r="P1648" s="86" t="str">
        <f t="shared" si="328"/>
        <v/>
      </c>
      <c r="R1648" s="85" t="str">
        <f t="shared" si="324"/>
        <v/>
      </c>
      <c r="S1648" s="18"/>
      <c r="T1648" s="9"/>
      <c r="U1648" s="4"/>
      <c r="W1648" s="5"/>
      <c r="Y1648" s="13" t="str">
        <f t="shared" si="321"/>
        <v/>
      </c>
      <c r="Z1648" s="12"/>
      <c r="AA1648" s="11"/>
      <c r="AB1648" s="6"/>
      <c r="AD1648" s="7"/>
      <c r="AF1648" s="156"/>
      <c r="AH1648" s="21" t="str">
        <f t="shared" si="322"/>
        <v/>
      </c>
      <c r="AI1648" s="20"/>
      <c r="AJ1648" s="19"/>
      <c r="AL1648" s="159"/>
      <c r="AN1648" s="65" t="str">
        <f t="shared" si="325"/>
        <v/>
      </c>
      <c r="AO1648" s="115"/>
      <c r="AP1648" s="115"/>
      <c r="AQ1648" s="115"/>
      <c r="AR1648" s="115"/>
      <c r="AS1648" s="115"/>
      <c r="AT1648" s="115"/>
      <c r="AU1648" s="115"/>
      <c r="AV1648" s="115"/>
      <c r="AW1648" s="115"/>
      <c r="AX1648" s="115"/>
      <c r="AY1648" s="115"/>
      <c r="AZ1648" s="115"/>
      <c r="BA1648" s="116"/>
      <c r="BC1648" s="2" t="str">
        <f t="shared" si="323"/>
        <v/>
      </c>
      <c r="BE1648" s="69"/>
      <c r="BF1648" s="66"/>
      <c r="BG1648" s="70"/>
      <c r="BH1648" s="67"/>
      <c r="BI1648" s="68"/>
      <c r="BJ1648" s="194"/>
      <c r="BK1648" s="71"/>
      <c r="BL1648" s="72"/>
      <c r="BM1648" s="73"/>
      <c r="BN1648" s="164"/>
      <c r="BO1648" s="33"/>
      <c r="BP1648" s="61"/>
      <c r="BQ1648" s="62"/>
      <c r="BR1648" s="63"/>
      <c r="BS1648" s="76"/>
    </row>
    <row r="1649" spans="1:73" x14ac:dyDescent="0.25">
      <c r="E1649" s="53" t="s">
        <v>1527</v>
      </c>
      <c r="F1649" s="34"/>
      <c r="G1649" s="34" t="s">
        <v>1964</v>
      </c>
      <c r="H1649" s="35" t="s">
        <v>1345</v>
      </c>
      <c r="I1649" s="35">
        <v>3</v>
      </c>
      <c r="J1649" s="35">
        <v>127</v>
      </c>
      <c r="K1649" s="35" t="str">
        <f t="shared" si="331"/>
        <v>2920</v>
      </c>
      <c r="L1649" s="35" t="str">
        <f t="shared" si="330"/>
        <v>29</v>
      </c>
      <c r="M1649" s="91"/>
      <c r="N1649" s="2" t="str">
        <f t="shared" si="327"/>
        <v/>
      </c>
      <c r="P1649" s="86" t="str">
        <f t="shared" si="328"/>
        <v/>
      </c>
      <c r="R1649" s="85" t="str">
        <f t="shared" si="324"/>
        <v/>
      </c>
      <c r="S1649" s="29"/>
      <c r="T1649" s="30"/>
      <c r="U1649" s="31"/>
      <c r="W1649" s="25"/>
      <c r="Y1649" s="13" t="str">
        <f t="shared" si="321"/>
        <v/>
      </c>
      <c r="Z1649" s="15"/>
      <c r="AA1649" s="16"/>
      <c r="AB1649" s="17"/>
      <c r="AD1649" s="26"/>
      <c r="AF1649" s="154"/>
      <c r="AH1649" s="21" t="str">
        <f t="shared" si="322"/>
        <v/>
      </c>
      <c r="AI1649" s="27"/>
      <c r="AJ1649" s="28"/>
      <c r="AL1649" s="157"/>
      <c r="AN1649" s="65" t="str">
        <f t="shared" si="325"/>
        <v/>
      </c>
      <c r="AO1649" s="110"/>
      <c r="AP1649" s="110"/>
      <c r="AQ1649" s="110"/>
      <c r="AR1649" s="110"/>
      <c r="AS1649" s="110"/>
      <c r="AT1649" s="110"/>
      <c r="AU1649" s="110"/>
      <c r="AV1649" s="110"/>
      <c r="AW1649" s="110"/>
      <c r="AX1649" s="110"/>
      <c r="AY1649" s="110"/>
      <c r="AZ1649" s="110"/>
      <c r="BA1649" s="113"/>
      <c r="BC1649" s="2" t="str">
        <f t="shared" si="323"/>
        <v/>
      </c>
      <c r="BE1649" s="69"/>
      <c r="BF1649" s="66"/>
      <c r="BG1649" s="70"/>
      <c r="BH1649" s="67"/>
      <c r="BI1649" s="68"/>
      <c r="BJ1649" s="194"/>
      <c r="BK1649" s="71"/>
      <c r="BL1649" s="72"/>
      <c r="BM1649" s="73"/>
      <c r="BN1649" s="164"/>
      <c r="BO1649" s="33"/>
      <c r="BP1649" s="61"/>
      <c r="BQ1649" s="62"/>
      <c r="BR1649" s="63"/>
      <c r="BS1649" s="76"/>
      <c r="BU1649" s="3"/>
    </row>
    <row r="1650" spans="1:73" s="3" customFormat="1" ht="12.75" x14ac:dyDescent="0.2">
      <c r="A1650" s="103"/>
      <c r="B1650" s="103"/>
      <c r="C1650" s="103"/>
      <c r="D1650" s="103"/>
      <c r="E1650" s="83" t="s">
        <v>1346</v>
      </c>
      <c r="F1650" s="81"/>
      <c r="G1650" s="81" t="s">
        <v>1346</v>
      </c>
      <c r="H1650" s="84" t="s">
        <v>1347</v>
      </c>
      <c r="I1650" s="84">
        <v>3</v>
      </c>
      <c r="J1650" s="84">
        <v>128</v>
      </c>
      <c r="K1650" s="84" t="str">
        <f t="shared" si="331"/>
        <v>293</v>
      </c>
      <c r="L1650" s="84" t="str">
        <f t="shared" si="330"/>
        <v>29</v>
      </c>
      <c r="M1650" s="92"/>
      <c r="N1650" s="2" t="str">
        <f t="shared" si="327"/>
        <v/>
      </c>
      <c r="P1650" s="86" t="str">
        <f t="shared" si="328"/>
        <v/>
      </c>
      <c r="R1650" s="85" t="str">
        <f t="shared" si="324"/>
        <v/>
      </c>
      <c r="S1650" s="18"/>
      <c r="T1650" s="9"/>
      <c r="U1650" s="4"/>
      <c r="W1650" s="5"/>
      <c r="Y1650" s="13" t="str">
        <f t="shared" si="321"/>
        <v/>
      </c>
      <c r="Z1650" s="12"/>
      <c r="AA1650" s="11"/>
      <c r="AB1650" s="6"/>
      <c r="AD1650" s="7"/>
      <c r="AF1650" s="156"/>
      <c r="AH1650" s="21" t="str">
        <f t="shared" si="322"/>
        <v/>
      </c>
      <c r="AI1650" s="20"/>
      <c r="AJ1650" s="19"/>
      <c r="AL1650" s="159"/>
      <c r="AN1650" s="65" t="str">
        <f t="shared" si="325"/>
        <v/>
      </c>
      <c r="AO1650" s="115"/>
      <c r="AP1650" s="115"/>
      <c r="AQ1650" s="115"/>
      <c r="AR1650" s="115"/>
      <c r="AS1650" s="115"/>
      <c r="AT1650" s="115"/>
      <c r="AU1650" s="115"/>
      <c r="AV1650" s="115"/>
      <c r="AW1650" s="115"/>
      <c r="AX1650" s="115"/>
      <c r="AY1650" s="115"/>
      <c r="AZ1650" s="115"/>
      <c r="BA1650" s="116"/>
      <c r="BC1650" s="2" t="str">
        <f t="shared" si="323"/>
        <v/>
      </c>
      <c r="BE1650" s="69"/>
      <c r="BF1650" s="66"/>
      <c r="BG1650" s="70"/>
      <c r="BH1650" s="67"/>
      <c r="BI1650" s="68"/>
      <c r="BJ1650" s="194"/>
      <c r="BK1650" s="71"/>
      <c r="BL1650" s="72"/>
      <c r="BM1650" s="73"/>
      <c r="BN1650" s="164"/>
      <c r="BO1650" s="33"/>
      <c r="BP1650" s="61"/>
      <c r="BQ1650" s="62"/>
      <c r="BR1650" s="63"/>
      <c r="BS1650" s="76"/>
    </row>
    <row r="1651" spans="1:73" x14ac:dyDescent="0.25">
      <c r="E1651" s="53" t="s">
        <v>1528</v>
      </c>
      <c r="F1651" s="34"/>
      <c r="G1651" s="34" t="s">
        <v>1965</v>
      </c>
      <c r="H1651" s="35" t="s">
        <v>1347</v>
      </c>
      <c r="I1651" s="35">
        <v>3</v>
      </c>
      <c r="J1651" s="35">
        <v>129</v>
      </c>
      <c r="K1651" s="35" t="str">
        <f t="shared" si="331"/>
        <v>2930</v>
      </c>
      <c r="L1651" s="35" t="str">
        <f t="shared" si="330"/>
        <v>29</v>
      </c>
      <c r="M1651" s="91"/>
      <c r="N1651" s="2" t="str">
        <f t="shared" si="327"/>
        <v/>
      </c>
      <c r="P1651" s="86" t="str">
        <f t="shared" si="328"/>
        <v/>
      </c>
      <c r="R1651" s="85" t="str">
        <f t="shared" si="324"/>
        <v/>
      </c>
      <c r="S1651" s="29"/>
      <c r="T1651" s="30"/>
      <c r="U1651" s="31"/>
      <c r="W1651" s="25"/>
      <c r="Y1651" s="13" t="str">
        <f t="shared" si="321"/>
        <v/>
      </c>
      <c r="Z1651" s="15"/>
      <c r="AA1651" s="16"/>
      <c r="AB1651" s="17"/>
      <c r="AD1651" s="26"/>
      <c r="AF1651" s="154"/>
      <c r="AH1651" s="21" t="str">
        <f t="shared" si="322"/>
        <v/>
      </c>
      <c r="AI1651" s="27"/>
      <c r="AJ1651" s="28"/>
      <c r="AL1651" s="157"/>
      <c r="AN1651" s="65" t="str">
        <f t="shared" si="325"/>
        <v/>
      </c>
      <c r="AO1651" s="110"/>
      <c r="AP1651" s="110"/>
      <c r="AQ1651" s="110"/>
      <c r="AR1651" s="110"/>
      <c r="AS1651" s="110"/>
      <c r="AT1651" s="110"/>
      <c r="AU1651" s="110"/>
      <c r="AV1651" s="110"/>
      <c r="AW1651" s="110"/>
      <c r="AX1651" s="110"/>
      <c r="AY1651" s="110"/>
      <c r="AZ1651" s="110"/>
      <c r="BA1651" s="113"/>
      <c r="BC1651" s="2" t="str">
        <f t="shared" si="323"/>
        <v/>
      </c>
      <c r="BE1651" s="69"/>
      <c r="BF1651" s="66"/>
      <c r="BG1651" s="70"/>
      <c r="BH1651" s="67"/>
      <c r="BI1651" s="68"/>
      <c r="BJ1651" s="194"/>
      <c r="BK1651" s="71"/>
      <c r="BL1651" s="72"/>
      <c r="BM1651" s="73"/>
      <c r="BN1651" s="164"/>
      <c r="BO1651" s="33"/>
      <c r="BP1651" s="61"/>
      <c r="BQ1651" s="62"/>
      <c r="BR1651" s="63"/>
      <c r="BS1651" s="76"/>
      <c r="BU1651" s="3"/>
    </row>
    <row r="1652" spans="1:73" x14ac:dyDescent="0.25">
      <c r="B1652" s="103" t="s">
        <v>2243</v>
      </c>
      <c r="E1652" s="53" t="s">
        <v>2266</v>
      </c>
      <c r="F1652" s="10"/>
      <c r="G1652" s="107" t="s">
        <v>2267</v>
      </c>
      <c r="H1652" s="109" t="s">
        <v>2268</v>
      </c>
      <c r="I1652" s="35">
        <v>3</v>
      </c>
      <c r="J1652" s="35">
        <v>130</v>
      </c>
      <c r="K1652" s="35" t="str">
        <f t="shared" si="331"/>
        <v>2931</v>
      </c>
      <c r="L1652" s="35" t="str">
        <f t="shared" si="330"/>
        <v>29</v>
      </c>
      <c r="M1652" s="91"/>
      <c r="N1652" s="2" t="str">
        <f t="shared" si="327"/>
        <v/>
      </c>
      <c r="P1652" s="86" t="str">
        <f t="shared" si="328"/>
        <v/>
      </c>
      <c r="R1652" s="85" t="str">
        <f t="shared" si="324"/>
        <v/>
      </c>
      <c r="S1652" s="29"/>
      <c r="T1652" s="30"/>
      <c r="U1652" s="31"/>
      <c r="W1652" s="25"/>
      <c r="Y1652" s="13" t="str">
        <f t="shared" si="321"/>
        <v/>
      </c>
      <c r="Z1652" s="15"/>
      <c r="AA1652" s="16"/>
      <c r="AB1652" s="17"/>
      <c r="AD1652" s="26"/>
      <c r="AF1652" s="154"/>
      <c r="AH1652" s="21" t="str">
        <f t="shared" si="322"/>
        <v/>
      </c>
      <c r="AI1652" s="27"/>
      <c r="AJ1652" s="28"/>
      <c r="AL1652" s="157"/>
      <c r="AN1652" s="65" t="str">
        <f t="shared" si="325"/>
        <v/>
      </c>
      <c r="AO1652" s="110"/>
      <c r="AP1652" s="110"/>
      <c r="AQ1652" s="110"/>
      <c r="AR1652" s="110"/>
      <c r="AS1652" s="110"/>
      <c r="AT1652" s="110"/>
      <c r="AU1652" s="110"/>
      <c r="AV1652" s="110"/>
      <c r="AW1652" s="110"/>
      <c r="AX1652" s="110"/>
      <c r="AY1652" s="110"/>
      <c r="AZ1652" s="110"/>
      <c r="BA1652" s="113"/>
      <c r="BC1652" s="2" t="str">
        <f t="shared" si="323"/>
        <v/>
      </c>
      <c r="BE1652" s="69"/>
      <c r="BF1652" s="66"/>
      <c r="BG1652" s="70"/>
      <c r="BH1652" s="67"/>
      <c r="BI1652" s="68"/>
      <c r="BJ1652" s="194"/>
      <c r="BK1652" s="71"/>
      <c r="BL1652" s="72"/>
      <c r="BM1652" s="73"/>
      <c r="BN1652" s="164"/>
      <c r="BO1652" s="33"/>
      <c r="BP1652" s="61"/>
      <c r="BQ1652" s="62"/>
      <c r="BR1652" s="63"/>
      <c r="BS1652" s="76"/>
      <c r="BU1652" s="3"/>
    </row>
    <row r="1653" spans="1:73" s="3" customFormat="1" ht="12.75" x14ac:dyDescent="0.2">
      <c r="A1653" s="103"/>
      <c r="B1653" s="103"/>
      <c r="C1653" s="103"/>
      <c r="D1653" s="103"/>
      <c r="E1653" s="83" t="s">
        <v>2147</v>
      </c>
      <c r="F1653" s="81"/>
      <c r="G1653" s="81">
        <v>296</v>
      </c>
      <c r="H1653" s="84" t="s">
        <v>1348</v>
      </c>
      <c r="I1653" s="84">
        <v>3</v>
      </c>
      <c r="J1653" s="84">
        <v>131</v>
      </c>
      <c r="K1653" s="84" t="str">
        <f t="shared" si="331"/>
        <v>296</v>
      </c>
      <c r="L1653" s="84" t="str">
        <f t="shared" si="330"/>
        <v>29</v>
      </c>
      <c r="M1653" s="92"/>
      <c r="N1653" s="2" t="str">
        <f t="shared" si="327"/>
        <v/>
      </c>
      <c r="P1653" s="86" t="str">
        <f t="shared" si="328"/>
        <v/>
      </c>
      <c r="R1653" s="85" t="str">
        <f t="shared" si="324"/>
        <v/>
      </c>
      <c r="S1653" s="18"/>
      <c r="T1653" s="9"/>
      <c r="U1653" s="4"/>
      <c r="W1653" s="5"/>
      <c r="Y1653" s="13" t="str">
        <f t="shared" si="321"/>
        <v/>
      </c>
      <c r="Z1653" s="12"/>
      <c r="AA1653" s="11"/>
      <c r="AB1653" s="6"/>
      <c r="AD1653" s="7"/>
      <c r="AF1653" s="156"/>
      <c r="AH1653" s="21" t="str">
        <f t="shared" si="322"/>
        <v/>
      </c>
      <c r="AI1653" s="20"/>
      <c r="AJ1653" s="19"/>
      <c r="AL1653" s="159"/>
      <c r="AN1653" s="65" t="str">
        <f t="shared" si="325"/>
        <v/>
      </c>
      <c r="AO1653" s="115"/>
      <c r="AP1653" s="115"/>
      <c r="AQ1653" s="115"/>
      <c r="AR1653" s="115"/>
      <c r="AS1653" s="115"/>
      <c r="AT1653" s="115"/>
      <c r="AU1653" s="115"/>
      <c r="AV1653" s="115"/>
      <c r="AW1653" s="115"/>
      <c r="AX1653" s="115"/>
      <c r="AY1653" s="115"/>
      <c r="AZ1653" s="115"/>
      <c r="BA1653" s="116"/>
      <c r="BC1653" s="2" t="str">
        <f t="shared" si="323"/>
        <v/>
      </c>
      <c r="BE1653" s="69"/>
      <c r="BF1653" s="66"/>
      <c r="BG1653" s="70"/>
      <c r="BH1653" s="67"/>
      <c r="BI1653" s="68"/>
      <c r="BJ1653" s="194"/>
      <c r="BK1653" s="71"/>
      <c r="BL1653" s="72"/>
      <c r="BM1653" s="73"/>
      <c r="BN1653" s="164"/>
      <c r="BO1653" s="33"/>
      <c r="BP1653" s="61"/>
      <c r="BQ1653" s="62"/>
      <c r="BR1653" s="63"/>
      <c r="BS1653" s="76"/>
    </row>
    <row r="1654" spans="1:73" x14ac:dyDescent="0.25">
      <c r="E1654" s="53" t="s">
        <v>1529</v>
      </c>
      <c r="F1654" s="34"/>
      <c r="G1654" s="34" t="s">
        <v>1966</v>
      </c>
      <c r="H1654" s="35" t="s">
        <v>1348</v>
      </c>
      <c r="I1654" s="35">
        <v>3</v>
      </c>
      <c r="J1654" s="35">
        <v>132</v>
      </c>
      <c r="K1654" s="35" t="str">
        <f t="shared" si="331"/>
        <v>2960</v>
      </c>
      <c r="L1654" s="35" t="str">
        <f t="shared" si="330"/>
        <v>29</v>
      </c>
      <c r="M1654" s="91"/>
      <c r="N1654" s="2" t="str">
        <f t="shared" si="327"/>
        <v/>
      </c>
      <c r="P1654" s="86" t="str">
        <f t="shared" si="328"/>
        <v/>
      </c>
      <c r="R1654" s="85" t="str">
        <f t="shared" si="324"/>
        <v/>
      </c>
      <c r="S1654" s="29"/>
      <c r="T1654" s="30"/>
      <c r="U1654" s="31"/>
      <c r="W1654" s="25"/>
      <c r="Y1654" s="13" t="str">
        <f t="shared" si="321"/>
        <v/>
      </c>
      <c r="Z1654" s="15"/>
      <c r="AA1654" s="16"/>
      <c r="AB1654" s="17"/>
      <c r="AD1654" s="26"/>
      <c r="AF1654" s="154"/>
      <c r="AH1654" s="21" t="str">
        <f t="shared" si="322"/>
        <v/>
      </c>
      <c r="AI1654" s="27"/>
      <c r="AJ1654" s="28"/>
      <c r="AL1654" s="157"/>
      <c r="AN1654" s="65" t="str">
        <f t="shared" si="325"/>
        <v/>
      </c>
      <c r="AO1654" s="110"/>
      <c r="AP1654" s="110"/>
      <c r="AQ1654" s="110"/>
      <c r="AR1654" s="110"/>
      <c r="AS1654" s="110"/>
      <c r="AT1654" s="110"/>
      <c r="AU1654" s="110"/>
      <c r="AV1654" s="110"/>
      <c r="AW1654" s="110"/>
      <c r="AX1654" s="110"/>
      <c r="AY1654" s="110"/>
      <c r="AZ1654" s="110"/>
      <c r="BA1654" s="113"/>
      <c r="BC1654" s="2" t="str">
        <f t="shared" si="323"/>
        <v/>
      </c>
      <c r="BE1654" s="69"/>
      <c r="BF1654" s="66"/>
      <c r="BG1654" s="70"/>
      <c r="BH1654" s="67"/>
      <c r="BI1654" s="68"/>
      <c r="BJ1654" s="194"/>
      <c r="BK1654" s="71"/>
      <c r="BL1654" s="72"/>
      <c r="BM1654" s="73"/>
      <c r="BN1654" s="164"/>
      <c r="BO1654" s="33"/>
      <c r="BP1654" s="61"/>
      <c r="BQ1654" s="62"/>
      <c r="BR1654" s="63"/>
      <c r="BS1654" s="76"/>
      <c r="BU1654" s="3"/>
    </row>
    <row r="1655" spans="1:73" s="3" customFormat="1" ht="12.75" x14ac:dyDescent="0.2">
      <c r="A1655" s="103"/>
      <c r="B1655" s="103"/>
      <c r="C1655" s="103"/>
      <c r="D1655" s="103"/>
      <c r="E1655" s="83" t="s">
        <v>1349</v>
      </c>
      <c r="F1655" s="81"/>
      <c r="G1655" s="81" t="s">
        <v>1349</v>
      </c>
      <c r="H1655" s="84" t="s">
        <v>1350</v>
      </c>
      <c r="I1655" s="84">
        <v>3</v>
      </c>
      <c r="J1655" s="84">
        <v>133</v>
      </c>
      <c r="K1655" s="84" t="str">
        <f t="shared" si="331"/>
        <v>298</v>
      </c>
      <c r="L1655" s="84" t="str">
        <f t="shared" si="330"/>
        <v>29</v>
      </c>
      <c r="M1655" s="92"/>
      <c r="N1655" s="2" t="str">
        <f t="shared" si="327"/>
        <v/>
      </c>
      <c r="P1655" s="86" t="str">
        <f t="shared" si="328"/>
        <v/>
      </c>
      <c r="R1655" s="85" t="str">
        <f t="shared" si="324"/>
        <v/>
      </c>
      <c r="S1655" s="18"/>
      <c r="T1655" s="9"/>
      <c r="U1655" s="4"/>
      <c r="W1655" s="5"/>
      <c r="Y1655" s="13" t="str">
        <f t="shared" si="321"/>
        <v/>
      </c>
      <c r="Z1655" s="12"/>
      <c r="AA1655" s="11"/>
      <c r="AB1655" s="6"/>
      <c r="AD1655" s="7"/>
      <c r="AF1655" s="156"/>
      <c r="AH1655" s="21" t="str">
        <f t="shared" si="322"/>
        <v/>
      </c>
      <c r="AI1655" s="20"/>
      <c r="AJ1655" s="19"/>
      <c r="AL1655" s="159"/>
      <c r="AN1655" s="65" t="str">
        <f t="shared" si="325"/>
        <v/>
      </c>
      <c r="AO1655" s="115"/>
      <c r="AP1655" s="115"/>
      <c r="AQ1655" s="115"/>
      <c r="AR1655" s="115"/>
      <c r="AS1655" s="115"/>
      <c r="AT1655" s="115"/>
      <c r="AU1655" s="115"/>
      <c r="AV1655" s="115"/>
      <c r="AW1655" s="115"/>
      <c r="AX1655" s="115"/>
      <c r="AY1655" s="115"/>
      <c r="AZ1655" s="115"/>
      <c r="BA1655" s="116"/>
      <c r="BC1655" s="2" t="str">
        <f t="shared" si="323"/>
        <v/>
      </c>
      <c r="BE1655" s="69"/>
      <c r="BF1655" s="66"/>
      <c r="BG1655" s="70"/>
      <c r="BH1655" s="67"/>
      <c r="BI1655" s="68"/>
      <c r="BJ1655" s="194"/>
      <c r="BK1655" s="71"/>
      <c r="BL1655" s="72"/>
      <c r="BM1655" s="73"/>
      <c r="BN1655" s="164"/>
      <c r="BO1655" s="33"/>
      <c r="BP1655" s="61"/>
      <c r="BQ1655" s="62"/>
      <c r="BR1655" s="63"/>
      <c r="BS1655" s="76"/>
    </row>
    <row r="1656" spans="1:73" x14ac:dyDescent="0.25">
      <c r="E1656" s="53" t="s">
        <v>1530</v>
      </c>
      <c r="F1656" s="34"/>
      <c r="G1656" s="34" t="s">
        <v>1967</v>
      </c>
      <c r="H1656" s="35" t="s">
        <v>1350</v>
      </c>
      <c r="I1656" s="35">
        <v>3</v>
      </c>
      <c r="J1656" s="35">
        <v>134</v>
      </c>
      <c r="K1656" s="35" t="str">
        <f t="shared" si="331"/>
        <v>2980</v>
      </c>
      <c r="L1656" s="35" t="str">
        <f t="shared" si="330"/>
        <v>29</v>
      </c>
      <c r="M1656" s="91"/>
      <c r="N1656" s="2" t="str">
        <f t="shared" si="327"/>
        <v/>
      </c>
      <c r="P1656" s="86" t="str">
        <f t="shared" si="328"/>
        <v/>
      </c>
      <c r="R1656" s="85" t="str">
        <f t="shared" si="324"/>
        <v/>
      </c>
      <c r="S1656" s="29"/>
      <c r="T1656" s="30"/>
      <c r="U1656" s="31"/>
      <c r="W1656" s="25"/>
      <c r="Y1656" s="13" t="str">
        <f t="shared" si="321"/>
        <v/>
      </c>
      <c r="Z1656" s="15"/>
      <c r="AA1656" s="16"/>
      <c r="AB1656" s="17"/>
      <c r="AD1656" s="26"/>
      <c r="AF1656" s="154"/>
      <c r="AH1656" s="21" t="str">
        <f t="shared" si="322"/>
        <v/>
      </c>
      <c r="AI1656" s="27"/>
      <c r="AJ1656" s="28"/>
      <c r="AL1656" s="157"/>
      <c r="AN1656" s="65" t="str">
        <f t="shared" si="325"/>
        <v/>
      </c>
      <c r="AO1656" s="110"/>
      <c r="AP1656" s="110"/>
      <c r="AQ1656" s="110"/>
      <c r="AR1656" s="110"/>
      <c r="AS1656" s="110"/>
      <c r="AT1656" s="110"/>
      <c r="AU1656" s="110"/>
      <c r="AV1656" s="110"/>
      <c r="AW1656" s="110"/>
      <c r="AX1656" s="110"/>
      <c r="AY1656" s="110"/>
      <c r="AZ1656" s="110"/>
      <c r="BA1656" s="113"/>
      <c r="BC1656" s="2" t="str">
        <f t="shared" si="323"/>
        <v/>
      </c>
      <c r="BE1656" s="69"/>
      <c r="BF1656" s="66"/>
      <c r="BG1656" s="70"/>
      <c r="BH1656" s="67"/>
      <c r="BI1656" s="68"/>
      <c r="BJ1656" s="194"/>
      <c r="BK1656" s="71"/>
      <c r="BL1656" s="72"/>
      <c r="BM1656" s="73"/>
      <c r="BN1656" s="164"/>
      <c r="BO1656" s="33"/>
      <c r="BP1656" s="61"/>
      <c r="BQ1656" s="62"/>
      <c r="BR1656" s="63"/>
      <c r="BS1656" s="76"/>
      <c r="BU1656" s="3"/>
    </row>
    <row r="1657" spans="1:73" s="3" customFormat="1" ht="12.75" x14ac:dyDescent="0.2">
      <c r="A1657" s="103"/>
      <c r="B1657" s="103"/>
      <c r="C1657" s="103"/>
      <c r="D1657" s="103"/>
      <c r="E1657" s="83" t="s">
        <v>1351</v>
      </c>
      <c r="F1657" s="81"/>
      <c r="G1657" s="81" t="s">
        <v>1351</v>
      </c>
      <c r="H1657" s="84" t="s">
        <v>1352</v>
      </c>
      <c r="I1657" s="84">
        <v>3</v>
      </c>
      <c r="J1657" s="84">
        <v>135</v>
      </c>
      <c r="K1657" s="84" t="str">
        <f t="shared" si="331"/>
        <v>299</v>
      </c>
      <c r="L1657" s="84" t="str">
        <f t="shared" si="330"/>
        <v>29</v>
      </c>
      <c r="M1657" s="92"/>
      <c r="N1657" s="2" t="str">
        <f t="shared" si="327"/>
        <v/>
      </c>
      <c r="P1657" s="86" t="str">
        <f t="shared" si="328"/>
        <v/>
      </c>
      <c r="R1657" s="85" t="str">
        <f t="shared" si="324"/>
        <v/>
      </c>
      <c r="S1657" s="18"/>
      <c r="T1657" s="9"/>
      <c r="U1657" s="4"/>
      <c r="W1657" s="5"/>
      <c r="Y1657" s="13" t="str">
        <f t="shared" si="321"/>
        <v/>
      </c>
      <c r="Z1657" s="12"/>
      <c r="AA1657" s="11"/>
      <c r="AB1657" s="6"/>
      <c r="AD1657" s="7"/>
      <c r="AF1657" s="156"/>
      <c r="AH1657" s="21" t="str">
        <f t="shared" si="322"/>
        <v/>
      </c>
      <c r="AI1657" s="20"/>
      <c r="AJ1657" s="19"/>
      <c r="AL1657" s="159"/>
      <c r="AN1657" s="65" t="str">
        <f t="shared" si="325"/>
        <v/>
      </c>
      <c r="AO1657" s="115"/>
      <c r="AP1657" s="115"/>
      <c r="AQ1657" s="115"/>
      <c r="AR1657" s="115"/>
      <c r="AS1657" s="115"/>
      <c r="AT1657" s="115"/>
      <c r="AU1657" s="115"/>
      <c r="AV1657" s="115"/>
      <c r="AW1657" s="115"/>
      <c r="AX1657" s="115"/>
      <c r="AY1657" s="115"/>
      <c r="AZ1657" s="115"/>
      <c r="BA1657" s="116"/>
      <c r="BC1657" s="2" t="str">
        <f t="shared" si="323"/>
        <v/>
      </c>
      <c r="BE1657" s="69"/>
      <c r="BF1657" s="66"/>
      <c r="BG1657" s="70"/>
      <c r="BH1657" s="67"/>
      <c r="BI1657" s="68"/>
      <c r="BJ1657" s="194"/>
      <c r="BK1657" s="71"/>
      <c r="BL1657" s="72"/>
      <c r="BM1657" s="73"/>
      <c r="BN1657" s="164"/>
      <c r="BO1657" s="33"/>
      <c r="BP1657" s="61"/>
      <c r="BQ1657" s="62"/>
      <c r="BR1657" s="63"/>
      <c r="BS1657" s="76"/>
    </row>
    <row r="1658" spans="1:73" x14ac:dyDescent="0.25">
      <c r="E1658" s="53" t="s">
        <v>1531</v>
      </c>
      <c r="F1658" s="34"/>
      <c r="G1658" s="34" t="s">
        <v>1968</v>
      </c>
      <c r="H1658" s="35" t="s">
        <v>1353</v>
      </c>
      <c r="I1658" s="35">
        <v>3</v>
      </c>
      <c r="J1658" s="35">
        <v>136</v>
      </c>
      <c r="K1658" s="35" t="str">
        <f t="shared" si="331"/>
        <v>2990</v>
      </c>
      <c r="L1658" s="35" t="str">
        <f t="shared" si="330"/>
        <v>29</v>
      </c>
      <c r="M1658" s="91"/>
      <c r="N1658" s="2" t="str">
        <f t="shared" si="327"/>
        <v/>
      </c>
      <c r="P1658" s="86" t="str">
        <f t="shared" si="328"/>
        <v/>
      </c>
      <c r="R1658" s="85" t="str">
        <f t="shared" si="324"/>
        <v/>
      </c>
      <c r="S1658" s="29"/>
      <c r="T1658" s="30"/>
      <c r="U1658" s="31"/>
      <c r="W1658" s="25"/>
      <c r="Y1658" s="13" t="str">
        <f t="shared" si="321"/>
        <v/>
      </c>
      <c r="Z1658" s="15"/>
      <c r="AA1658" s="16"/>
      <c r="AB1658" s="17"/>
      <c r="AD1658" s="26"/>
      <c r="AF1658" s="154"/>
      <c r="AH1658" s="21" t="str">
        <f t="shared" si="322"/>
        <v/>
      </c>
      <c r="AI1658" s="27"/>
      <c r="AJ1658" s="28"/>
      <c r="AL1658" s="157"/>
      <c r="AN1658" s="65" t="str">
        <f t="shared" si="325"/>
        <v/>
      </c>
      <c r="AO1658" s="110"/>
      <c r="AP1658" s="110"/>
      <c r="AQ1658" s="110"/>
      <c r="AR1658" s="110"/>
      <c r="AS1658" s="110"/>
      <c r="AT1658" s="110"/>
      <c r="AU1658" s="110"/>
      <c r="AV1658" s="110"/>
      <c r="AW1658" s="110"/>
      <c r="AX1658" s="110"/>
      <c r="AY1658" s="110"/>
      <c r="AZ1658" s="110"/>
      <c r="BA1658" s="113"/>
      <c r="BC1658" s="2" t="str">
        <f t="shared" si="323"/>
        <v/>
      </c>
      <c r="BE1658" s="69"/>
      <c r="BF1658" s="66"/>
      <c r="BG1658" s="70"/>
      <c r="BH1658" s="67"/>
      <c r="BI1658" s="68"/>
      <c r="BJ1658" s="194"/>
      <c r="BK1658" s="71"/>
      <c r="BL1658" s="72"/>
      <c r="BM1658" s="73"/>
      <c r="BN1658" s="164"/>
      <c r="BO1658" s="33"/>
      <c r="BP1658" s="61"/>
      <c r="BQ1658" s="62"/>
      <c r="BR1658" s="63"/>
      <c r="BS1658" s="76"/>
      <c r="BU1658" s="3"/>
    </row>
    <row r="1659" spans="1:73" x14ac:dyDescent="0.25">
      <c r="E1659" s="53" t="s">
        <v>1532</v>
      </c>
      <c r="F1659" s="34"/>
      <c r="G1659" s="34" t="s">
        <v>1764</v>
      </c>
      <c r="H1659" s="35" t="s">
        <v>1354</v>
      </c>
      <c r="I1659" s="35">
        <v>3</v>
      </c>
      <c r="J1659" s="35">
        <v>137</v>
      </c>
      <c r="K1659" s="35" t="str">
        <f t="shared" si="331"/>
        <v>2999</v>
      </c>
      <c r="L1659" s="35" t="str">
        <f t="shared" si="330"/>
        <v>29</v>
      </c>
      <c r="M1659" s="91"/>
      <c r="N1659" s="2" t="str">
        <f t="shared" si="327"/>
        <v/>
      </c>
      <c r="P1659" s="86" t="str">
        <f t="shared" si="328"/>
        <v/>
      </c>
      <c r="R1659" s="85" t="str">
        <f t="shared" si="324"/>
        <v/>
      </c>
      <c r="S1659" s="29"/>
      <c r="T1659" s="30"/>
      <c r="U1659" s="31"/>
      <c r="W1659" s="25"/>
      <c r="Y1659" s="13" t="str">
        <f t="shared" si="321"/>
        <v/>
      </c>
      <c r="Z1659" s="15"/>
      <c r="AA1659" s="16"/>
      <c r="AB1659" s="17"/>
      <c r="AD1659" s="26"/>
      <c r="AF1659" s="154"/>
      <c r="AH1659" s="21" t="str">
        <f t="shared" si="322"/>
        <v/>
      </c>
      <c r="AI1659" s="27"/>
      <c r="AJ1659" s="28"/>
      <c r="AL1659" s="157"/>
      <c r="AN1659" s="65" t="str">
        <f t="shared" si="325"/>
        <v/>
      </c>
      <c r="AO1659" s="110"/>
      <c r="AP1659" s="110"/>
      <c r="AQ1659" s="110"/>
      <c r="AR1659" s="110"/>
      <c r="AS1659" s="110"/>
      <c r="AT1659" s="110"/>
      <c r="AU1659" s="110"/>
      <c r="AV1659" s="110"/>
      <c r="AW1659" s="110"/>
      <c r="AX1659" s="110"/>
      <c r="AY1659" s="110"/>
      <c r="AZ1659" s="110"/>
      <c r="BA1659" s="113"/>
      <c r="BC1659" s="2" t="str">
        <f t="shared" si="323"/>
        <v/>
      </c>
      <c r="BE1659" s="69"/>
      <c r="BF1659" s="66"/>
      <c r="BG1659" s="70"/>
      <c r="BH1659" s="67"/>
      <c r="BI1659" s="68"/>
      <c r="BJ1659" s="194"/>
      <c r="BK1659" s="71"/>
      <c r="BL1659" s="72"/>
      <c r="BM1659" s="73"/>
      <c r="BN1659" s="164"/>
      <c r="BO1659" s="33"/>
      <c r="BP1659" s="61"/>
      <c r="BQ1659" s="62"/>
      <c r="BR1659" s="63"/>
      <c r="BS1659" s="76"/>
      <c r="BU1659" s="3"/>
    </row>
    <row r="1660" spans="1:73" s="175" customFormat="1" ht="25.5" customHeight="1" x14ac:dyDescent="0.15">
      <c r="A1660" s="166"/>
      <c r="B1660" s="166"/>
      <c r="C1660" s="166"/>
      <c r="D1660" s="103" t="s">
        <v>2481</v>
      </c>
      <c r="E1660" s="176"/>
      <c r="F1660" s="177"/>
      <c r="G1660" s="177" t="s">
        <v>2475</v>
      </c>
      <c r="H1660" s="178" t="s">
        <v>2476</v>
      </c>
      <c r="I1660" s="179">
        <v>9</v>
      </c>
      <c r="J1660" s="179">
        <v>1</v>
      </c>
      <c r="K1660" s="179" t="str">
        <f t="shared" si="331"/>
        <v>-</v>
      </c>
      <c r="L1660" s="179" t="str">
        <f t="shared" si="330"/>
        <v>-</v>
      </c>
      <c r="M1660" s="180"/>
      <c r="N1660" s="119"/>
      <c r="P1660" s="167"/>
      <c r="R1660" s="168"/>
      <c r="S1660" s="181"/>
      <c r="T1660" s="182"/>
      <c r="U1660" s="183"/>
      <c r="W1660" s="184"/>
      <c r="Y1660" s="169"/>
      <c r="Z1660" s="185"/>
      <c r="AA1660" s="186"/>
      <c r="AB1660" s="187"/>
      <c r="AD1660" s="188"/>
      <c r="AF1660" s="189"/>
      <c r="AH1660" s="170"/>
      <c r="AI1660" s="190"/>
      <c r="AJ1660" s="191"/>
      <c r="AL1660" s="192"/>
      <c r="AN1660" s="171"/>
      <c r="AO1660" s="172"/>
      <c r="AP1660" s="172"/>
      <c r="AQ1660" s="172"/>
      <c r="AR1660" s="172"/>
      <c r="AS1660" s="172"/>
      <c r="AT1660" s="172"/>
      <c r="AU1660" s="172"/>
      <c r="AV1660" s="172"/>
      <c r="AW1660" s="172"/>
      <c r="AX1660" s="172"/>
      <c r="AY1660" s="172"/>
      <c r="AZ1660" s="172"/>
      <c r="BA1660" s="173"/>
      <c r="BC1660" s="119"/>
      <c r="BE1660" s="138"/>
      <c r="BF1660" s="139"/>
      <c r="BG1660" s="140"/>
      <c r="BH1660" s="141"/>
      <c r="BI1660" s="142"/>
      <c r="BJ1660" s="193"/>
      <c r="BK1660" s="143"/>
      <c r="BL1660" s="144"/>
      <c r="BM1660" s="145"/>
      <c r="BN1660" s="174">
        <v>1</v>
      </c>
      <c r="BO1660" s="117"/>
      <c r="BP1660" s="146"/>
      <c r="BQ1660" s="147"/>
      <c r="BR1660" s="148"/>
      <c r="BS1660" s="149"/>
    </row>
  </sheetData>
  <sheetProtection algorithmName="SHA-512" hashValue="k2qiOo6/PbS0oYjkGyie7wRKBL9YBOzK4fBo0g/Y0oYC71nWSOqrqpJwIjSGsXOagLwHk0CCil7ZnOEdV2rvqA==" saltValue="a8/HplO/K5Dsp2n3EwUxiQ==" spinCount="100000" sheet="1" objects="1" scenarios="1" autoFilter="0"/>
  <autoFilter ref="A11:BS1660"/>
  <conditionalFormatting sqref="F193:G197 F293:G297 F12:G19 F1462:G1466 F490:G498 F593:G597 F700:G706 F786:G788 F1287:G1288 F24:G82 F393:G397 F567:G579 F644:G663 F738:G750 F84:G100 F181:G191 F281:G291 F381:G391 F470:G486 F581:G589 F665:G691 F752:G769 F1344:G1357 F199:G212 F299:G312 F399:G412 F500:G512 F599:G612 F693:G698 F102:G116 F119:G179 F216:G279 F317:G379 F416:G468 F516:G565 F616:G642 F710:G736 F1248:G1258 F796:G854 F856:G908 F910:G965 F967:G1015 F1032:G1089 F1091:G1146 F1148:G1218 F1305:G1315 F1386:G1388 F1391:G1398 F1400:G1403 F1405:G1405 F1407:G1416 F1418:G1448 F1475:G1498">
    <cfRule type="expression" dxfId="1475" priority="6696">
      <formula>$AD12&lt;&gt;""</formula>
    </cfRule>
    <cfRule type="expression" dxfId="1474" priority="6697">
      <formula>$W12&lt;&gt;""</formula>
    </cfRule>
  </conditionalFormatting>
  <conditionalFormatting sqref="F193:G197 F293:G297 F12:G19 F1462:G1466 F490:G498 F593:G597 F700:G706 F786:G788 F1287:G1288 F24:G82 F393:G397 F567:G579 F644:G663 F738:G750 F84:G100 F181:G191 F281:G291 F381:G391 F470:G486 F581:G589 F665:G691 F752:G769 F1344:G1357 F199:G212 F299:G312 F399:G412 F500:G512 F599:G612 F693:G698 F102:G116 F119:G179 F216:G279 F317:G379 F416:G468 F516:G565 F616:G642 F710:G736 F1248:G1258 F796:G854 F856:G908 F910:G965 F967:G1015 F1032:G1089 F1091:G1146 F1148:G1218 F1305:G1315 F1386:G1388 F1391:G1398 F1400:G1403 F1405:G1405 F1407:G1416 F1418:G1448 F1475:G1498">
    <cfRule type="expression" dxfId="1473" priority="6692">
      <formula>$U12&lt;&gt;""</formula>
    </cfRule>
    <cfRule type="expression" dxfId="1472" priority="6693">
      <formula>$T12&lt;&gt;""</formula>
    </cfRule>
    <cfRule type="expression" dxfId="1471" priority="6694">
      <formula>$S12&lt;&gt;""</formula>
    </cfRule>
  </conditionalFormatting>
  <conditionalFormatting sqref="F193:G197 F293:G297 F12:G19 F1462:G1466 F490:G498 F593:G597 F700:G706 F786:G788 F1287:G1288 F24:G82 F393:G397 F567:G579 F644:G663 F738:G750 F84:G100 F181:G191 F281:G291 F381:G391 F470:G486 F581:G589 F665:G691 F752:G769 F1344:G1357 F199:G212 F299:G312 F399:G412 F500:G512 F599:G612 F693:G698 F102:G116 F119:G179 F216:G279 F317:G379 F416:G468 F516:G565 F616:G642 F710:G736 F1248:G1258 F796:G854 F856:G908 F910:G965 F967:G1015 F1032:G1089 F1091:G1146 F1148:G1218 F1305:G1315 F1386:G1388 F1391:G1398 F1400:G1403 F1405:G1405 F1407:G1416 F1418:G1448 F1475:G1498">
    <cfRule type="expression" dxfId="1470" priority="6689">
      <formula>$Z12&lt;&gt;""</formula>
    </cfRule>
    <cfRule type="expression" dxfId="1469" priority="6690">
      <formula>$AA12&lt;&gt;""</formula>
    </cfRule>
    <cfRule type="expression" dxfId="1468" priority="6691">
      <formula>$AB12&lt;&gt;""</formula>
    </cfRule>
  </conditionalFormatting>
  <conditionalFormatting sqref="F193:G197 F293:G297 F1313:G1315 F12:G19 F1462:G1466 F490:G498 F593:G597 F700:G706 F786:G788 F1287:G1288 F24:G82 F1434:G1448 F393:G397 F567:G579 F644:G663 F738:G750 F84:G100 F181:G191 F281:G291 F381:G391 F470:G486 F581:G589 F665:G691 F752:G769 F1344:G1357 F199:G212 F299:G312 F399:G412 F500:G512 F599:G612 F693:G698 F102:G116 F119:G179 F216:G279 F317:G379 F416:G468 F516:G565 F616:G642 F710:G736 F1248:G1258 F1482:G1498 F1201:G1218">
    <cfRule type="expression" dxfId="1467" priority="6685">
      <formula>$AL12&lt;&gt;""</formula>
    </cfRule>
    <cfRule type="expression" dxfId="1466" priority="6686">
      <formula>$AI12&lt;&gt;""</formula>
    </cfRule>
    <cfRule type="expression" dxfId="1465" priority="6687">
      <formula>$AJ12&lt;&gt;""</formula>
    </cfRule>
    <cfRule type="expression" dxfId="1464" priority="6688">
      <formula>$AF12&lt;&gt;""</formula>
    </cfRule>
  </conditionalFormatting>
  <conditionalFormatting sqref="G192">
    <cfRule type="expression" dxfId="1463" priority="6671">
      <formula>$AD192&lt;&gt;""</formula>
    </cfRule>
    <cfRule type="expression" dxfId="1462" priority="6672">
      <formula>$W192&lt;&gt;""</formula>
    </cfRule>
  </conditionalFormatting>
  <conditionalFormatting sqref="G192">
    <cfRule type="expression" dxfId="1461" priority="6668">
      <formula>$U192&lt;&gt;""</formula>
    </cfRule>
    <cfRule type="expression" dxfId="1460" priority="6669">
      <formula>$T192&lt;&gt;""</formula>
    </cfRule>
    <cfRule type="expression" dxfId="1459" priority="6670">
      <formula>$S192&lt;&gt;""</formula>
    </cfRule>
  </conditionalFormatting>
  <conditionalFormatting sqref="G192">
    <cfRule type="expression" dxfId="1458" priority="6665">
      <formula>$Z192&lt;&gt;""</formula>
    </cfRule>
    <cfRule type="expression" dxfId="1457" priority="6666">
      <formula>$AA192&lt;&gt;""</formula>
    </cfRule>
    <cfRule type="expression" dxfId="1456" priority="6667">
      <formula>$AB192&lt;&gt;""</formula>
    </cfRule>
  </conditionalFormatting>
  <conditionalFormatting sqref="G192">
    <cfRule type="expression" dxfId="1455" priority="6661">
      <formula>$AL192&lt;&gt;""</formula>
    </cfRule>
    <cfRule type="expression" dxfId="1454" priority="6662">
      <formula>$AI192&lt;&gt;""</formula>
    </cfRule>
    <cfRule type="expression" dxfId="1453" priority="6663">
      <formula>$AJ192&lt;&gt;""</formula>
    </cfRule>
    <cfRule type="expression" dxfId="1452" priority="6664">
      <formula>$AF192&lt;&gt;""</formula>
    </cfRule>
  </conditionalFormatting>
  <conditionalFormatting sqref="G292">
    <cfRule type="expression" dxfId="1451" priority="6659">
      <formula>$AD292&lt;&gt;""</formula>
    </cfRule>
    <cfRule type="expression" dxfId="1450" priority="6660">
      <formula>$W292&lt;&gt;""</formula>
    </cfRule>
  </conditionalFormatting>
  <conditionalFormatting sqref="G292">
    <cfRule type="expression" dxfId="1449" priority="6656">
      <formula>$U292&lt;&gt;""</formula>
    </cfRule>
    <cfRule type="expression" dxfId="1448" priority="6657">
      <formula>$T292&lt;&gt;""</formula>
    </cfRule>
    <cfRule type="expression" dxfId="1447" priority="6658">
      <formula>$S292&lt;&gt;""</formula>
    </cfRule>
  </conditionalFormatting>
  <conditionalFormatting sqref="G292">
    <cfRule type="expression" dxfId="1446" priority="6653">
      <formula>$Z292&lt;&gt;""</formula>
    </cfRule>
    <cfRule type="expression" dxfId="1445" priority="6654">
      <formula>$AA292&lt;&gt;""</formula>
    </cfRule>
    <cfRule type="expression" dxfId="1444" priority="6655">
      <formula>$AB292&lt;&gt;""</formula>
    </cfRule>
  </conditionalFormatting>
  <conditionalFormatting sqref="G292">
    <cfRule type="expression" dxfId="1443" priority="6649">
      <formula>$AL292&lt;&gt;""</formula>
    </cfRule>
    <cfRule type="expression" dxfId="1442" priority="6650">
      <formula>$AI292&lt;&gt;""</formula>
    </cfRule>
    <cfRule type="expression" dxfId="1441" priority="6651">
      <formula>$AJ292&lt;&gt;""</formula>
    </cfRule>
    <cfRule type="expression" dxfId="1440" priority="6652">
      <formula>$AF292&lt;&gt;""</formula>
    </cfRule>
  </conditionalFormatting>
  <conditionalFormatting sqref="G392">
    <cfRule type="expression" dxfId="1439" priority="6647">
      <formula>$AD392&lt;&gt;""</formula>
    </cfRule>
    <cfRule type="expression" dxfId="1438" priority="6648">
      <formula>$W392&lt;&gt;""</formula>
    </cfRule>
  </conditionalFormatting>
  <conditionalFormatting sqref="G392">
    <cfRule type="expression" dxfId="1437" priority="6644">
      <formula>$U392&lt;&gt;""</formula>
    </cfRule>
    <cfRule type="expression" dxfId="1436" priority="6645">
      <formula>$T392&lt;&gt;""</formula>
    </cfRule>
    <cfRule type="expression" dxfId="1435" priority="6646">
      <formula>$S392&lt;&gt;""</formula>
    </cfRule>
  </conditionalFormatting>
  <conditionalFormatting sqref="G392">
    <cfRule type="expression" dxfId="1434" priority="6641">
      <formula>$Z392&lt;&gt;""</formula>
    </cfRule>
    <cfRule type="expression" dxfId="1433" priority="6642">
      <formula>$AA392&lt;&gt;""</formula>
    </cfRule>
    <cfRule type="expression" dxfId="1432" priority="6643">
      <formula>$AB392&lt;&gt;""</formula>
    </cfRule>
  </conditionalFormatting>
  <conditionalFormatting sqref="G392">
    <cfRule type="expression" dxfId="1431" priority="6637">
      <formula>$AL392&lt;&gt;""</formula>
    </cfRule>
    <cfRule type="expression" dxfId="1430" priority="6638">
      <formula>$AI392&lt;&gt;""</formula>
    </cfRule>
    <cfRule type="expression" dxfId="1429" priority="6639">
      <formula>$AJ392&lt;&gt;""</formula>
    </cfRule>
    <cfRule type="expression" dxfId="1428" priority="6640">
      <formula>$AF392&lt;&gt;""</formula>
    </cfRule>
  </conditionalFormatting>
  <conditionalFormatting sqref="G487:G488">
    <cfRule type="expression" dxfId="1427" priority="6635">
      <formula>$AD487&lt;&gt;""</formula>
    </cfRule>
    <cfRule type="expression" dxfId="1426" priority="6636">
      <formula>$W487&lt;&gt;""</formula>
    </cfRule>
  </conditionalFormatting>
  <conditionalFormatting sqref="G487:G488">
    <cfRule type="expression" dxfId="1425" priority="6632">
      <formula>$U487&lt;&gt;""</formula>
    </cfRule>
    <cfRule type="expression" dxfId="1424" priority="6633">
      <formula>$T487&lt;&gt;""</formula>
    </cfRule>
    <cfRule type="expression" dxfId="1423" priority="6634">
      <formula>$S487&lt;&gt;""</formula>
    </cfRule>
  </conditionalFormatting>
  <conditionalFormatting sqref="G487:G488">
    <cfRule type="expression" dxfId="1422" priority="6629">
      <formula>$Z487&lt;&gt;""</formula>
    </cfRule>
    <cfRule type="expression" dxfId="1421" priority="6630">
      <formula>$AA487&lt;&gt;""</formula>
    </cfRule>
    <cfRule type="expression" dxfId="1420" priority="6631">
      <formula>$AB487&lt;&gt;""</formula>
    </cfRule>
  </conditionalFormatting>
  <conditionalFormatting sqref="G487:G488">
    <cfRule type="expression" dxfId="1419" priority="6625">
      <formula>$AL487&lt;&gt;""</formula>
    </cfRule>
    <cfRule type="expression" dxfId="1418" priority="6626">
      <formula>$AI487&lt;&gt;""</formula>
    </cfRule>
    <cfRule type="expression" dxfId="1417" priority="6627">
      <formula>$AJ487&lt;&gt;""</formula>
    </cfRule>
    <cfRule type="expression" dxfId="1416" priority="6628">
      <formula>$AF487&lt;&gt;""</formula>
    </cfRule>
  </conditionalFormatting>
  <conditionalFormatting sqref="G489">
    <cfRule type="expression" dxfId="1415" priority="6623">
      <formula>$AD489&lt;&gt;""</formula>
    </cfRule>
    <cfRule type="expression" dxfId="1414" priority="6624">
      <formula>$W489&lt;&gt;""</formula>
    </cfRule>
  </conditionalFormatting>
  <conditionalFormatting sqref="G489">
    <cfRule type="expression" dxfId="1413" priority="6620">
      <formula>$U489&lt;&gt;""</formula>
    </cfRule>
    <cfRule type="expression" dxfId="1412" priority="6621">
      <formula>$T489&lt;&gt;""</formula>
    </cfRule>
    <cfRule type="expression" dxfId="1411" priority="6622">
      <formula>$S489&lt;&gt;""</formula>
    </cfRule>
  </conditionalFormatting>
  <conditionalFormatting sqref="G489">
    <cfRule type="expression" dxfId="1410" priority="6617">
      <formula>$Z489&lt;&gt;""</formula>
    </cfRule>
    <cfRule type="expression" dxfId="1409" priority="6618">
      <formula>$AA489&lt;&gt;""</formula>
    </cfRule>
    <cfRule type="expression" dxfId="1408" priority="6619">
      <formula>$AB489&lt;&gt;""</formula>
    </cfRule>
  </conditionalFormatting>
  <conditionalFormatting sqref="G489">
    <cfRule type="expression" dxfId="1407" priority="6613">
      <formula>$AL489&lt;&gt;""</formula>
    </cfRule>
    <cfRule type="expression" dxfId="1406" priority="6614">
      <formula>$AI489&lt;&gt;""</formula>
    </cfRule>
    <cfRule type="expression" dxfId="1405" priority="6615">
      <formula>$AJ489&lt;&gt;""</formula>
    </cfRule>
    <cfRule type="expression" dxfId="1404" priority="6616">
      <formula>$AF489&lt;&gt;""</formula>
    </cfRule>
  </conditionalFormatting>
  <conditionalFormatting sqref="G590:G591">
    <cfRule type="expression" dxfId="1403" priority="6611">
      <formula>$AD590&lt;&gt;""</formula>
    </cfRule>
    <cfRule type="expression" dxfId="1402" priority="6612">
      <formula>$W590&lt;&gt;""</formula>
    </cfRule>
  </conditionalFormatting>
  <conditionalFormatting sqref="G590:G591">
    <cfRule type="expression" dxfId="1401" priority="6608">
      <formula>$U590&lt;&gt;""</formula>
    </cfRule>
    <cfRule type="expression" dxfId="1400" priority="6609">
      <formula>$T590&lt;&gt;""</formula>
    </cfRule>
    <cfRule type="expression" dxfId="1399" priority="6610">
      <formula>$S590&lt;&gt;""</formula>
    </cfRule>
  </conditionalFormatting>
  <conditionalFormatting sqref="G590:G591">
    <cfRule type="expression" dxfId="1398" priority="6605">
      <formula>$Z590&lt;&gt;""</formula>
    </cfRule>
    <cfRule type="expression" dxfId="1397" priority="6606">
      <formula>$AA590&lt;&gt;""</formula>
    </cfRule>
    <cfRule type="expression" dxfId="1396" priority="6607">
      <formula>$AB590&lt;&gt;""</formula>
    </cfRule>
  </conditionalFormatting>
  <conditionalFormatting sqref="G590:G591">
    <cfRule type="expression" dxfId="1395" priority="6601">
      <formula>$AL590&lt;&gt;""</formula>
    </cfRule>
    <cfRule type="expression" dxfId="1394" priority="6602">
      <formula>$AI590&lt;&gt;""</formula>
    </cfRule>
    <cfRule type="expression" dxfId="1393" priority="6603">
      <formula>$AJ590&lt;&gt;""</formula>
    </cfRule>
    <cfRule type="expression" dxfId="1392" priority="6604">
      <formula>$AF590&lt;&gt;""</formula>
    </cfRule>
  </conditionalFormatting>
  <conditionalFormatting sqref="G592">
    <cfRule type="expression" dxfId="1391" priority="6599">
      <formula>$AD592&lt;&gt;""</formula>
    </cfRule>
    <cfRule type="expression" dxfId="1390" priority="6600">
      <formula>$W592&lt;&gt;""</formula>
    </cfRule>
  </conditionalFormatting>
  <conditionalFormatting sqref="G592">
    <cfRule type="expression" dxfId="1389" priority="6596">
      <formula>$U592&lt;&gt;""</formula>
    </cfRule>
    <cfRule type="expression" dxfId="1388" priority="6597">
      <formula>$T592&lt;&gt;""</formula>
    </cfRule>
    <cfRule type="expression" dxfId="1387" priority="6598">
      <formula>$S592&lt;&gt;""</formula>
    </cfRule>
  </conditionalFormatting>
  <conditionalFormatting sqref="G592">
    <cfRule type="expression" dxfId="1386" priority="6593">
      <formula>$Z592&lt;&gt;""</formula>
    </cfRule>
    <cfRule type="expression" dxfId="1385" priority="6594">
      <formula>$AA592&lt;&gt;""</formula>
    </cfRule>
    <cfRule type="expression" dxfId="1384" priority="6595">
      <formula>$AB592&lt;&gt;""</formula>
    </cfRule>
  </conditionalFormatting>
  <conditionalFormatting sqref="G592">
    <cfRule type="expression" dxfId="1383" priority="6589">
      <formula>$AL592&lt;&gt;""</formula>
    </cfRule>
    <cfRule type="expression" dxfId="1382" priority="6590">
      <formula>$AI592&lt;&gt;""</formula>
    </cfRule>
    <cfRule type="expression" dxfId="1381" priority="6591">
      <formula>$AJ592&lt;&gt;""</formula>
    </cfRule>
    <cfRule type="expression" dxfId="1380" priority="6592">
      <formula>$AF592&lt;&gt;""</formula>
    </cfRule>
  </conditionalFormatting>
  <conditionalFormatting sqref="F292">
    <cfRule type="expression" dxfId="1379" priority="6491">
      <formula>$AD292&lt;&gt;""</formula>
    </cfRule>
    <cfRule type="expression" dxfId="1378" priority="6492">
      <formula>$W292&lt;&gt;""</formula>
    </cfRule>
  </conditionalFormatting>
  <conditionalFormatting sqref="F292">
    <cfRule type="expression" dxfId="1377" priority="6488">
      <formula>$U292&lt;&gt;""</formula>
    </cfRule>
    <cfRule type="expression" dxfId="1376" priority="6489">
      <formula>$T292&lt;&gt;""</formula>
    </cfRule>
    <cfRule type="expression" dxfId="1375" priority="6490">
      <formula>$S292&lt;&gt;""</formula>
    </cfRule>
  </conditionalFormatting>
  <conditionalFormatting sqref="F292">
    <cfRule type="expression" dxfId="1374" priority="6485">
      <formula>$Z292&lt;&gt;""</formula>
    </cfRule>
    <cfRule type="expression" dxfId="1373" priority="6486">
      <formula>$AA292&lt;&gt;""</formula>
    </cfRule>
    <cfRule type="expression" dxfId="1372" priority="6487">
      <formula>$AB292&lt;&gt;""</formula>
    </cfRule>
  </conditionalFormatting>
  <conditionalFormatting sqref="F292">
    <cfRule type="expression" dxfId="1371" priority="6481">
      <formula>$AL292&lt;&gt;""</formula>
    </cfRule>
    <cfRule type="expression" dxfId="1370" priority="6482">
      <formula>$AI292&lt;&gt;""</formula>
    </cfRule>
    <cfRule type="expression" dxfId="1369" priority="6483">
      <formula>$AJ292&lt;&gt;""</formula>
    </cfRule>
    <cfRule type="expression" dxfId="1368" priority="6484">
      <formula>$AF292&lt;&gt;""</formula>
    </cfRule>
  </conditionalFormatting>
  <conditionalFormatting sqref="F192">
    <cfRule type="expression" dxfId="1367" priority="6503">
      <formula>$AD192&lt;&gt;""</formula>
    </cfRule>
    <cfRule type="expression" dxfId="1366" priority="6504">
      <formula>$W192&lt;&gt;""</formula>
    </cfRule>
  </conditionalFormatting>
  <conditionalFormatting sqref="F192">
    <cfRule type="expression" dxfId="1365" priority="6500">
      <formula>$U192&lt;&gt;""</formula>
    </cfRule>
    <cfRule type="expression" dxfId="1364" priority="6501">
      <formula>$T192&lt;&gt;""</formula>
    </cfRule>
    <cfRule type="expression" dxfId="1363" priority="6502">
      <formula>$S192&lt;&gt;""</formula>
    </cfRule>
  </conditionalFormatting>
  <conditionalFormatting sqref="F192">
    <cfRule type="expression" dxfId="1362" priority="6497">
      <formula>$Z192&lt;&gt;""</formula>
    </cfRule>
    <cfRule type="expression" dxfId="1361" priority="6498">
      <formula>$AA192&lt;&gt;""</formula>
    </cfRule>
    <cfRule type="expression" dxfId="1360" priority="6499">
      <formula>$AB192&lt;&gt;""</formula>
    </cfRule>
  </conditionalFormatting>
  <conditionalFormatting sqref="F192">
    <cfRule type="expression" dxfId="1359" priority="6493">
      <formula>$AL192&lt;&gt;""</formula>
    </cfRule>
    <cfRule type="expression" dxfId="1358" priority="6494">
      <formula>$AI192&lt;&gt;""</formula>
    </cfRule>
    <cfRule type="expression" dxfId="1357" priority="6495">
      <formula>$AJ192&lt;&gt;""</formula>
    </cfRule>
    <cfRule type="expression" dxfId="1356" priority="6496">
      <formula>$AF192&lt;&gt;""</formula>
    </cfRule>
  </conditionalFormatting>
  <conditionalFormatting sqref="F392">
    <cfRule type="expression" dxfId="1355" priority="6479">
      <formula>$AD392&lt;&gt;""</formula>
    </cfRule>
    <cfRule type="expression" dxfId="1354" priority="6480">
      <formula>$W392&lt;&gt;""</formula>
    </cfRule>
  </conditionalFormatting>
  <conditionalFormatting sqref="F392">
    <cfRule type="expression" dxfId="1353" priority="6476">
      <formula>$U392&lt;&gt;""</formula>
    </cfRule>
    <cfRule type="expression" dxfId="1352" priority="6477">
      <formula>$T392&lt;&gt;""</formula>
    </cfRule>
    <cfRule type="expression" dxfId="1351" priority="6478">
      <formula>$S392&lt;&gt;""</formula>
    </cfRule>
  </conditionalFormatting>
  <conditionalFormatting sqref="F392">
    <cfRule type="expression" dxfId="1350" priority="6473">
      <formula>$Z392&lt;&gt;""</formula>
    </cfRule>
    <cfRule type="expression" dxfId="1349" priority="6474">
      <formula>$AA392&lt;&gt;""</formula>
    </cfRule>
    <cfRule type="expression" dxfId="1348" priority="6475">
      <formula>$AB392&lt;&gt;""</formula>
    </cfRule>
  </conditionalFormatting>
  <conditionalFormatting sqref="F392">
    <cfRule type="expression" dxfId="1347" priority="6469">
      <formula>$AL392&lt;&gt;""</formula>
    </cfRule>
    <cfRule type="expression" dxfId="1346" priority="6470">
      <formula>$AI392&lt;&gt;""</formula>
    </cfRule>
    <cfRule type="expression" dxfId="1345" priority="6471">
      <formula>$AJ392&lt;&gt;""</formula>
    </cfRule>
    <cfRule type="expression" dxfId="1344" priority="6472">
      <formula>$AF392&lt;&gt;""</formula>
    </cfRule>
  </conditionalFormatting>
  <conditionalFormatting sqref="F487">
    <cfRule type="expression" dxfId="1343" priority="6467">
      <formula>$AD487&lt;&gt;""</formula>
    </cfRule>
    <cfRule type="expression" dxfId="1342" priority="6468">
      <formula>$W487&lt;&gt;""</formula>
    </cfRule>
  </conditionalFormatting>
  <conditionalFormatting sqref="F487">
    <cfRule type="expression" dxfId="1341" priority="6464">
      <formula>$U487&lt;&gt;""</formula>
    </cfRule>
    <cfRule type="expression" dxfId="1340" priority="6465">
      <formula>$T487&lt;&gt;""</formula>
    </cfRule>
    <cfRule type="expression" dxfId="1339" priority="6466">
      <formula>$S487&lt;&gt;""</formula>
    </cfRule>
  </conditionalFormatting>
  <conditionalFormatting sqref="F487">
    <cfRule type="expression" dxfId="1338" priority="6461">
      <formula>$Z487&lt;&gt;""</formula>
    </cfRule>
    <cfRule type="expression" dxfId="1337" priority="6462">
      <formula>$AA487&lt;&gt;""</formula>
    </cfRule>
    <cfRule type="expression" dxfId="1336" priority="6463">
      <formula>$AB487&lt;&gt;""</formula>
    </cfRule>
  </conditionalFormatting>
  <conditionalFormatting sqref="F487">
    <cfRule type="expression" dxfId="1335" priority="6457">
      <formula>$AL487&lt;&gt;""</formula>
    </cfRule>
    <cfRule type="expression" dxfId="1334" priority="6458">
      <formula>$AI487&lt;&gt;""</formula>
    </cfRule>
    <cfRule type="expression" dxfId="1333" priority="6459">
      <formula>$AJ487&lt;&gt;""</formula>
    </cfRule>
    <cfRule type="expression" dxfId="1332" priority="6460">
      <formula>$AF487&lt;&gt;""</formula>
    </cfRule>
  </conditionalFormatting>
  <conditionalFormatting sqref="F488">
    <cfRule type="expression" dxfId="1331" priority="6455">
      <formula>$AD488&lt;&gt;""</formula>
    </cfRule>
    <cfRule type="expression" dxfId="1330" priority="6456">
      <formula>$W488&lt;&gt;""</formula>
    </cfRule>
  </conditionalFormatting>
  <conditionalFormatting sqref="F488">
    <cfRule type="expression" dxfId="1329" priority="6452">
      <formula>$U488&lt;&gt;""</formula>
    </cfRule>
    <cfRule type="expression" dxfId="1328" priority="6453">
      <formula>$T488&lt;&gt;""</formula>
    </cfRule>
    <cfRule type="expression" dxfId="1327" priority="6454">
      <formula>$S488&lt;&gt;""</formula>
    </cfRule>
  </conditionalFormatting>
  <conditionalFormatting sqref="F488">
    <cfRule type="expression" dxfId="1326" priority="6449">
      <formula>$Z488&lt;&gt;""</formula>
    </cfRule>
    <cfRule type="expression" dxfId="1325" priority="6450">
      <formula>$AA488&lt;&gt;""</formula>
    </cfRule>
    <cfRule type="expression" dxfId="1324" priority="6451">
      <formula>$AB488&lt;&gt;""</formula>
    </cfRule>
  </conditionalFormatting>
  <conditionalFormatting sqref="F488">
    <cfRule type="expression" dxfId="1323" priority="6445">
      <formula>$AL488&lt;&gt;""</formula>
    </cfRule>
    <cfRule type="expression" dxfId="1322" priority="6446">
      <formula>$AI488&lt;&gt;""</formula>
    </cfRule>
    <cfRule type="expression" dxfId="1321" priority="6447">
      <formula>$AJ488&lt;&gt;""</formula>
    </cfRule>
    <cfRule type="expression" dxfId="1320" priority="6448">
      <formula>$AF488&lt;&gt;""</formula>
    </cfRule>
  </conditionalFormatting>
  <conditionalFormatting sqref="F489">
    <cfRule type="expression" dxfId="1319" priority="6443">
      <formula>$AD489&lt;&gt;""</formula>
    </cfRule>
    <cfRule type="expression" dxfId="1318" priority="6444">
      <formula>$W489&lt;&gt;""</formula>
    </cfRule>
  </conditionalFormatting>
  <conditionalFormatting sqref="F489">
    <cfRule type="expression" dxfId="1317" priority="6440">
      <formula>$U489&lt;&gt;""</formula>
    </cfRule>
    <cfRule type="expression" dxfId="1316" priority="6441">
      <formula>$T489&lt;&gt;""</formula>
    </cfRule>
    <cfRule type="expression" dxfId="1315" priority="6442">
      <formula>$S489&lt;&gt;""</formula>
    </cfRule>
  </conditionalFormatting>
  <conditionalFormatting sqref="F489">
    <cfRule type="expression" dxfId="1314" priority="6437">
      <formula>$Z489&lt;&gt;""</formula>
    </cfRule>
    <cfRule type="expression" dxfId="1313" priority="6438">
      <formula>$AA489&lt;&gt;""</formula>
    </cfRule>
    <cfRule type="expression" dxfId="1312" priority="6439">
      <formula>$AB489&lt;&gt;""</formula>
    </cfRule>
  </conditionalFormatting>
  <conditionalFormatting sqref="F489">
    <cfRule type="expression" dxfId="1311" priority="6433">
      <formula>$AL489&lt;&gt;""</formula>
    </cfRule>
    <cfRule type="expression" dxfId="1310" priority="6434">
      <formula>$AI489&lt;&gt;""</formula>
    </cfRule>
    <cfRule type="expression" dxfId="1309" priority="6435">
      <formula>$AJ489&lt;&gt;""</formula>
    </cfRule>
    <cfRule type="expression" dxfId="1308" priority="6436">
      <formula>$AF489&lt;&gt;""</formula>
    </cfRule>
  </conditionalFormatting>
  <conditionalFormatting sqref="F590">
    <cfRule type="expression" dxfId="1307" priority="6431">
      <formula>$AD590&lt;&gt;""</formula>
    </cfRule>
    <cfRule type="expression" dxfId="1306" priority="6432">
      <formula>$W590&lt;&gt;""</formula>
    </cfRule>
  </conditionalFormatting>
  <conditionalFormatting sqref="F590">
    <cfRule type="expression" dxfId="1305" priority="6428">
      <formula>$U590&lt;&gt;""</formula>
    </cfRule>
    <cfRule type="expression" dxfId="1304" priority="6429">
      <formula>$T590&lt;&gt;""</formula>
    </cfRule>
    <cfRule type="expression" dxfId="1303" priority="6430">
      <formula>$S590&lt;&gt;""</formula>
    </cfRule>
  </conditionalFormatting>
  <conditionalFormatting sqref="F590">
    <cfRule type="expression" dxfId="1302" priority="6425">
      <formula>$Z590&lt;&gt;""</formula>
    </cfRule>
    <cfRule type="expression" dxfId="1301" priority="6426">
      <formula>$AA590&lt;&gt;""</formula>
    </cfRule>
    <cfRule type="expression" dxfId="1300" priority="6427">
      <formula>$AB590&lt;&gt;""</formula>
    </cfRule>
  </conditionalFormatting>
  <conditionalFormatting sqref="F590">
    <cfRule type="expression" dxfId="1299" priority="6421">
      <formula>$AL590&lt;&gt;""</formula>
    </cfRule>
    <cfRule type="expression" dxfId="1298" priority="6422">
      <formula>$AI590&lt;&gt;""</formula>
    </cfRule>
    <cfRule type="expression" dxfId="1297" priority="6423">
      <formula>$AJ590&lt;&gt;""</formula>
    </cfRule>
    <cfRule type="expression" dxfId="1296" priority="6424">
      <formula>$AF590&lt;&gt;""</formula>
    </cfRule>
  </conditionalFormatting>
  <conditionalFormatting sqref="F591">
    <cfRule type="expression" dxfId="1295" priority="6419">
      <formula>$AD591&lt;&gt;""</formula>
    </cfRule>
    <cfRule type="expression" dxfId="1294" priority="6420">
      <formula>$W591&lt;&gt;""</formula>
    </cfRule>
  </conditionalFormatting>
  <conditionalFormatting sqref="F591">
    <cfRule type="expression" dxfId="1293" priority="6416">
      <formula>$U591&lt;&gt;""</formula>
    </cfRule>
    <cfRule type="expression" dxfId="1292" priority="6417">
      <formula>$T591&lt;&gt;""</formula>
    </cfRule>
    <cfRule type="expression" dxfId="1291" priority="6418">
      <formula>$S591&lt;&gt;""</formula>
    </cfRule>
  </conditionalFormatting>
  <conditionalFormatting sqref="F591">
    <cfRule type="expression" dxfId="1290" priority="6413">
      <formula>$Z591&lt;&gt;""</formula>
    </cfRule>
    <cfRule type="expression" dxfId="1289" priority="6414">
      <formula>$AA591&lt;&gt;""</formula>
    </cfRule>
    <cfRule type="expression" dxfId="1288" priority="6415">
      <formula>$AB591&lt;&gt;""</formula>
    </cfRule>
  </conditionalFormatting>
  <conditionalFormatting sqref="F591">
    <cfRule type="expression" dxfId="1287" priority="6409">
      <formula>$AL591&lt;&gt;""</formula>
    </cfRule>
    <cfRule type="expression" dxfId="1286" priority="6410">
      <formula>$AI591&lt;&gt;""</formula>
    </cfRule>
    <cfRule type="expression" dxfId="1285" priority="6411">
      <formula>$AJ591&lt;&gt;""</formula>
    </cfRule>
    <cfRule type="expression" dxfId="1284" priority="6412">
      <formula>$AF591&lt;&gt;""</formula>
    </cfRule>
  </conditionalFormatting>
  <conditionalFormatting sqref="F592">
    <cfRule type="expression" dxfId="1283" priority="6407">
      <formula>$AD592&lt;&gt;""</formula>
    </cfRule>
    <cfRule type="expression" dxfId="1282" priority="6408">
      <formula>$W592&lt;&gt;""</formula>
    </cfRule>
  </conditionalFormatting>
  <conditionalFormatting sqref="F592">
    <cfRule type="expression" dxfId="1281" priority="6404">
      <formula>$U592&lt;&gt;""</formula>
    </cfRule>
    <cfRule type="expression" dxfId="1280" priority="6405">
      <formula>$T592&lt;&gt;""</formula>
    </cfRule>
    <cfRule type="expression" dxfId="1279" priority="6406">
      <formula>$S592&lt;&gt;""</formula>
    </cfRule>
  </conditionalFormatting>
  <conditionalFormatting sqref="F592">
    <cfRule type="expression" dxfId="1278" priority="6401">
      <formula>$Z592&lt;&gt;""</formula>
    </cfRule>
    <cfRule type="expression" dxfId="1277" priority="6402">
      <formula>$AA592&lt;&gt;""</formula>
    </cfRule>
    <cfRule type="expression" dxfId="1276" priority="6403">
      <formula>$AB592&lt;&gt;""</formula>
    </cfRule>
  </conditionalFormatting>
  <conditionalFormatting sqref="F592">
    <cfRule type="expression" dxfId="1275" priority="6397">
      <formula>$AL592&lt;&gt;""</formula>
    </cfRule>
    <cfRule type="expression" dxfId="1274" priority="6398">
      <formula>$AI592&lt;&gt;""</formula>
    </cfRule>
    <cfRule type="expression" dxfId="1273" priority="6399">
      <formula>$AJ592&lt;&gt;""</formula>
    </cfRule>
    <cfRule type="expression" dxfId="1272" priority="6400">
      <formula>$AF592&lt;&gt;""</formula>
    </cfRule>
  </conditionalFormatting>
  <conditionalFormatting sqref="F1499:G1499">
    <cfRule type="expression" dxfId="1271" priority="6287">
      <formula>$AD1499&lt;&gt;""</formula>
    </cfRule>
    <cfRule type="expression" dxfId="1270" priority="6288">
      <formula>$W1499&lt;&gt;""</formula>
    </cfRule>
  </conditionalFormatting>
  <conditionalFormatting sqref="F1499:G1499">
    <cfRule type="expression" dxfId="1269" priority="6284">
      <formula>$U1499&lt;&gt;""</formula>
    </cfRule>
    <cfRule type="expression" dxfId="1268" priority="6285">
      <formula>$T1499&lt;&gt;""</formula>
    </cfRule>
    <cfRule type="expression" dxfId="1267" priority="6286">
      <formula>$S1499&lt;&gt;""</formula>
    </cfRule>
  </conditionalFormatting>
  <conditionalFormatting sqref="F1499:G1499">
    <cfRule type="expression" dxfId="1266" priority="6281">
      <formula>$Z1499&lt;&gt;""</formula>
    </cfRule>
    <cfRule type="expression" dxfId="1265" priority="6282">
      <formula>$AA1499&lt;&gt;""</formula>
    </cfRule>
    <cfRule type="expression" dxfId="1264" priority="6283">
      <formula>$AB1499&lt;&gt;""</formula>
    </cfRule>
  </conditionalFormatting>
  <conditionalFormatting sqref="F1499:G1499">
    <cfRule type="expression" dxfId="1263" priority="6277">
      <formula>$AL1499&lt;&gt;""</formula>
    </cfRule>
    <cfRule type="expression" dxfId="1262" priority="6278">
      <formula>$AI1499&lt;&gt;""</formula>
    </cfRule>
    <cfRule type="expression" dxfId="1261" priority="6279">
      <formula>$AJ1499&lt;&gt;""</formula>
    </cfRule>
    <cfRule type="expression" dxfId="1260" priority="6280">
      <formula>$AF1499&lt;&gt;""</formula>
    </cfRule>
  </conditionalFormatting>
  <conditionalFormatting sqref="F1511:G1511">
    <cfRule type="expression" dxfId="1259" priority="6275">
      <formula>$AD1511&lt;&gt;""</formula>
    </cfRule>
    <cfRule type="expression" dxfId="1258" priority="6276">
      <formula>$W1511&lt;&gt;""</formula>
    </cfRule>
  </conditionalFormatting>
  <conditionalFormatting sqref="F1511:G1511">
    <cfRule type="expression" dxfId="1257" priority="6272">
      <formula>$U1511&lt;&gt;""</formula>
    </cfRule>
    <cfRule type="expression" dxfId="1256" priority="6273">
      <formula>$T1511&lt;&gt;""</formula>
    </cfRule>
    <cfRule type="expression" dxfId="1255" priority="6274">
      <formula>$S1511&lt;&gt;""</formula>
    </cfRule>
  </conditionalFormatting>
  <conditionalFormatting sqref="F1511:G1511">
    <cfRule type="expression" dxfId="1254" priority="6269">
      <formula>$Z1511&lt;&gt;""</formula>
    </cfRule>
    <cfRule type="expression" dxfId="1253" priority="6270">
      <formula>$AA1511&lt;&gt;""</formula>
    </cfRule>
    <cfRule type="expression" dxfId="1252" priority="6271">
      <formula>$AB1511&lt;&gt;""</formula>
    </cfRule>
  </conditionalFormatting>
  <conditionalFormatting sqref="F1511:G1511">
    <cfRule type="expression" dxfId="1251" priority="6265">
      <formula>$AL1511&lt;&gt;""</formula>
    </cfRule>
    <cfRule type="expression" dxfId="1250" priority="6266">
      <formula>$AI1511&lt;&gt;""</formula>
    </cfRule>
    <cfRule type="expression" dxfId="1249" priority="6267">
      <formula>$AJ1511&lt;&gt;""</formula>
    </cfRule>
    <cfRule type="expression" dxfId="1248" priority="6268">
      <formula>$AF1511&lt;&gt;""</formula>
    </cfRule>
  </conditionalFormatting>
  <conditionalFormatting sqref="F1523:G1525">
    <cfRule type="expression" dxfId="1247" priority="6263">
      <formula>$AD1523&lt;&gt;""</formula>
    </cfRule>
    <cfRule type="expression" dxfId="1246" priority="6264">
      <formula>$W1523&lt;&gt;""</formula>
    </cfRule>
  </conditionalFormatting>
  <conditionalFormatting sqref="F1523:G1525">
    <cfRule type="expression" dxfId="1245" priority="6260">
      <formula>$U1523&lt;&gt;""</formula>
    </cfRule>
    <cfRule type="expression" dxfId="1244" priority="6261">
      <formula>$T1523&lt;&gt;""</formula>
    </cfRule>
    <cfRule type="expression" dxfId="1243" priority="6262">
      <formula>$S1523&lt;&gt;""</formula>
    </cfRule>
  </conditionalFormatting>
  <conditionalFormatting sqref="F1523:G1525">
    <cfRule type="expression" dxfId="1242" priority="6257">
      <formula>$Z1523&lt;&gt;""</formula>
    </cfRule>
    <cfRule type="expression" dxfId="1241" priority="6258">
      <formula>$AA1523&lt;&gt;""</formula>
    </cfRule>
    <cfRule type="expression" dxfId="1240" priority="6259">
      <formula>$AB1523&lt;&gt;""</formula>
    </cfRule>
  </conditionalFormatting>
  <conditionalFormatting sqref="F1523:G1525">
    <cfRule type="expression" dxfId="1239" priority="6253">
      <formula>$AL1523&lt;&gt;""</formula>
    </cfRule>
    <cfRule type="expression" dxfId="1238" priority="6254">
      <formula>$AI1523&lt;&gt;""</formula>
    </cfRule>
    <cfRule type="expression" dxfId="1237" priority="6255">
      <formula>$AJ1523&lt;&gt;""</formula>
    </cfRule>
    <cfRule type="expression" dxfId="1236" priority="6256">
      <formula>$AF1523&lt;&gt;""</formula>
    </cfRule>
  </conditionalFormatting>
  <conditionalFormatting sqref="F1532:G1532">
    <cfRule type="expression" dxfId="1235" priority="6251">
      <formula>$AD1532&lt;&gt;""</formula>
    </cfRule>
    <cfRule type="expression" dxfId="1234" priority="6252">
      <formula>$W1532&lt;&gt;""</formula>
    </cfRule>
  </conditionalFormatting>
  <conditionalFormatting sqref="F1532:G1532">
    <cfRule type="expression" dxfId="1233" priority="6248">
      <formula>$U1532&lt;&gt;""</formula>
    </cfRule>
    <cfRule type="expression" dxfId="1232" priority="6249">
      <formula>$T1532&lt;&gt;""</formula>
    </cfRule>
    <cfRule type="expression" dxfId="1231" priority="6250">
      <formula>$S1532&lt;&gt;""</formula>
    </cfRule>
  </conditionalFormatting>
  <conditionalFormatting sqref="F1532:G1532">
    <cfRule type="expression" dxfId="1230" priority="6245">
      <formula>$Z1532&lt;&gt;""</formula>
    </cfRule>
    <cfRule type="expression" dxfId="1229" priority="6246">
      <formula>$AA1532&lt;&gt;""</formula>
    </cfRule>
    <cfRule type="expression" dxfId="1228" priority="6247">
      <formula>$AB1532&lt;&gt;""</formula>
    </cfRule>
  </conditionalFormatting>
  <conditionalFormatting sqref="F1532:G1532">
    <cfRule type="expression" dxfId="1227" priority="6241">
      <formula>$AL1532&lt;&gt;""</formula>
    </cfRule>
    <cfRule type="expression" dxfId="1226" priority="6242">
      <formula>$AI1532&lt;&gt;""</formula>
    </cfRule>
    <cfRule type="expression" dxfId="1225" priority="6243">
      <formula>$AJ1532&lt;&gt;""</formula>
    </cfRule>
    <cfRule type="expression" dxfId="1224" priority="6244">
      <formula>$AF1532&lt;&gt;""</formula>
    </cfRule>
  </conditionalFormatting>
  <conditionalFormatting sqref="F1541:G1541">
    <cfRule type="expression" dxfId="1223" priority="6239">
      <formula>$AD1541&lt;&gt;""</formula>
    </cfRule>
    <cfRule type="expression" dxfId="1222" priority="6240">
      <formula>$W1541&lt;&gt;""</formula>
    </cfRule>
  </conditionalFormatting>
  <conditionalFormatting sqref="F1541:G1541">
    <cfRule type="expression" dxfId="1221" priority="6236">
      <formula>$U1541&lt;&gt;""</formula>
    </cfRule>
    <cfRule type="expression" dxfId="1220" priority="6237">
      <formula>$T1541&lt;&gt;""</formula>
    </cfRule>
    <cfRule type="expression" dxfId="1219" priority="6238">
      <formula>$S1541&lt;&gt;""</formula>
    </cfRule>
  </conditionalFormatting>
  <conditionalFormatting sqref="F1541:G1541">
    <cfRule type="expression" dxfId="1218" priority="6233">
      <formula>$Z1541&lt;&gt;""</formula>
    </cfRule>
    <cfRule type="expression" dxfId="1217" priority="6234">
      <formula>$AA1541&lt;&gt;""</formula>
    </cfRule>
    <cfRule type="expression" dxfId="1216" priority="6235">
      <formula>$AB1541&lt;&gt;""</formula>
    </cfRule>
  </conditionalFormatting>
  <conditionalFormatting sqref="F1541:G1541">
    <cfRule type="expression" dxfId="1215" priority="6229">
      <formula>$AL1541&lt;&gt;""</formula>
    </cfRule>
    <cfRule type="expression" dxfId="1214" priority="6230">
      <formula>$AI1541&lt;&gt;""</formula>
    </cfRule>
    <cfRule type="expression" dxfId="1213" priority="6231">
      <formula>$AJ1541&lt;&gt;""</formula>
    </cfRule>
    <cfRule type="expression" dxfId="1212" priority="6232">
      <formula>$AF1541&lt;&gt;""</formula>
    </cfRule>
  </conditionalFormatting>
  <conditionalFormatting sqref="F1545:G1545">
    <cfRule type="expression" dxfId="1211" priority="6227">
      <formula>$AD1545&lt;&gt;""</formula>
    </cfRule>
    <cfRule type="expression" dxfId="1210" priority="6228">
      <formula>$W1545&lt;&gt;""</formula>
    </cfRule>
  </conditionalFormatting>
  <conditionalFormatting sqref="F1545:G1545">
    <cfRule type="expression" dxfId="1209" priority="6224">
      <formula>$U1545&lt;&gt;""</formula>
    </cfRule>
    <cfRule type="expression" dxfId="1208" priority="6225">
      <formula>$T1545&lt;&gt;""</formula>
    </cfRule>
    <cfRule type="expression" dxfId="1207" priority="6226">
      <formula>$S1545&lt;&gt;""</formula>
    </cfRule>
  </conditionalFormatting>
  <conditionalFormatting sqref="F1545:G1545">
    <cfRule type="expression" dxfId="1206" priority="6221">
      <formula>$Z1545&lt;&gt;""</formula>
    </cfRule>
    <cfRule type="expression" dxfId="1205" priority="6222">
      <formula>$AA1545&lt;&gt;""</formula>
    </cfRule>
    <cfRule type="expression" dxfId="1204" priority="6223">
      <formula>$AB1545&lt;&gt;""</formula>
    </cfRule>
  </conditionalFormatting>
  <conditionalFormatting sqref="F1545:G1545">
    <cfRule type="expression" dxfId="1203" priority="6217">
      <formula>$AL1545&lt;&gt;""</formula>
    </cfRule>
    <cfRule type="expression" dxfId="1202" priority="6218">
      <formula>$AI1545&lt;&gt;""</formula>
    </cfRule>
    <cfRule type="expression" dxfId="1201" priority="6219">
      <formula>$AJ1545&lt;&gt;""</formula>
    </cfRule>
    <cfRule type="expression" dxfId="1200" priority="6220">
      <formula>$AF1545&lt;&gt;""</formula>
    </cfRule>
  </conditionalFormatting>
  <conditionalFormatting sqref="F1556:G1556">
    <cfRule type="expression" dxfId="1199" priority="6215">
      <formula>$AD1556&lt;&gt;""</formula>
    </cfRule>
    <cfRule type="expression" dxfId="1198" priority="6216">
      <formula>$W1556&lt;&gt;""</formula>
    </cfRule>
  </conditionalFormatting>
  <conditionalFormatting sqref="F1556:G1556">
    <cfRule type="expression" dxfId="1197" priority="6212">
      <formula>$U1556&lt;&gt;""</formula>
    </cfRule>
    <cfRule type="expression" dxfId="1196" priority="6213">
      <formula>$T1556&lt;&gt;""</formula>
    </cfRule>
    <cfRule type="expression" dxfId="1195" priority="6214">
      <formula>$S1556&lt;&gt;""</formula>
    </cfRule>
  </conditionalFormatting>
  <conditionalFormatting sqref="F1556:G1556">
    <cfRule type="expression" dxfId="1194" priority="6209">
      <formula>$Z1556&lt;&gt;""</formula>
    </cfRule>
    <cfRule type="expression" dxfId="1193" priority="6210">
      <formula>$AA1556&lt;&gt;""</formula>
    </cfRule>
    <cfRule type="expression" dxfId="1192" priority="6211">
      <formula>$AB1556&lt;&gt;""</formula>
    </cfRule>
  </conditionalFormatting>
  <conditionalFormatting sqref="F1556:G1556">
    <cfRule type="expression" dxfId="1191" priority="6205">
      <formula>$AL1556&lt;&gt;""</formula>
    </cfRule>
    <cfRule type="expression" dxfId="1190" priority="6206">
      <formula>$AI1556&lt;&gt;""</formula>
    </cfRule>
    <cfRule type="expression" dxfId="1189" priority="6207">
      <formula>$AJ1556&lt;&gt;""</formula>
    </cfRule>
    <cfRule type="expression" dxfId="1188" priority="6208">
      <formula>$AF1556&lt;&gt;""</formula>
    </cfRule>
  </conditionalFormatting>
  <conditionalFormatting sqref="F1560:G1560">
    <cfRule type="expression" dxfId="1187" priority="6203">
      <formula>$AD1560&lt;&gt;""</formula>
    </cfRule>
    <cfRule type="expression" dxfId="1186" priority="6204">
      <formula>$W1560&lt;&gt;""</formula>
    </cfRule>
  </conditionalFormatting>
  <conditionalFormatting sqref="F1560:G1560">
    <cfRule type="expression" dxfId="1185" priority="6200">
      <formula>$U1560&lt;&gt;""</formula>
    </cfRule>
    <cfRule type="expression" dxfId="1184" priority="6201">
      <formula>$T1560&lt;&gt;""</formula>
    </cfRule>
    <cfRule type="expression" dxfId="1183" priority="6202">
      <formula>$S1560&lt;&gt;""</formula>
    </cfRule>
  </conditionalFormatting>
  <conditionalFormatting sqref="F1560:G1560">
    <cfRule type="expression" dxfId="1182" priority="6197">
      <formula>$Z1560&lt;&gt;""</formula>
    </cfRule>
    <cfRule type="expression" dxfId="1181" priority="6198">
      <formula>$AA1560&lt;&gt;""</formula>
    </cfRule>
    <cfRule type="expression" dxfId="1180" priority="6199">
      <formula>$AB1560&lt;&gt;""</formula>
    </cfRule>
  </conditionalFormatting>
  <conditionalFormatting sqref="F1560:G1560">
    <cfRule type="expression" dxfId="1179" priority="6193">
      <formula>$AL1560&lt;&gt;""</formula>
    </cfRule>
    <cfRule type="expression" dxfId="1178" priority="6194">
      <formula>$AI1560&lt;&gt;""</formula>
    </cfRule>
    <cfRule type="expression" dxfId="1177" priority="6195">
      <formula>$AJ1560&lt;&gt;""</formula>
    </cfRule>
    <cfRule type="expression" dxfId="1176" priority="6196">
      <formula>$AF1560&lt;&gt;""</formula>
    </cfRule>
  </conditionalFormatting>
  <conditionalFormatting sqref="F1565:G1565">
    <cfRule type="expression" dxfId="1175" priority="6191">
      <formula>$AD1565&lt;&gt;""</formula>
    </cfRule>
    <cfRule type="expression" dxfId="1174" priority="6192">
      <formula>$W1565&lt;&gt;""</formula>
    </cfRule>
  </conditionalFormatting>
  <conditionalFormatting sqref="F1565:G1565">
    <cfRule type="expression" dxfId="1173" priority="6188">
      <formula>$U1565&lt;&gt;""</formula>
    </cfRule>
    <cfRule type="expression" dxfId="1172" priority="6189">
      <formula>$T1565&lt;&gt;""</formula>
    </cfRule>
    <cfRule type="expression" dxfId="1171" priority="6190">
      <formula>$S1565&lt;&gt;""</formula>
    </cfRule>
  </conditionalFormatting>
  <conditionalFormatting sqref="F1565:G1565">
    <cfRule type="expression" dxfId="1170" priority="6185">
      <formula>$Z1565&lt;&gt;""</formula>
    </cfRule>
    <cfRule type="expression" dxfId="1169" priority="6186">
      <formula>$AA1565&lt;&gt;""</formula>
    </cfRule>
    <cfRule type="expression" dxfId="1168" priority="6187">
      <formula>$AB1565&lt;&gt;""</formula>
    </cfRule>
  </conditionalFormatting>
  <conditionalFormatting sqref="F1565:G1565">
    <cfRule type="expression" dxfId="1167" priority="6181">
      <formula>$AL1565&lt;&gt;""</formula>
    </cfRule>
    <cfRule type="expression" dxfId="1166" priority="6182">
      <formula>$AI1565&lt;&gt;""</formula>
    </cfRule>
    <cfRule type="expression" dxfId="1165" priority="6183">
      <formula>$AJ1565&lt;&gt;""</formula>
    </cfRule>
    <cfRule type="expression" dxfId="1164" priority="6184">
      <formula>$AF1565&lt;&gt;""</formula>
    </cfRule>
  </conditionalFormatting>
  <conditionalFormatting sqref="F1567:G1567">
    <cfRule type="expression" dxfId="1163" priority="6179">
      <formula>$AD1567&lt;&gt;""</formula>
    </cfRule>
    <cfRule type="expression" dxfId="1162" priority="6180">
      <formula>$W1567&lt;&gt;""</formula>
    </cfRule>
  </conditionalFormatting>
  <conditionalFormatting sqref="F1567:G1567">
    <cfRule type="expression" dxfId="1161" priority="6176">
      <formula>$U1567&lt;&gt;""</formula>
    </cfRule>
    <cfRule type="expression" dxfId="1160" priority="6177">
      <formula>$T1567&lt;&gt;""</formula>
    </cfRule>
    <cfRule type="expression" dxfId="1159" priority="6178">
      <formula>$S1567&lt;&gt;""</formula>
    </cfRule>
  </conditionalFormatting>
  <conditionalFormatting sqref="F1567:G1567">
    <cfRule type="expression" dxfId="1158" priority="6173">
      <formula>$Z1567&lt;&gt;""</formula>
    </cfRule>
    <cfRule type="expression" dxfId="1157" priority="6174">
      <formula>$AA1567&lt;&gt;""</formula>
    </cfRule>
    <cfRule type="expression" dxfId="1156" priority="6175">
      <formula>$AB1567&lt;&gt;""</formula>
    </cfRule>
  </conditionalFormatting>
  <conditionalFormatting sqref="F1567:G1567">
    <cfRule type="expression" dxfId="1155" priority="6169">
      <formula>$AL1567&lt;&gt;""</formula>
    </cfRule>
    <cfRule type="expression" dxfId="1154" priority="6170">
      <formula>$AI1567&lt;&gt;""</formula>
    </cfRule>
    <cfRule type="expression" dxfId="1153" priority="6171">
      <formula>$AJ1567&lt;&gt;""</formula>
    </cfRule>
    <cfRule type="expression" dxfId="1152" priority="6172">
      <formula>$AF1567&lt;&gt;""</formula>
    </cfRule>
  </conditionalFormatting>
  <conditionalFormatting sqref="F1568:G1568">
    <cfRule type="expression" dxfId="1151" priority="6167">
      <formula>$AD1568&lt;&gt;""</formula>
    </cfRule>
    <cfRule type="expression" dxfId="1150" priority="6168">
      <formula>$W1568&lt;&gt;""</formula>
    </cfRule>
  </conditionalFormatting>
  <conditionalFormatting sqref="F1568:G1568">
    <cfRule type="expression" dxfId="1149" priority="6164">
      <formula>$U1568&lt;&gt;""</formula>
    </cfRule>
    <cfRule type="expression" dxfId="1148" priority="6165">
      <formula>$T1568&lt;&gt;""</formula>
    </cfRule>
    <cfRule type="expression" dxfId="1147" priority="6166">
      <formula>$S1568&lt;&gt;""</formula>
    </cfRule>
  </conditionalFormatting>
  <conditionalFormatting sqref="F1568:G1568">
    <cfRule type="expression" dxfId="1146" priority="6161">
      <formula>$Z1568&lt;&gt;""</formula>
    </cfRule>
    <cfRule type="expression" dxfId="1145" priority="6162">
      <formula>$AA1568&lt;&gt;""</formula>
    </cfRule>
    <cfRule type="expression" dxfId="1144" priority="6163">
      <formula>$AB1568&lt;&gt;""</formula>
    </cfRule>
  </conditionalFormatting>
  <conditionalFormatting sqref="F1568:G1568">
    <cfRule type="expression" dxfId="1143" priority="6157">
      <formula>$AL1568&lt;&gt;""</formula>
    </cfRule>
    <cfRule type="expression" dxfId="1142" priority="6158">
      <formula>$AI1568&lt;&gt;""</formula>
    </cfRule>
    <cfRule type="expression" dxfId="1141" priority="6159">
      <formula>$AJ1568&lt;&gt;""</formula>
    </cfRule>
    <cfRule type="expression" dxfId="1140" priority="6160">
      <formula>$AF1568&lt;&gt;""</formula>
    </cfRule>
  </conditionalFormatting>
  <conditionalFormatting sqref="F1575:G1575">
    <cfRule type="expression" dxfId="1139" priority="6155">
      <formula>$AD1575&lt;&gt;""</formula>
    </cfRule>
    <cfRule type="expression" dxfId="1138" priority="6156">
      <formula>$W1575&lt;&gt;""</formula>
    </cfRule>
  </conditionalFormatting>
  <conditionalFormatting sqref="F1575:G1575">
    <cfRule type="expression" dxfId="1137" priority="6152">
      <formula>$U1575&lt;&gt;""</formula>
    </cfRule>
    <cfRule type="expression" dxfId="1136" priority="6153">
      <formula>$T1575&lt;&gt;""</formula>
    </cfRule>
    <cfRule type="expression" dxfId="1135" priority="6154">
      <formula>$S1575&lt;&gt;""</formula>
    </cfRule>
  </conditionalFormatting>
  <conditionalFormatting sqref="F1575:G1575">
    <cfRule type="expression" dxfId="1134" priority="6149">
      <formula>$Z1575&lt;&gt;""</formula>
    </cfRule>
    <cfRule type="expression" dxfId="1133" priority="6150">
      <formula>$AA1575&lt;&gt;""</formula>
    </cfRule>
    <cfRule type="expression" dxfId="1132" priority="6151">
      <formula>$AB1575&lt;&gt;""</formula>
    </cfRule>
  </conditionalFormatting>
  <conditionalFormatting sqref="F1575:G1575">
    <cfRule type="expression" dxfId="1131" priority="6145">
      <formula>$AL1575&lt;&gt;""</formula>
    </cfRule>
    <cfRule type="expression" dxfId="1130" priority="6146">
      <formula>$AI1575&lt;&gt;""</formula>
    </cfRule>
    <cfRule type="expression" dxfId="1129" priority="6147">
      <formula>$AJ1575&lt;&gt;""</formula>
    </cfRule>
    <cfRule type="expression" dxfId="1128" priority="6148">
      <formula>$AF1575&lt;&gt;""</formula>
    </cfRule>
  </conditionalFormatting>
  <conditionalFormatting sqref="F1578:G1578">
    <cfRule type="expression" dxfId="1127" priority="6143">
      <formula>$AD1578&lt;&gt;""</formula>
    </cfRule>
    <cfRule type="expression" dxfId="1126" priority="6144">
      <formula>$W1578&lt;&gt;""</formula>
    </cfRule>
  </conditionalFormatting>
  <conditionalFormatting sqref="F1578:G1578">
    <cfRule type="expression" dxfId="1125" priority="6140">
      <formula>$U1578&lt;&gt;""</formula>
    </cfRule>
    <cfRule type="expression" dxfId="1124" priority="6141">
      <formula>$T1578&lt;&gt;""</formula>
    </cfRule>
    <cfRule type="expression" dxfId="1123" priority="6142">
      <formula>$S1578&lt;&gt;""</formula>
    </cfRule>
  </conditionalFormatting>
  <conditionalFormatting sqref="F1578:G1578">
    <cfRule type="expression" dxfId="1122" priority="6137">
      <formula>$Z1578&lt;&gt;""</formula>
    </cfRule>
    <cfRule type="expression" dxfId="1121" priority="6138">
      <formula>$AA1578&lt;&gt;""</formula>
    </cfRule>
    <cfRule type="expression" dxfId="1120" priority="6139">
      <formula>$AB1578&lt;&gt;""</formula>
    </cfRule>
  </conditionalFormatting>
  <conditionalFormatting sqref="F1578:G1578">
    <cfRule type="expression" dxfId="1119" priority="6133">
      <formula>$AL1578&lt;&gt;""</formula>
    </cfRule>
    <cfRule type="expression" dxfId="1118" priority="6134">
      <formula>$AI1578&lt;&gt;""</formula>
    </cfRule>
    <cfRule type="expression" dxfId="1117" priority="6135">
      <formula>$AJ1578&lt;&gt;""</formula>
    </cfRule>
    <cfRule type="expression" dxfId="1116" priority="6136">
      <formula>$AF1578&lt;&gt;""</formula>
    </cfRule>
  </conditionalFormatting>
  <conditionalFormatting sqref="F1584:G1584">
    <cfRule type="expression" dxfId="1115" priority="6131">
      <formula>$AD1584&lt;&gt;""</formula>
    </cfRule>
    <cfRule type="expression" dxfId="1114" priority="6132">
      <formula>$W1584&lt;&gt;""</formula>
    </cfRule>
  </conditionalFormatting>
  <conditionalFormatting sqref="F1584:G1584">
    <cfRule type="expression" dxfId="1113" priority="6128">
      <formula>$U1584&lt;&gt;""</formula>
    </cfRule>
    <cfRule type="expression" dxfId="1112" priority="6129">
      <formula>$T1584&lt;&gt;""</formula>
    </cfRule>
    <cfRule type="expression" dxfId="1111" priority="6130">
      <formula>$S1584&lt;&gt;""</formula>
    </cfRule>
  </conditionalFormatting>
  <conditionalFormatting sqref="F1584:G1584">
    <cfRule type="expression" dxfId="1110" priority="6125">
      <formula>$Z1584&lt;&gt;""</formula>
    </cfRule>
    <cfRule type="expression" dxfId="1109" priority="6126">
      <formula>$AA1584&lt;&gt;""</formula>
    </cfRule>
    <cfRule type="expression" dxfId="1108" priority="6127">
      <formula>$AB1584&lt;&gt;""</formula>
    </cfRule>
  </conditionalFormatting>
  <conditionalFormatting sqref="F1584:G1584">
    <cfRule type="expression" dxfId="1107" priority="6121">
      <formula>$AL1584&lt;&gt;""</formula>
    </cfRule>
    <cfRule type="expression" dxfId="1106" priority="6122">
      <formula>$AI1584&lt;&gt;""</formula>
    </cfRule>
    <cfRule type="expression" dxfId="1105" priority="6123">
      <formula>$AJ1584&lt;&gt;""</formula>
    </cfRule>
    <cfRule type="expression" dxfId="1104" priority="6124">
      <formula>$AF1584&lt;&gt;""</formula>
    </cfRule>
  </conditionalFormatting>
  <conditionalFormatting sqref="F1588:G1588">
    <cfRule type="expression" dxfId="1103" priority="6119">
      <formula>$AD1588&lt;&gt;""</formula>
    </cfRule>
    <cfRule type="expression" dxfId="1102" priority="6120">
      <formula>$W1588&lt;&gt;""</formula>
    </cfRule>
  </conditionalFormatting>
  <conditionalFormatting sqref="F1588:G1588">
    <cfRule type="expression" dxfId="1101" priority="6116">
      <formula>$U1588&lt;&gt;""</formula>
    </cfRule>
    <cfRule type="expression" dxfId="1100" priority="6117">
      <formula>$T1588&lt;&gt;""</formula>
    </cfRule>
    <cfRule type="expression" dxfId="1099" priority="6118">
      <formula>$S1588&lt;&gt;""</formula>
    </cfRule>
  </conditionalFormatting>
  <conditionalFormatting sqref="F1588:G1588">
    <cfRule type="expression" dxfId="1098" priority="6113">
      <formula>$Z1588&lt;&gt;""</formula>
    </cfRule>
    <cfRule type="expression" dxfId="1097" priority="6114">
      <formula>$AA1588&lt;&gt;""</formula>
    </cfRule>
    <cfRule type="expression" dxfId="1096" priority="6115">
      <formula>$AB1588&lt;&gt;""</formula>
    </cfRule>
  </conditionalFormatting>
  <conditionalFormatting sqref="F1588:G1588">
    <cfRule type="expression" dxfId="1095" priority="6109">
      <formula>$AL1588&lt;&gt;""</formula>
    </cfRule>
    <cfRule type="expression" dxfId="1094" priority="6110">
      <formula>$AI1588&lt;&gt;""</formula>
    </cfRule>
    <cfRule type="expression" dxfId="1093" priority="6111">
      <formula>$AJ1588&lt;&gt;""</formula>
    </cfRule>
    <cfRule type="expression" dxfId="1092" priority="6112">
      <formula>$AF1588&lt;&gt;""</formula>
    </cfRule>
  </conditionalFormatting>
  <conditionalFormatting sqref="F1592:G1592">
    <cfRule type="expression" dxfId="1091" priority="6107">
      <formula>$AD1592&lt;&gt;""</formula>
    </cfRule>
    <cfRule type="expression" dxfId="1090" priority="6108">
      <formula>$W1592&lt;&gt;""</formula>
    </cfRule>
  </conditionalFormatting>
  <conditionalFormatting sqref="F1592:G1592">
    <cfRule type="expression" dxfId="1089" priority="6104">
      <formula>$U1592&lt;&gt;""</formula>
    </cfRule>
    <cfRule type="expression" dxfId="1088" priority="6105">
      <formula>$T1592&lt;&gt;""</formula>
    </cfRule>
    <cfRule type="expression" dxfId="1087" priority="6106">
      <formula>$S1592&lt;&gt;""</formula>
    </cfRule>
  </conditionalFormatting>
  <conditionalFormatting sqref="F1592:G1592">
    <cfRule type="expression" dxfId="1086" priority="6101">
      <formula>$Z1592&lt;&gt;""</formula>
    </cfRule>
    <cfRule type="expression" dxfId="1085" priority="6102">
      <formula>$AA1592&lt;&gt;""</formula>
    </cfRule>
    <cfRule type="expression" dxfId="1084" priority="6103">
      <formula>$AB1592&lt;&gt;""</formula>
    </cfRule>
  </conditionalFormatting>
  <conditionalFormatting sqref="F1592:G1592">
    <cfRule type="expression" dxfId="1083" priority="6097">
      <formula>$AL1592&lt;&gt;""</formula>
    </cfRule>
    <cfRule type="expression" dxfId="1082" priority="6098">
      <formula>$AI1592&lt;&gt;""</formula>
    </cfRule>
    <cfRule type="expression" dxfId="1081" priority="6099">
      <formula>$AJ1592&lt;&gt;""</formula>
    </cfRule>
    <cfRule type="expression" dxfId="1080" priority="6100">
      <formula>$AF1592&lt;&gt;""</formula>
    </cfRule>
  </conditionalFormatting>
  <conditionalFormatting sqref="F1602:G1604">
    <cfRule type="expression" dxfId="1079" priority="6095">
      <formula>$AD1602&lt;&gt;""</formula>
    </cfRule>
    <cfRule type="expression" dxfId="1078" priority="6096">
      <formula>$W1602&lt;&gt;""</formula>
    </cfRule>
  </conditionalFormatting>
  <conditionalFormatting sqref="F1602:G1604">
    <cfRule type="expression" dxfId="1077" priority="6092">
      <formula>$U1602&lt;&gt;""</formula>
    </cfRule>
    <cfRule type="expression" dxfId="1076" priority="6093">
      <formula>$T1602&lt;&gt;""</formula>
    </cfRule>
    <cfRule type="expression" dxfId="1075" priority="6094">
      <formula>$S1602&lt;&gt;""</formula>
    </cfRule>
  </conditionalFormatting>
  <conditionalFormatting sqref="F1602:G1604">
    <cfRule type="expression" dxfId="1074" priority="6089">
      <formula>$Z1602&lt;&gt;""</formula>
    </cfRule>
    <cfRule type="expression" dxfId="1073" priority="6090">
      <formula>$AA1602&lt;&gt;""</formula>
    </cfRule>
    <cfRule type="expression" dxfId="1072" priority="6091">
      <formula>$AB1602&lt;&gt;""</formula>
    </cfRule>
  </conditionalFormatting>
  <conditionalFormatting sqref="F1602:G1604">
    <cfRule type="expression" dxfId="1071" priority="6085">
      <formula>$AL1602&lt;&gt;""</formula>
    </cfRule>
    <cfRule type="expression" dxfId="1070" priority="6086">
      <formula>$AI1602&lt;&gt;""</formula>
    </cfRule>
    <cfRule type="expression" dxfId="1069" priority="6087">
      <formula>$AJ1602&lt;&gt;""</formula>
    </cfRule>
    <cfRule type="expression" dxfId="1068" priority="6088">
      <formula>$AF1602&lt;&gt;""</formula>
    </cfRule>
  </conditionalFormatting>
  <conditionalFormatting sqref="F1613:G1613">
    <cfRule type="expression" dxfId="1067" priority="6083">
      <formula>$AD1613&lt;&gt;""</formula>
    </cfRule>
    <cfRule type="expression" dxfId="1066" priority="6084">
      <formula>$W1613&lt;&gt;""</formula>
    </cfRule>
  </conditionalFormatting>
  <conditionalFormatting sqref="F1613:G1613">
    <cfRule type="expression" dxfId="1065" priority="6080">
      <formula>$U1613&lt;&gt;""</formula>
    </cfRule>
    <cfRule type="expression" dxfId="1064" priority="6081">
      <formula>$T1613&lt;&gt;""</formula>
    </cfRule>
    <cfRule type="expression" dxfId="1063" priority="6082">
      <formula>$S1613&lt;&gt;""</formula>
    </cfRule>
  </conditionalFormatting>
  <conditionalFormatting sqref="F1613:G1613">
    <cfRule type="expression" dxfId="1062" priority="6077">
      <formula>$Z1613&lt;&gt;""</formula>
    </cfRule>
    <cfRule type="expression" dxfId="1061" priority="6078">
      <formula>$AA1613&lt;&gt;""</formula>
    </cfRule>
    <cfRule type="expression" dxfId="1060" priority="6079">
      <formula>$AB1613&lt;&gt;""</formula>
    </cfRule>
  </conditionalFormatting>
  <conditionalFormatting sqref="F1613:G1613">
    <cfRule type="expression" dxfId="1059" priority="6073">
      <formula>$AL1613&lt;&gt;""</formula>
    </cfRule>
    <cfRule type="expression" dxfId="1058" priority="6074">
      <formula>$AI1613&lt;&gt;""</formula>
    </cfRule>
    <cfRule type="expression" dxfId="1057" priority="6075">
      <formula>$AJ1613&lt;&gt;""</formula>
    </cfRule>
    <cfRule type="expression" dxfId="1056" priority="6076">
      <formula>$AF1613&lt;&gt;""</formula>
    </cfRule>
  </conditionalFormatting>
  <conditionalFormatting sqref="F1617:G1617">
    <cfRule type="expression" dxfId="1055" priority="6071">
      <formula>$AD1617&lt;&gt;""</formula>
    </cfRule>
    <cfRule type="expression" dxfId="1054" priority="6072">
      <formula>$W1617&lt;&gt;""</formula>
    </cfRule>
  </conditionalFormatting>
  <conditionalFormatting sqref="F1617:G1617">
    <cfRule type="expression" dxfId="1053" priority="6068">
      <formula>$U1617&lt;&gt;""</formula>
    </cfRule>
    <cfRule type="expression" dxfId="1052" priority="6069">
      <formula>$T1617&lt;&gt;""</formula>
    </cfRule>
    <cfRule type="expression" dxfId="1051" priority="6070">
      <formula>$S1617&lt;&gt;""</formula>
    </cfRule>
  </conditionalFormatting>
  <conditionalFormatting sqref="F1617:G1617">
    <cfRule type="expression" dxfId="1050" priority="6065">
      <formula>$Z1617&lt;&gt;""</formula>
    </cfRule>
    <cfRule type="expression" dxfId="1049" priority="6066">
      <formula>$AA1617&lt;&gt;""</formula>
    </cfRule>
    <cfRule type="expression" dxfId="1048" priority="6067">
      <formula>$AB1617&lt;&gt;""</formula>
    </cfRule>
  </conditionalFormatting>
  <conditionalFormatting sqref="F1617:G1617">
    <cfRule type="expression" dxfId="1047" priority="6061">
      <formula>$AL1617&lt;&gt;""</formula>
    </cfRule>
    <cfRule type="expression" dxfId="1046" priority="6062">
      <formula>$AI1617&lt;&gt;""</formula>
    </cfRule>
    <cfRule type="expression" dxfId="1045" priority="6063">
      <formula>$AJ1617&lt;&gt;""</formula>
    </cfRule>
    <cfRule type="expression" dxfId="1044" priority="6064">
      <formula>$AF1617&lt;&gt;""</formula>
    </cfRule>
  </conditionalFormatting>
  <conditionalFormatting sqref="F1626:G1626">
    <cfRule type="expression" dxfId="1043" priority="6059">
      <formula>$AD1626&lt;&gt;""</formula>
    </cfRule>
    <cfRule type="expression" dxfId="1042" priority="6060">
      <formula>$W1626&lt;&gt;""</formula>
    </cfRule>
  </conditionalFormatting>
  <conditionalFormatting sqref="F1626:G1626">
    <cfRule type="expression" dxfId="1041" priority="6056">
      <formula>$U1626&lt;&gt;""</formula>
    </cfRule>
    <cfRule type="expression" dxfId="1040" priority="6057">
      <formula>$T1626&lt;&gt;""</formula>
    </cfRule>
    <cfRule type="expression" dxfId="1039" priority="6058">
      <formula>$S1626&lt;&gt;""</formula>
    </cfRule>
  </conditionalFormatting>
  <conditionalFormatting sqref="F1626:G1626">
    <cfRule type="expression" dxfId="1038" priority="6053">
      <formula>$Z1626&lt;&gt;""</formula>
    </cfRule>
    <cfRule type="expression" dxfId="1037" priority="6054">
      <formula>$AA1626&lt;&gt;""</formula>
    </cfRule>
    <cfRule type="expression" dxfId="1036" priority="6055">
      <formula>$AB1626&lt;&gt;""</formula>
    </cfRule>
  </conditionalFormatting>
  <conditionalFormatting sqref="F1626:G1626">
    <cfRule type="expression" dxfId="1035" priority="6049">
      <formula>$AL1626&lt;&gt;""</formula>
    </cfRule>
    <cfRule type="expression" dxfId="1034" priority="6050">
      <formula>$AI1626&lt;&gt;""</formula>
    </cfRule>
    <cfRule type="expression" dxfId="1033" priority="6051">
      <formula>$AJ1626&lt;&gt;""</formula>
    </cfRule>
    <cfRule type="expression" dxfId="1032" priority="6052">
      <formula>$AF1626&lt;&gt;""</formula>
    </cfRule>
  </conditionalFormatting>
  <conditionalFormatting sqref="F1629:G1629">
    <cfRule type="expression" dxfId="1031" priority="6047">
      <formula>$AD1629&lt;&gt;""</formula>
    </cfRule>
    <cfRule type="expression" dxfId="1030" priority="6048">
      <formula>$W1629&lt;&gt;""</formula>
    </cfRule>
  </conditionalFormatting>
  <conditionalFormatting sqref="F1629:G1629">
    <cfRule type="expression" dxfId="1029" priority="6044">
      <formula>$U1629&lt;&gt;""</formula>
    </cfRule>
    <cfRule type="expression" dxfId="1028" priority="6045">
      <formula>$T1629&lt;&gt;""</formula>
    </cfRule>
    <cfRule type="expression" dxfId="1027" priority="6046">
      <formula>$S1629&lt;&gt;""</formula>
    </cfRule>
  </conditionalFormatting>
  <conditionalFormatting sqref="F1629:G1629">
    <cfRule type="expression" dxfId="1026" priority="6041">
      <formula>$Z1629&lt;&gt;""</formula>
    </cfRule>
    <cfRule type="expression" dxfId="1025" priority="6042">
      <formula>$AA1629&lt;&gt;""</formula>
    </cfRule>
    <cfRule type="expression" dxfId="1024" priority="6043">
      <formula>$AB1629&lt;&gt;""</formula>
    </cfRule>
  </conditionalFormatting>
  <conditionalFormatting sqref="F1629:G1629">
    <cfRule type="expression" dxfId="1023" priority="6037">
      <formula>$AL1629&lt;&gt;""</formula>
    </cfRule>
    <cfRule type="expression" dxfId="1022" priority="6038">
      <formula>$AI1629&lt;&gt;""</formula>
    </cfRule>
    <cfRule type="expression" dxfId="1021" priority="6039">
      <formula>$AJ1629&lt;&gt;""</formula>
    </cfRule>
    <cfRule type="expression" dxfId="1020" priority="6040">
      <formula>$AF1629&lt;&gt;""</formula>
    </cfRule>
  </conditionalFormatting>
  <conditionalFormatting sqref="F1637:G1637">
    <cfRule type="expression" dxfId="1019" priority="6023">
      <formula>$AD1637&lt;&gt;""</formula>
    </cfRule>
    <cfRule type="expression" dxfId="1018" priority="6024">
      <formula>$W1637&lt;&gt;""</formula>
    </cfRule>
  </conditionalFormatting>
  <conditionalFormatting sqref="F1637:G1637">
    <cfRule type="expression" dxfId="1017" priority="6020">
      <formula>$U1637&lt;&gt;""</formula>
    </cfRule>
    <cfRule type="expression" dxfId="1016" priority="6021">
      <formula>$T1637&lt;&gt;""</formula>
    </cfRule>
    <cfRule type="expression" dxfId="1015" priority="6022">
      <formula>$S1637&lt;&gt;""</formula>
    </cfRule>
  </conditionalFormatting>
  <conditionalFormatting sqref="F1637:G1637">
    <cfRule type="expression" dxfId="1014" priority="6017">
      <formula>$Z1637&lt;&gt;""</formula>
    </cfRule>
    <cfRule type="expression" dxfId="1013" priority="6018">
      <formula>$AA1637&lt;&gt;""</formula>
    </cfRule>
    <cfRule type="expression" dxfId="1012" priority="6019">
      <formula>$AB1637&lt;&gt;""</formula>
    </cfRule>
  </conditionalFormatting>
  <conditionalFormatting sqref="F1637:G1637">
    <cfRule type="expression" dxfId="1011" priority="6013">
      <formula>$AL1637&lt;&gt;""</formula>
    </cfRule>
    <cfRule type="expression" dxfId="1010" priority="6014">
      <formula>$AI1637&lt;&gt;""</formula>
    </cfRule>
    <cfRule type="expression" dxfId="1009" priority="6015">
      <formula>$AJ1637&lt;&gt;""</formula>
    </cfRule>
    <cfRule type="expression" dxfId="1008" priority="6016">
      <formula>$AF1637&lt;&gt;""</formula>
    </cfRule>
  </conditionalFormatting>
  <conditionalFormatting sqref="F1638:G1638">
    <cfRule type="expression" dxfId="1007" priority="6011">
      <formula>$AD1638&lt;&gt;""</formula>
    </cfRule>
    <cfRule type="expression" dxfId="1006" priority="6012">
      <formula>$W1638&lt;&gt;""</formula>
    </cfRule>
  </conditionalFormatting>
  <conditionalFormatting sqref="F1638:G1638">
    <cfRule type="expression" dxfId="1005" priority="6008">
      <formula>$U1638&lt;&gt;""</formula>
    </cfRule>
    <cfRule type="expression" dxfId="1004" priority="6009">
      <formula>$T1638&lt;&gt;""</formula>
    </cfRule>
    <cfRule type="expression" dxfId="1003" priority="6010">
      <formula>$S1638&lt;&gt;""</formula>
    </cfRule>
  </conditionalFormatting>
  <conditionalFormatting sqref="F1638:G1638">
    <cfRule type="expression" dxfId="1002" priority="6005">
      <formula>$Z1638&lt;&gt;""</formula>
    </cfRule>
    <cfRule type="expression" dxfId="1001" priority="6006">
      <formula>$AA1638&lt;&gt;""</formula>
    </cfRule>
    <cfRule type="expression" dxfId="1000" priority="6007">
      <formula>$AB1638&lt;&gt;""</formula>
    </cfRule>
  </conditionalFormatting>
  <conditionalFormatting sqref="F1638:G1638">
    <cfRule type="expression" dxfId="999" priority="6001">
      <formula>$AL1638&lt;&gt;""</formula>
    </cfRule>
    <cfRule type="expression" dxfId="998" priority="6002">
      <formula>$AI1638&lt;&gt;""</formula>
    </cfRule>
    <cfRule type="expression" dxfId="997" priority="6003">
      <formula>$AJ1638&lt;&gt;""</formula>
    </cfRule>
    <cfRule type="expression" dxfId="996" priority="6004">
      <formula>$AF1638&lt;&gt;""</formula>
    </cfRule>
  </conditionalFormatting>
  <conditionalFormatting sqref="F1648:G1648">
    <cfRule type="expression" dxfId="995" priority="5999">
      <formula>$AD1648&lt;&gt;""</formula>
    </cfRule>
    <cfRule type="expression" dxfId="994" priority="6000">
      <formula>$W1648&lt;&gt;""</formula>
    </cfRule>
  </conditionalFormatting>
  <conditionalFormatting sqref="F1648:G1648">
    <cfRule type="expression" dxfId="993" priority="5996">
      <formula>$U1648&lt;&gt;""</formula>
    </cfRule>
    <cfRule type="expression" dxfId="992" priority="5997">
      <formula>$T1648&lt;&gt;""</formula>
    </cfRule>
    <cfRule type="expression" dxfId="991" priority="5998">
      <formula>$S1648&lt;&gt;""</formula>
    </cfRule>
  </conditionalFormatting>
  <conditionalFormatting sqref="F1648:G1648">
    <cfRule type="expression" dxfId="990" priority="5993">
      <formula>$Z1648&lt;&gt;""</formula>
    </cfRule>
    <cfRule type="expression" dxfId="989" priority="5994">
      <formula>$AA1648&lt;&gt;""</formula>
    </cfRule>
    <cfRule type="expression" dxfId="988" priority="5995">
      <formula>$AB1648&lt;&gt;""</formula>
    </cfRule>
  </conditionalFormatting>
  <conditionalFormatting sqref="F1648:G1648">
    <cfRule type="expression" dxfId="987" priority="5989">
      <formula>$AL1648&lt;&gt;""</formula>
    </cfRule>
    <cfRule type="expression" dxfId="986" priority="5990">
      <formula>$AI1648&lt;&gt;""</formula>
    </cfRule>
    <cfRule type="expression" dxfId="985" priority="5991">
      <formula>$AJ1648&lt;&gt;""</formula>
    </cfRule>
    <cfRule type="expression" dxfId="984" priority="5992">
      <formula>$AF1648&lt;&gt;""</formula>
    </cfRule>
  </conditionalFormatting>
  <conditionalFormatting sqref="F1650:G1650">
    <cfRule type="expression" dxfId="983" priority="5987">
      <formula>$AD1650&lt;&gt;""</formula>
    </cfRule>
    <cfRule type="expression" dxfId="982" priority="5988">
      <formula>$W1650&lt;&gt;""</formula>
    </cfRule>
  </conditionalFormatting>
  <conditionalFormatting sqref="F1650:G1650">
    <cfRule type="expression" dxfId="981" priority="5984">
      <formula>$U1650&lt;&gt;""</formula>
    </cfRule>
    <cfRule type="expression" dxfId="980" priority="5985">
      <formula>$T1650&lt;&gt;""</formula>
    </cfRule>
    <cfRule type="expression" dxfId="979" priority="5986">
      <formula>$S1650&lt;&gt;""</formula>
    </cfRule>
  </conditionalFormatting>
  <conditionalFormatting sqref="F1650:G1650">
    <cfRule type="expression" dxfId="978" priority="5981">
      <formula>$Z1650&lt;&gt;""</formula>
    </cfRule>
    <cfRule type="expression" dxfId="977" priority="5982">
      <formula>$AA1650&lt;&gt;""</formula>
    </cfRule>
    <cfRule type="expression" dxfId="976" priority="5983">
      <formula>$AB1650&lt;&gt;""</formula>
    </cfRule>
  </conditionalFormatting>
  <conditionalFormatting sqref="F1650:G1650">
    <cfRule type="expression" dxfId="975" priority="5977">
      <formula>$AL1650&lt;&gt;""</formula>
    </cfRule>
    <cfRule type="expression" dxfId="974" priority="5978">
      <formula>$AI1650&lt;&gt;""</formula>
    </cfRule>
    <cfRule type="expression" dxfId="973" priority="5979">
      <formula>$AJ1650&lt;&gt;""</formula>
    </cfRule>
    <cfRule type="expression" dxfId="972" priority="5980">
      <formula>$AF1650&lt;&gt;""</formula>
    </cfRule>
  </conditionalFormatting>
  <conditionalFormatting sqref="F1653:G1653">
    <cfRule type="expression" dxfId="971" priority="5975">
      <formula>$AD1653&lt;&gt;""</formula>
    </cfRule>
    <cfRule type="expression" dxfId="970" priority="5976">
      <formula>$W1653&lt;&gt;""</formula>
    </cfRule>
  </conditionalFormatting>
  <conditionalFormatting sqref="F1653:G1653">
    <cfRule type="expression" dxfId="969" priority="5972">
      <formula>$U1653&lt;&gt;""</formula>
    </cfRule>
    <cfRule type="expression" dxfId="968" priority="5973">
      <formula>$T1653&lt;&gt;""</formula>
    </cfRule>
    <cfRule type="expression" dxfId="967" priority="5974">
      <formula>$S1653&lt;&gt;""</formula>
    </cfRule>
  </conditionalFormatting>
  <conditionalFormatting sqref="F1653:G1653">
    <cfRule type="expression" dxfId="966" priority="5969">
      <formula>$Z1653&lt;&gt;""</formula>
    </cfRule>
    <cfRule type="expression" dxfId="965" priority="5970">
      <formula>$AA1653&lt;&gt;""</formula>
    </cfRule>
    <cfRule type="expression" dxfId="964" priority="5971">
      <formula>$AB1653&lt;&gt;""</formula>
    </cfRule>
  </conditionalFormatting>
  <conditionalFormatting sqref="F1653:G1653">
    <cfRule type="expression" dxfId="963" priority="5965">
      <formula>$AL1653&lt;&gt;""</formula>
    </cfRule>
    <cfRule type="expression" dxfId="962" priority="5966">
      <formula>$AI1653&lt;&gt;""</formula>
    </cfRule>
    <cfRule type="expression" dxfId="961" priority="5967">
      <formula>$AJ1653&lt;&gt;""</formula>
    </cfRule>
    <cfRule type="expression" dxfId="960" priority="5968">
      <formula>$AF1653&lt;&gt;""</formula>
    </cfRule>
  </conditionalFormatting>
  <conditionalFormatting sqref="F1655:G1655">
    <cfRule type="expression" dxfId="959" priority="5963">
      <formula>$AD1655&lt;&gt;""</formula>
    </cfRule>
    <cfRule type="expression" dxfId="958" priority="5964">
      <formula>$W1655&lt;&gt;""</formula>
    </cfRule>
  </conditionalFormatting>
  <conditionalFormatting sqref="F1655:G1655">
    <cfRule type="expression" dxfId="957" priority="5960">
      <formula>$U1655&lt;&gt;""</formula>
    </cfRule>
    <cfRule type="expression" dxfId="956" priority="5961">
      <formula>$T1655&lt;&gt;""</formula>
    </cfRule>
    <cfRule type="expression" dxfId="955" priority="5962">
      <formula>$S1655&lt;&gt;""</formula>
    </cfRule>
  </conditionalFormatting>
  <conditionalFormatting sqref="F1655:G1655">
    <cfRule type="expression" dxfId="954" priority="5957">
      <formula>$Z1655&lt;&gt;""</formula>
    </cfRule>
    <cfRule type="expression" dxfId="953" priority="5958">
      <formula>$AA1655&lt;&gt;""</formula>
    </cfRule>
    <cfRule type="expression" dxfId="952" priority="5959">
      <formula>$AB1655&lt;&gt;""</formula>
    </cfRule>
  </conditionalFormatting>
  <conditionalFormatting sqref="F1655:G1655">
    <cfRule type="expression" dxfId="951" priority="5953">
      <formula>$AL1655&lt;&gt;""</formula>
    </cfRule>
    <cfRule type="expression" dxfId="950" priority="5954">
      <formula>$AI1655&lt;&gt;""</formula>
    </cfRule>
    <cfRule type="expression" dxfId="949" priority="5955">
      <formula>$AJ1655&lt;&gt;""</formula>
    </cfRule>
    <cfRule type="expression" dxfId="948" priority="5956">
      <formula>$AF1655&lt;&gt;""</formula>
    </cfRule>
  </conditionalFormatting>
  <conditionalFormatting sqref="F1657:G1657">
    <cfRule type="expression" dxfId="947" priority="5951">
      <formula>$AD1657&lt;&gt;""</formula>
    </cfRule>
    <cfRule type="expression" dxfId="946" priority="5952">
      <formula>$W1657&lt;&gt;""</formula>
    </cfRule>
  </conditionalFormatting>
  <conditionalFormatting sqref="F1657:G1657">
    <cfRule type="expression" dxfId="945" priority="5948">
      <formula>$U1657&lt;&gt;""</formula>
    </cfRule>
    <cfRule type="expression" dxfId="944" priority="5949">
      <formula>$T1657&lt;&gt;""</formula>
    </cfRule>
    <cfRule type="expression" dxfId="943" priority="5950">
      <formula>$S1657&lt;&gt;""</formula>
    </cfRule>
  </conditionalFormatting>
  <conditionalFormatting sqref="F1657:G1657">
    <cfRule type="expression" dxfId="942" priority="5945">
      <formula>$Z1657&lt;&gt;""</formula>
    </cfRule>
    <cfRule type="expression" dxfId="941" priority="5946">
      <formula>$AA1657&lt;&gt;""</formula>
    </cfRule>
    <cfRule type="expression" dxfId="940" priority="5947">
      <formula>$AB1657&lt;&gt;""</formula>
    </cfRule>
  </conditionalFormatting>
  <conditionalFormatting sqref="F1657:G1657">
    <cfRule type="expression" dxfId="939" priority="5941">
      <formula>$AL1657&lt;&gt;""</formula>
    </cfRule>
    <cfRule type="expression" dxfId="938" priority="5942">
      <formula>$AI1657&lt;&gt;""</formula>
    </cfRule>
    <cfRule type="expression" dxfId="937" priority="5943">
      <formula>$AJ1657&lt;&gt;""</formula>
    </cfRule>
    <cfRule type="expression" dxfId="936" priority="5944">
      <formula>$AF1657&lt;&gt;""</formula>
    </cfRule>
  </conditionalFormatting>
  <conditionalFormatting sqref="F20:G20">
    <cfRule type="expression" dxfId="935" priority="5927">
      <formula>$AD20&lt;&gt;""</formula>
    </cfRule>
    <cfRule type="expression" dxfId="934" priority="5928">
      <formula>$W20&lt;&gt;""</formula>
    </cfRule>
  </conditionalFormatting>
  <conditionalFormatting sqref="F20:G20">
    <cfRule type="expression" dxfId="933" priority="5924">
      <formula>$U20&lt;&gt;""</formula>
    </cfRule>
    <cfRule type="expression" dxfId="932" priority="5925">
      <formula>$T20&lt;&gt;""</formula>
    </cfRule>
    <cfRule type="expression" dxfId="931" priority="5926">
      <formula>$S20&lt;&gt;""</formula>
    </cfRule>
  </conditionalFormatting>
  <conditionalFormatting sqref="F20:G20">
    <cfRule type="expression" dxfId="930" priority="5921">
      <formula>$Z20&lt;&gt;""</formula>
    </cfRule>
    <cfRule type="expression" dxfId="929" priority="5922">
      <formula>$AA20&lt;&gt;""</formula>
    </cfRule>
    <cfRule type="expression" dxfId="928" priority="5923">
      <formula>$AB20&lt;&gt;""</formula>
    </cfRule>
  </conditionalFormatting>
  <conditionalFormatting sqref="F20:G20">
    <cfRule type="expression" dxfId="927" priority="5917">
      <formula>$AL20&lt;&gt;""</formula>
    </cfRule>
    <cfRule type="expression" dxfId="926" priority="5918">
      <formula>$AI20&lt;&gt;""</formula>
    </cfRule>
    <cfRule type="expression" dxfId="925" priority="5919">
      <formula>$AJ20&lt;&gt;""</formula>
    </cfRule>
    <cfRule type="expression" dxfId="924" priority="5920">
      <formula>$AF20&lt;&gt;""</formula>
    </cfRule>
  </conditionalFormatting>
  <conditionalFormatting sqref="F21:G21">
    <cfRule type="expression" dxfId="923" priority="5915">
      <formula>$AD21&lt;&gt;""</formula>
    </cfRule>
    <cfRule type="expression" dxfId="922" priority="5916">
      <formula>$W21&lt;&gt;""</formula>
    </cfRule>
  </conditionalFormatting>
  <conditionalFormatting sqref="F21:G21">
    <cfRule type="expression" dxfId="921" priority="5912">
      <formula>$U21&lt;&gt;""</formula>
    </cfRule>
    <cfRule type="expression" dxfId="920" priority="5913">
      <formula>$T21&lt;&gt;""</formula>
    </cfRule>
    <cfRule type="expression" dxfId="919" priority="5914">
      <formula>$S21&lt;&gt;""</formula>
    </cfRule>
  </conditionalFormatting>
  <conditionalFormatting sqref="F21:G21">
    <cfRule type="expression" dxfId="918" priority="5909">
      <formula>$Z21&lt;&gt;""</formula>
    </cfRule>
    <cfRule type="expression" dxfId="917" priority="5910">
      <formula>$AA21&lt;&gt;""</formula>
    </cfRule>
    <cfRule type="expression" dxfId="916" priority="5911">
      <formula>$AB21&lt;&gt;""</formula>
    </cfRule>
  </conditionalFormatting>
  <conditionalFormatting sqref="F21:G21">
    <cfRule type="expression" dxfId="915" priority="5905">
      <formula>$AL21&lt;&gt;""</formula>
    </cfRule>
    <cfRule type="expression" dxfId="914" priority="5906">
      <formula>$AI21&lt;&gt;""</formula>
    </cfRule>
    <cfRule type="expression" dxfId="913" priority="5907">
      <formula>$AJ21&lt;&gt;""</formula>
    </cfRule>
    <cfRule type="expression" dxfId="912" priority="5908">
      <formula>$AF21&lt;&gt;""</formula>
    </cfRule>
  </conditionalFormatting>
  <conditionalFormatting sqref="F22:G22">
    <cfRule type="expression" dxfId="911" priority="5903">
      <formula>$AD22&lt;&gt;""</formula>
    </cfRule>
    <cfRule type="expression" dxfId="910" priority="5904">
      <formula>$W22&lt;&gt;""</formula>
    </cfRule>
  </conditionalFormatting>
  <conditionalFormatting sqref="F22:G22">
    <cfRule type="expression" dxfId="909" priority="5900">
      <formula>$U22&lt;&gt;""</formula>
    </cfRule>
    <cfRule type="expression" dxfId="908" priority="5901">
      <formula>$T22&lt;&gt;""</formula>
    </cfRule>
    <cfRule type="expression" dxfId="907" priority="5902">
      <formula>$S22&lt;&gt;""</formula>
    </cfRule>
  </conditionalFormatting>
  <conditionalFormatting sqref="F22:G22">
    <cfRule type="expression" dxfId="906" priority="5897">
      <formula>$Z22&lt;&gt;""</formula>
    </cfRule>
    <cfRule type="expression" dxfId="905" priority="5898">
      <formula>$AA22&lt;&gt;""</formula>
    </cfRule>
    <cfRule type="expression" dxfId="904" priority="5899">
      <formula>$AB22&lt;&gt;""</formula>
    </cfRule>
  </conditionalFormatting>
  <conditionalFormatting sqref="F22:G22">
    <cfRule type="expression" dxfId="903" priority="5893">
      <formula>$AL22&lt;&gt;""</formula>
    </cfRule>
    <cfRule type="expression" dxfId="902" priority="5894">
      <formula>$AI22&lt;&gt;""</formula>
    </cfRule>
    <cfRule type="expression" dxfId="901" priority="5895">
      <formula>$AJ22&lt;&gt;""</formula>
    </cfRule>
    <cfRule type="expression" dxfId="900" priority="5896">
      <formula>$AF22&lt;&gt;""</formula>
    </cfRule>
  </conditionalFormatting>
  <conditionalFormatting sqref="F23:G23">
    <cfRule type="expression" dxfId="899" priority="5891">
      <formula>$AD23&lt;&gt;""</formula>
    </cfRule>
    <cfRule type="expression" dxfId="898" priority="5892">
      <formula>$W23&lt;&gt;""</formula>
    </cfRule>
  </conditionalFormatting>
  <conditionalFormatting sqref="F23:G23">
    <cfRule type="expression" dxfId="897" priority="5888">
      <formula>$U23&lt;&gt;""</formula>
    </cfRule>
    <cfRule type="expression" dxfId="896" priority="5889">
      <formula>$T23&lt;&gt;""</formula>
    </cfRule>
    <cfRule type="expression" dxfId="895" priority="5890">
      <formula>$S23&lt;&gt;""</formula>
    </cfRule>
  </conditionalFormatting>
  <conditionalFormatting sqref="F23:G23">
    <cfRule type="expression" dxfId="894" priority="5885">
      <formula>$Z23&lt;&gt;""</formula>
    </cfRule>
    <cfRule type="expression" dxfId="893" priority="5886">
      <formula>$AA23&lt;&gt;""</formula>
    </cfRule>
    <cfRule type="expression" dxfId="892" priority="5887">
      <formula>$AB23&lt;&gt;""</formula>
    </cfRule>
  </conditionalFormatting>
  <conditionalFormatting sqref="F23:G23">
    <cfRule type="expression" dxfId="891" priority="5881">
      <formula>$AL23&lt;&gt;""</formula>
    </cfRule>
    <cfRule type="expression" dxfId="890" priority="5882">
      <formula>$AI23&lt;&gt;""</formula>
    </cfRule>
    <cfRule type="expression" dxfId="889" priority="5883">
      <formula>$AJ23&lt;&gt;""</formula>
    </cfRule>
    <cfRule type="expression" dxfId="888" priority="5884">
      <formula>$AF23&lt;&gt;""</formula>
    </cfRule>
  </conditionalFormatting>
  <conditionalFormatting sqref="F699:G699">
    <cfRule type="expression" dxfId="887" priority="5783">
      <formula>$AD699&lt;&gt;""</formula>
    </cfRule>
    <cfRule type="expression" dxfId="886" priority="5784">
      <formula>$W699&lt;&gt;""</formula>
    </cfRule>
  </conditionalFormatting>
  <conditionalFormatting sqref="F699:G699">
    <cfRule type="expression" dxfId="885" priority="5780">
      <formula>$U699&lt;&gt;""</formula>
    </cfRule>
    <cfRule type="expression" dxfId="884" priority="5781">
      <formula>$T699&lt;&gt;""</formula>
    </cfRule>
    <cfRule type="expression" dxfId="883" priority="5782">
      <formula>$S699&lt;&gt;""</formula>
    </cfRule>
  </conditionalFormatting>
  <conditionalFormatting sqref="F699:G699">
    <cfRule type="expression" dxfId="882" priority="5777">
      <formula>$Z699&lt;&gt;""</formula>
    </cfRule>
    <cfRule type="expression" dxfId="881" priority="5778">
      <formula>$AA699&lt;&gt;""</formula>
    </cfRule>
    <cfRule type="expression" dxfId="880" priority="5779">
      <formula>$AB699&lt;&gt;""</formula>
    </cfRule>
  </conditionalFormatting>
  <conditionalFormatting sqref="F699:G699">
    <cfRule type="expression" dxfId="879" priority="5773">
      <formula>$AL699&lt;&gt;""</formula>
    </cfRule>
    <cfRule type="expression" dxfId="878" priority="5774">
      <formula>$AI699&lt;&gt;""</formula>
    </cfRule>
    <cfRule type="expression" dxfId="877" priority="5775">
      <formula>$AJ699&lt;&gt;""</formula>
    </cfRule>
    <cfRule type="expression" dxfId="876" priority="5776">
      <formula>$AF699&lt;&gt;""</formula>
    </cfRule>
  </conditionalFormatting>
  <conditionalFormatting sqref="F1554:G1554">
    <cfRule type="expression" dxfId="875" priority="4679">
      <formula>$AD1554&lt;&gt;""</formula>
    </cfRule>
    <cfRule type="expression" dxfId="874" priority="4680">
      <formula>$W1554&lt;&gt;""</formula>
    </cfRule>
  </conditionalFormatting>
  <conditionalFormatting sqref="F1554:G1554">
    <cfRule type="expression" dxfId="873" priority="4676">
      <formula>$U1554&lt;&gt;""</formula>
    </cfRule>
    <cfRule type="expression" dxfId="872" priority="4677">
      <formula>$T1554&lt;&gt;""</formula>
    </cfRule>
    <cfRule type="expression" dxfId="871" priority="4678">
      <formula>$S1554&lt;&gt;""</formula>
    </cfRule>
  </conditionalFormatting>
  <conditionalFormatting sqref="F1554:G1554">
    <cfRule type="expression" dxfId="870" priority="4673">
      <formula>$Z1554&lt;&gt;""</formula>
    </cfRule>
    <cfRule type="expression" dxfId="869" priority="4674">
      <formula>$AA1554&lt;&gt;""</formula>
    </cfRule>
    <cfRule type="expression" dxfId="868" priority="4675">
      <formula>$AB1554&lt;&gt;""</formula>
    </cfRule>
  </conditionalFormatting>
  <conditionalFormatting sqref="F1554:G1554">
    <cfRule type="expression" dxfId="867" priority="4669">
      <formula>$AL1554&lt;&gt;""</formula>
    </cfRule>
    <cfRule type="expression" dxfId="866" priority="4670">
      <formula>$AI1554&lt;&gt;""</formula>
    </cfRule>
    <cfRule type="expression" dxfId="865" priority="4671">
      <formula>$AJ1554&lt;&gt;""</formula>
    </cfRule>
    <cfRule type="expression" dxfId="864" priority="4672">
      <formula>$AF1554&lt;&gt;""</formula>
    </cfRule>
  </conditionalFormatting>
  <conditionalFormatting sqref="F566">
    <cfRule type="expression" dxfId="863" priority="4321">
      <formula>$AL566&lt;&gt;""</formula>
    </cfRule>
    <cfRule type="expression" dxfId="862" priority="4322">
      <formula>$AI566&lt;&gt;""</formula>
    </cfRule>
    <cfRule type="expression" dxfId="861" priority="4323">
      <formula>$AJ566&lt;&gt;""</formula>
    </cfRule>
    <cfRule type="expression" dxfId="860" priority="4324">
      <formula>$AF566&lt;&gt;""</formula>
    </cfRule>
  </conditionalFormatting>
  <conditionalFormatting sqref="F643">
    <cfRule type="expression" dxfId="859" priority="4285">
      <formula>$AL643&lt;&gt;""</formula>
    </cfRule>
    <cfRule type="expression" dxfId="858" priority="4286">
      <formula>$AI643&lt;&gt;""</formula>
    </cfRule>
    <cfRule type="expression" dxfId="857" priority="4287">
      <formula>$AJ643&lt;&gt;""</formula>
    </cfRule>
    <cfRule type="expression" dxfId="856" priority="4288">
      <formula>$AF643&lt;&gt;""</formula>
    </cfRule>
  </conditionalFormatting>
  <conditionalFormatting sqref="F566">
    <cfRule type="expression" dxfId="855" priority="4331">
      <formula>$AD566&lt;&gt;""</formula>
    </cfRule>
    <cfRule type="expression" dxfId="854" priority="4332">
      <formula>$W566&lt;&gt;""</formula>
    </cfRule>
  </conditionalFormatting>
  <conditionalFormatting sqref="F566">
    <cfRule type="expression" dxfId="853" priority="4328">
      <formula>$U566&lt;&gt;""</formula>
    </cfRule>
    <cfRule type="expression" dxfId="852" priority="4329">
      <formula>$T566&lt;&gt;""</formula>
    </cfRule>
    <cfRule type="expression" dxfId="851" priority="4330">
      <formula>$S566&lt;&gt;""</formula>
    </cfRule>
  </conditionalFormatting>
  <conditionalFormatting sqref="F566">
    <cfRule type="expression" dxfId="850" priority="4325">
      <formula>$Z566&lt;&gt;""</formula>
    </cfRule>
    <cfRule type="expression" dxfId="849" priority="4326">
      <formula>$AA566&lt;&gt;""</formula>
    </cfRule>
    <cfRule type="expression" dxfId="848" priority="4327">
      <formula>$AB566&lt;&gt;""</formula>
    </cfRule>
  </conditionalFormatting>
  <conditionalFormatting sqref="F643">
    <cfRule type="expression" dxfId="847" priority="4295">
      <formula>$AD643&lt;&gt;""</formula>
    </cfRule>
    <cfRule type="expression" dxfId="846" priority="4296">
      <formula>$W643&lt;&gt;""</formula>
    </cfRule>
  </conditionalFormatting>
  <conditionalFormatting sqref="F643">
    <cfRule type="expression" dxfId="845" priority="4292">
      <formula>$U643&lt;&gt;""</formula>
    </cfRule>
    <cfRule type="expression" dxfId="844" priority="4293">
      <formula>$T643&lt;&gt;""</formula>
    </cfRule>
    <cfRule type="expression" dxfId="843" priority="4294">
      <formula>$S643&lt;&gt;""</formula>
    </cfRule>
  </conditionalFormatting>
  <conditionalFormatting sqref="F643">
    <cfRule type="expression" dxfId="842" priority="4289">
      <formula>$Z643&lt;&gt;""</formula>
    </cfRule>
    <cfRule type="expression" dxfId="841" priority="4290">
      <formula>$AA643&lt;&gt;""</formula>
    </cfRule>
    <cfRule type="expression" dxfId="840" priority="4291">
      <formula>$AB643&lt;&gt;""</formula>
    </cfRule>
  </conditionalFormatting>
  <conditionalFormatting sqref="G566">
    <cfRule type="expression" dxfId="839" priority="4343">
      <formula>$AD566&lt;&gt;""</formula>
    </cfRule>
    <cfRule type="expression" dxfId="838" priority="4344">
      <formula>$W566&lt;&gt;""</formula>
    </cfRule>
  </conditionalFormatting>
  <conditionalFormatting sqref="G566">
    <cfRule type="expression" dxfId="837" priority="4340">
      <formula>$U566&lt;&gt;""</formula>
    </cfRule>
    <cfRule type="expression" dxfId="836" priority="4341">
      <formula>$T566&lt;&gt;""</formula>
    </cfRule>
    <cfRule type="expression" dxfId="835" priority="4342">
      <formula>$S566&lt;&gt;""</formula>
    </cfRule>
  </conditionalFormatting>
  <conditionalFormatting sqref="G566">
    <cfRule type="expression" dxfId="834" priority="4337">
      <formula>$Z566&lt;&gt;""</formula>
    </cfRule>
    <cfRule type="expression" dxfId="833" priority="4338">
      <formula>$AA566&lt;&gt;""</formula>
    </cfRule>
    <cfRule type="expression" dxfId="832" priority="4339">
      <formula>$AB566&lt;&gt;""</formula>
    </cfRule>
  </conditionalFormatting>
  <conditionalFormatting sqref="G566">
    <cfRule type="expression" dxfId="831" priority="4333">
      <formula>$AL566&lt;&gt;""</formula>
    </cfRule>
    <cfRule type="expression" dxfId="830" priority="4334">
      <formula>$AI566&lt;&gt;""</formula>
    </cfRule>
    <cfRule type="expression" dxfId="829" priority="4335">
      <formula>$AJ566&lt;&gt;""</formula>
    </cfRule>
    <cfRule type="expression" dxfId="828" priority="4336">
      <formula>$AF566&lt;&gt;""</formula>
    </cfRule>
  </conditionalFormatting>
  <conditionalFormatting sqref="G643">
    <cfRule type="expression" dxfId="827" priority="4319">
      <formula>$AD643&lt;&gt;""</formula>
    </cfRule>
    <cfRule type="expression" dxfId="826" priority="4320">
      <formula>$W643&lt;&gt;""</formula>
    </cfRule>
  </conditionalFormatting>
  <conditionalFormatting sqref="G643">
    <cfRule type="expression" dxfId="825" priority="4316">
      <formula>$U643&lt;&gt;""</formula>
    </cfRule>
    <cfRule type="expression" dxfId="824" priority="4317">
      <formula>$T643&lt;&gt;""</formula>
    </cfRule>
    <cfRule type="expression" dxfId="823" priority="4318">
      <formula>$S643&lt;&gt;""</formula>
    </cfRule>
  </conditionalFormatting>
  <conditionalFormatting sqref="G643">
    <cfRule type="expression" dxfId="822" priority="4313">
      <formula>$Z643&lt;&gt;""</formula>
    </cfRule>
    <cfRule type="expression" dxfId="821" priority="4314">
      <formula>$AA643&lt;&gt;""</formula>
    </cfRule>
    <cfRule type="expression" dxfId="820" priority="4315">
      <formula>$AB643&lt;&gt;""</formula>
    </cfRule>
  </conditionalFormatting>
  <conditionalFormatting sqref="G643">
    <cfRule type="expression" dxfId="819" priority="4309">
      <formula>$AL643&lt;&gt;""</formula>
    </cfRule>
    <cfRule type="expression" dxfId="818" priority="4310">
      <formula>$AI643&lt;&gt;""</formula>
    </cfRule>
    <cfRule type="expression" dxfId="817" priority="4311">
      <formula>$AJ643&lt;&gt;""</formula>
    </cfRule>
    <cfRule type="expression" dxfId="816" priority="4312">
      <formula>$AF643&lt;&gt;""</formula>
    </cfRule>
  </conditionalFormatting>
  <conditionalFormatting sqref="F83:G83">
    <cfRule type="expression" dxfId="815" priority="3469">
      <formula>$AL83&lt;&gt;""</formula>
    </cfRule>
    <cfRule type="expression" dxfId="814" priority="3470">
      <formula>$AI83&lt;&gt;""</formula>
    </cfRule>
    <cfRule type="expression" dxfId="813" priority="3471">
      <formula>$AJ83&lt;&gt;""</formula>
    </cfRule>
    <cfRule type="expression" dxfId="812" priority="3472">
      <formula>$AF83&lt;&gt;""</formula>
    </cfRule>
  </conditionalFormatting>
  <conditionalFormatting sqref="F180">
    <cfRule type="expression" dxfId="811" priority="3445">
      <formula>$AL180&lt;&gt;""</formula>
    </cfRule>
    <cfRule type="expression" dxfId="810" priority="3446">
      <formula>$AI180&lt;&gt;""</formula>
    </cfRule>
    <cfRule type="expression" dxfId="809" priority="3447">
      <formula>$AJ180&lt;&gt;""</formula>
    </cfRule>
    <cfRule type="expression" dxfId="808" priority="3448">
      <formula>$AF180&lt;&gt;""</formula>
    </cfRule>
  </conditionalFormatting>
  <conditionalFormatting sqref="F280">
    <cfRule type="expression" dxfId="807" priority="3409">
      <formula>$AL280&lt;&gt;""</formula>
    </cfRule>
    <cfRule type="expression" dxfId="806" priority="3410">
      <formula>$AI280&lt;&gt;""</formula>
    </cfRule>
    <cfRule type="expression" dxfId="805" priority="3411">
      <formula>$AJ280&lt;&gt;""</formula>
    </cfRule>
    <cfRule type="expression" dxfId="804" priority="3412">
      <formula>$AF280&lt;&gt;""</formula>
    </cfRule>
  </conditionalFormatting>
  <conditionalFormatting sqref="F83:G83">
    <cfRule type="expression" dxfId="803" priority="3479">
      <formula>$AD83&lt;&gt;""</formula>
    </cfRule>
    <cfRule type="expression" dxfId="802" priority="3480">
      <formula>$W83&lt;&gt;""</formula>
    </cfRule>
  </conditionalFormatting>
  <conditionalFormatting sqref="F83:G83">
    <cfRule type="expression" dxfId="801" priority="3476">
      <formula>$U83&lt;&gt;""</formula>
    </cfRule>
    <cfRule type="expression" dxfId="800" priority="3477">
      <formula>$T83&lt;&gt;""</formula>
    </cfRule>
    <cfRule type="expression" dxfId="799" priority="3478">
      <formula>$S83&lt;&gt;""</formula>
    </cfRule>
  </conditionalFormatting>
  <conditionalFormatting sqref="F83:G83">
    <cfRule type="expression" dxfId="798" priority="3473">
      <formula>$Z83&lt;&gt;""</formula>
    </cfRule>
    <cfRule type="expression" dxfId="797" priority="3474">
      <formula>$AA83&lt;&gt;""</formula>
    </cfRule>
    <cfRule type="expression" dxfId="796" priority="3475">
      <formula>$AB83&lt;&gt;""</formula>
    </cfRule>
  </conditionalFormatting>
  <conditionalFormatting sqref="F380">
    <cfRule type="expression" dxfId="795" priority="3373">
      <formula>$AL380&lt;&gt;""</formula>
    </cfRule>
    <cfRule type="expression" dxfId="794" priority="3374">
      <formula>$AI380&lt;&gt;""</formula>
    </cfRule>
    <cfRule type="expression" dxfId="793" priority="3375">
      <formula>$AJ380&lt;&gt;""</formula>
    </cfRule>
    <cfRule type="expression" dxfId="792" priority="3376">
      <formula>$AF380&lt;&gt;""</formula>
    </cfRule>
  </conditionalFormatting>
  <conditionalFormatting sqref="F180">
    <cfRule type="expression" dxfId="791" priority="3455">
      <formula>$AD180&lt;&gt;""</formula>
    </cfRule>
    <cfRule type="expression" dxfId="790" priority="3456">
      <formula>$W180&lt;&gt;""</formula>
    </cfRule>
  </conditionalFormatting>
  <conditionalFormatting sqref="F180">
    <cfRule type="expression" dxfId="789" priority="3452">
      <formula>$U180&lt;&gt;""</formula>
    </cfRule>
    <cfRule type="expression" dxfId="788" priority="3453">
      <formula>$T180&lt;&gt;""</formula>
    </cfRule>
    <cfRule type="expression" dxfId="787" priority="3454">
      <formula>$S180&lt;&gt;""</formula>
    </cfRule>
  </conditionalFormatting>
  <conditionalFormatting sqref="F180">
    <cfRule type="expression" dxfId="786" priority="3449">
      <formula>$Z180&lt;&gt;""</formula>
    </cfRule>
    <cfRule type="expression" dxfId="785" priority="3450">
      <formula>$AA180&lt;&gt;""</formula>
    </cfRule>
    <cfRule type="expression" dxfId="784" priority="3451">
      <formula>$AB180&lt;&gt;""</formula>
    </cfRule>
  </conditionalFormatting>
  <conditionalFormatting sqref="F280">
    <cfRule type="expression" dxfId="783" priority="3419">
      <formula>$AD280&lt;&gt;""</formula>
    </cfRule>
    <cfRule type="expression" dxfId="782" priority="3420">
      <formula>$W280&lt;&gt;""</formula>
    </cfRule>
  </conditionalFormatting>
  <conditionalFormatting sqref="F280">
    <cfRule type="expression" dxfId="781" priority="3416">
      <formula>$U280&lt;&gt;""</formula>
    </cfRule>
    <cfRule type="expression" dxfId="780" priority="3417">
      <formula>$T280&lt;&gt;""</formula>
    </cfRule>
    <cfRule type="expression" dxfId="779" priority="3418">
      <formula>$S280&lt;&gt;""</formula>
    </cfRule>
  </conditionalFormatting>
  <conditionalFormatting sqref="F280">
    <cfRule type="expression" dxfId="778" priority="3413">
      <formula>$Z280&lt;&gt;""</formula>
    </cfRule>
    <cfRule type="expression" dxfId="777" priority="3414">
      <formula>$AA280&lt;&gt;""</formula>
    </cfRule>
    <cfRule type="expression" dxfId="776" priority="3415">
      <formula>$AB280&lt;&gt;""</formula>
    </cfRule>
  </conditionalFormatting>
  <conditionalFormatting sqref="F469">
    <cfRule type="expression" dxfId="775" priority="3337">
      <formula>$AL469&lt;&gt;""</formula>
    </cfRule>
    <cfRule type="expression" dxfId="774" priority="3338">
      <formula>$AI469&lt;&gt;""</formula>
    </cfRule>
    <cfRule type="expression" dxfId="773" priority="3339">
      <formula>$AJ469&lt;&gt;""</formula>
    </cfRule>
    <cfRule type="expression" dxfId="772" priority="3340">
      <formula>$AF469&lt;&gt;""</formula>
    </cfRule>
  </conditionalFormatting>
  <conditionalFormatting sqref="F380">
    <cfRule type="expression" dxfId="771" priority="3383">
      <formula>$AD380&lt;&gt;""</formula>
    </cfRule>
    <cfRule type="expression" dxfId="770" priority="3384">
      <formula>$W380&lt;&gt;""</formula>
    </cfRule>
  </conditionalFormatting>
  <conditionalFormatting sqref="F380">
    <cfRule type="expression" dxfId="769" priority="3380">
      <formula>$U380&lt;&gt;""</formula>
    </cfRule>
    <cfRule type="expression" dxfId="768" priority="3381">
      <formula>$T380&lt;&gt;""</formula>
    </cfRule>
    <cfRule type="expression" dxfId="767" priority="3382">
      <formula>$S380&lt;&gt;""</formula>
    </cfRule>
  </conditionalFormatting>
  <conditionalFormatting sqref="F380">
    <cfRule type="expression" dxfId="766" priority="3377">
      <formula>$Z380&lt;&gt;""</formula>
    </cfRule>
    <cfRule type="expression" dxfId="765" priority="3378">
      <formula>$AA380&lt;&gt;""</formula>
    </cfRule>
    <cfRule type="expression" dxfId="764" priority="3379">
      <formula>$AB380&lt;&gt;""</formula>
    </cfRule>
  </conditionalFormatting>
  <conditionalFormatting sqref="F580">
    <cfRule type="expression" dxfId="763" priority="3301">
      <formula>$AL580&lt;&gt;""</formula>
    </cfRule>
    <cfRule type="expression" dxfId="762" priority="3302">
      <formula>$AI580&lt;&gt;""</formula>
    </cfRule>
    <cfRule type="expression" dxfId="761" priority="3303">
      <formula>$AJ580&lt;&gt;""</formula>
    </cfRule>
    <cfRule type="expression" dxfId="760" priority="3304">
      <formula>$AF580&lt;&gt;""</formula>
    </cfRule>
  </conditionalFormatting>
  <conditionalFormatting sqref="F664">
    <cfRule type="expression" dxfId="759" priority="3265">
      <formula>$AL664&lt;&gt;""</formula>
    </cfRule>
    <cfRule type="expression" dxfId="758" priority="3266">
      <formula>$AI664&lt;&gt;""</formula>
    </cfRule>
    <cfRule type="expression" dxfId="757" priority="3267">
      <formula>$AJ664&lt;&gt;""</formula>
    </cfRule>
    <cfRule type="expression" dxfId="756" priority="3268">
      <formula>$AF664&lt;&gt;""</formula>
    </cfRule>
  </conditionalFormatting>
  <conditionalFormatting sqref="F469">
    <cfRule type="expression" dxfId="755" priority="3347">
      <formula>$AD469&lt;&gt;""</formula>
    </cfRule>
    <cfRule type="expression" dxfId="754" priority="3348">
      <formula>$W469&lt;&gt;""</formula>
    </cfRule>
  </conditionalFormatting>
  <conditionalFormatting sqref="F469">
    <cfRule type="expression" dxfId="753" priority="3344">
      <formula>$U469&lt;&gt;""</formula>
    </cfRule>
    <cfRule type="expression" dxfId="752" priority="3345">
      <formula>$T469&lt;&gt;""</formula>
    </cfRule>
    <cfRule type="expression" dxfId="751" priority="3346">
      <formula>$S469&lt;&gt;""</formula>
    </cfRule>
  </conditionalFormatting>
  <conditionalFormatting sqref="F469">
    <cfRule type="expression" dxfId="750" priority="3341">
      <formula>$Z469&lt;&gt;""</formula>
    </cfRule>
    <cfRule type="expression" dxfId="749" priority="3342">
      <formula>$AA469&lt;&gt;""</formula>
    </cfRule>
    <cfRule type="expression" dxfId="748" priority="3343">
      <formula>$AB469&lt;&gt;""</formula>
    </cfRule>
  </conditionalFormatting>
  <conditionalFormatting sqref="F580">
    <cfRule type="expression" dxfId="747" priority="3311">
      <formula>$AD580&lt;&gt;""</formula>
    </cfRule>
    <cfRule type="expression" dxfId="746" priority="3312">
      <formula>$W580&lt;&gt;""</formula>
    </cfRule>
  </conditionalFormatting>
  <conditionalFormatting sqref="F580">
    <cfRule type="expression" dxfId="745" priority="3308">
      <formula>$U580&lt;&gt;""</formula>
    </cfRule>
    <cfRule type="expression" dxfId="744" priority="3309">
      <formula>$T580&lt;&gt;""</formula>
    </cfRule>
    <cfRule type="expression" dxfId="743" priority="3310">
      <formula>$S580&lt;&gt;""</formula>
    </cfRule>
  </conditionalFormatting>
  <conditionalFormatting sqref="F580">
    <cfRule type="expression" dxfId="742" priority="3305">
      <formula>$Z580&lt;&gt;""</formula>
    </cfRule>
    <cfRule type="expression" dxfId="741" priority="3306">
      <formula>$AA580&lt;&gt;""</formula>
    </cfRule>
    <cfRule type="expression" dxfId="740" priority="3307">
      <formula>$AB580&lt;&gt;""</formula>
    </cfRule>
  </conditionalFormatting>
  <conditionalFormatting sqref="F664">
    <cfRule type="expression" dxfId="739" priority="3275">
      <formula>$AD664&lt;&gt;""</formula>
    </cfRule>
    <cfRule type="expression" dxfId="738" priority="3276">
      <formula>$W664&lt;&gt;""</formula>
    </cfRule>
  </conditionalFormatting>
  <conditionalFormatting sqref="F664">
    <cfRule type="expression" dxfId="737" priority="3272">
      <formula>$U664&lt;&gt;""</formula>
    </cfRule>
    <cfRule type="expression" dxfId="736" priority="3273">
      <formula>$T664&lt;&gt;""</formula>
    </cfRule>
    <cfRule type="expression" dxfId="735" priority="3274">
      <formula>$S664&lt;&gt;""</formula>
    </cfRule>
  </conditionalFormatting>
  <conditionalFormatting sqref="F664">
    <cfRule type="expression" dxfId="734" priority="3269">
      <formula>$Z664&lt;&gt;""</formula>
    </cfRule>
    <cfRule type="expression" dxfId="733" priority="3270">
      <formula>$AA664&lt;&gt;""</formula>
    </cfRule>
    <cfRule type="expression" dxfId="732" priority="3271">
      <formula>$AB664&lt;&gt;""</formula>
    </cfRule>
  </conditionalFormatting>
  <conditionalFormatting sqref="F101:G101 F796:G854 F856:G908 F910:G965 F967:G1015 F1032:G1089 F1091:G1146 F1148:G1200 F1305:G1312 F1386:G1388 F1391:G1398 F1400:G1403 F1405:G1405 F1407:G1416 F1418:G1433 F1475:G1481">
    <cfRule type="expression" dxfId="731" priority="2857">
      <formula>$AL101&lt;&gt;""</formula>
    </cfRule>
    <cfRule type="expression" dxfId="730" priority="2858">
      <formula>$AI101&lt;&gt;""</formula>
    </cfRule>
    <cfRule type="expression" dxfId="729" priority="2859">
      <formula>$AJ101&lt;&gt;""</formula>
    </cfRule>
    <cfRule type="expression" dxfId="728" priority="2860">
      <formula>$AF101&lt;&gt;""</formula>
    </cfRule>
  </conditionalFormatting>
  <conditionalFormatting sqref="F101:G101">
    <cfRule type="expression" dxfId="727" priority="2867">
      <formula>$AD101&lt;&gt;""</formula>
    </cfRule>
    <cfRule type="expression" dxfId="726" priority="2868">
      <formula>$W101&lt;&gt;""</formula>
    </cfRule>
  </conditionalFormatting>
  <conditionalFormatting sqref="F101:G101">
    <cfRule type="expression" dxfId="725" priority="2864">
      <formula>$U101&lt;&gt;""</formula>
    </cfRule>
    <cfRule type="expression" dxfId="724" priority="2865">
      <formula>$T101&lt;&gt;""</formula>
    </cfRule>
    <cfRule type="expression" dxfId="723" priority="2866">
      <formula>$S101&lt;&gt;""</formula>
    </cfRule>
  </conditionalFormatting>
  <conditionalFormatting sqref="F101:G101">
    <cfRule type="expression" dxfId="722" priority="2861">
      <formula>$Z101&lt;&gt;""</formula>
    </cfRule>
    <cfRule type="expression" dxfId="721" priority="2862">
      <formula>$AA101&lt;&gt;""</formula>
    </cfRule>
    <cfRule type="expression" dxfId="720" priority="2863">
      <formula>$AB101&lt;&gt;""</formula>
    </cfRule>
  </conditionalFormatting>
  <conditionalFormatting sqref="G180">
    <cfRule type="expression" dxfId="719" priority="3457">
      <formula>$AL180&lt;&gt;""</formula>
    </cfRule>
    <cfRule type="expression" dxfId="718" priority="3458">
      <formula>$AI180&lt;&gt;""</formula>
    </cfRule>
    <cfRule type="expression" dxfId="717" priority="3459">
      <formula>$AJ180&lt;&gt;""</formula>
    </cfRule>
    <cfRule type="expression" dxfId="716" priority="3460">
      <formula>$AF180&lt;&gt;""</formula>
    </cfRule>
  </conditionalFormatting>
  <conditionalFormatting sqref="G180">
    <cfRule type="expression" dxfId="715" priority="3467">
      <formula>$AD180&lt;&gt;""</formula>
    </cfRule>
    <cfRule type="expression" dxfId="714" priority="3468">
      <formula>$W180&lt;&gt;""</formula>
    </cfRule>
  </conditionalFormatting>
  <conditionalFormatting sqref="G180">
    <cfRule type="expression" dxfId="713" priority="3464">
      <formula>$U180&lt;&gt;""</formula>
    </cfRule>
    <cfRule type="expression" dxfId="712" priority="3465">
      <formula>$T180&lt;&gt;""</formula>
    </cfRule>
    <cfRule type="expression" dxfId="711" priority="3466">
      <formula>$S180&lt;&gt;""</formula>
    </cfRule>
  </conditionalFormatting>
  <conditionalFormatting sqref="G180">
    <cfRule type="expression" dxfId="710" priority="3461">
      <formula>$Z180&lt;&gt;""</formula>
    </cfRule>
    <cfRule type="expression" dxfId="709" priority="3462">
      <formula>$AA180&lt;&gt;""</formula>
    </cfRule>
    <cfRule type="expression" dxfId="708" priority="3463">
      <formula>$AB180&lt;&gt;""</formula>
    </cfRule>
  </conditionalFormatting>
  <conditionalFormatting sqref="G280">
    <cfRule type="expression" dxfId="707" priority="3433">
      <formula>$AL280&lt;&gt;""</formula>
    </cfRule>
    <cfRule type="expression" dxfId="706" priority="3434">
      <formula>$AI280&lt;&gt;""</formula>
    </cfRule>
    <cfRule type="expression" dxfId="705" priority="3435">
      <formula>$AJ280&lt;&gt;""</formula>
    </cfRule>
    <cfRule type="expression" dxfId="704" priority="3436">
      <formula>$AF280&lt;&gt;""</formula>
    </cfRule>
  </conditionalFormatting>
  <conditionalFormatting sqref="G280">
    <cfRule type="expression" dxfId="703" priority="3443">
      <formula>$AD280&lt;&gt;""</formula>
    </cfRule>
    <cfRule type="expression" dxfId="702" priority="3444">
      <formula>$W280&lt;&gt;""</formula>
    </cfRule>
  </conditionalFormatting>
  <conditionalFormatting sqref="G280">
    <cfRule type="expression" dxfId="701" priority="3440">
      <formula>$U280&lt;&gt;""</formula>
    </cfRule>
    <cfRule type="expression" dxfId="700" priority="3441">
      <formula>$T280&lt;&gt;""</formula>
    </cfRule>
    <cfRule type="expression" dxfId="699" priority="3442">
      <formula>$S280&lt;&gt;""</formula>
    </cfRule>
  </conditionalFormatting>
  <conditionalFormatting sqref="G280">
    <cfRule type="expression" dxfId="698" priority="3437">
      <formula>$Z280&lt;&gt;""</formula>
    </cfRule>
    <cfRule type="expression" dxfId="697" priority="3438">
      <formula>$AA280&lt;&gt;""</formula>
    </cfRule>
    <cfRule type="expression" dxfId="696" priority="3439">
      <formula>$AB280&lt;&gt;""</formula>
    </cfRule>
  </conditionalFormatting>
  <conditionalFormatting sqref="G380">
    <cfRule type="expression" dxfId="695" priority="3397">
      <formula>$AL380&lt;&gt;""</formula>
    </cfRule>
    <cfRule type="expression" dxfId="694" priority="3398">
      <formula>$AI380&lt;&gt;""</formula>
    </cfRule>
    <cfRule type="expression" dxfId="693" priority="3399">
      <formula>$AJ380&lt;&gt;""</formula>
    </cfRule>
    <cfRule type="expression" dxfId="692" priority="3400">
      <formula>$AF380&lt;&gt;""</formula>
    </cfRule>
  </conditionalFormatting>
  <conditionalFormatting sqref="G380">
    <cfRule type="expression" dxfId="691" priority="3407">
      <formula>$AD380&lt;&gt;""</formula>
    </cfRule>
    <cfRule type="expression" dxfId="690" priority="3408">
      <formula>$W380&lt;&gt;""</formula>
    </cfRule>
  </conditionalFormatting>
  <conditionalFormatting sqref="G380">
    <cfRule type="expression" dxfId="689" priority="3404">
      <formula>$U380&lt;&gt;""</formula>
    </cfRule>
    <cfRule type="expression" dxfId="688" priority="3405">
      <formula>$T380&lt;&gt;""</formula>
    </cfRule>
    <cfRule type="expression" dxfId="687" priority="3406">
      <formula>$S380&lt;&gt;""</formula>
    </cfRule>
  </conditionalFormatting>
  <conditionalFormatting sqref="G380">
    <cfRule type="expression" dxfId="686" priority="3401">
      <formula>$Z380&lt;&gt;""</formula>
    </cfRule>
    <cfRule type="expression" dxfId="685" priority="3402">
      <formula>$AA380&lt;&gt;""</formula>
    </cfRule>
    <cfRule type="expression" dxfId="684" priority="3403">
      <formula>$AB380&lt;&gt;""</formula>
    </cfRule>
  </conditionalFormatting>
  <conditionalFormatting sqref="G469">
    <cfRule type="expression" dxfId="683" priority="3361">
      <formula>$AL469&lt;&gt;""</formula>
    </cfRule>
    <cfRule type="expression" dxfId="682" priority="3362">
      <formula>$AI469&lt;&gt;""</formula>
    </cfRule>
    <cfRule type="expression" dxfId="681" priority="3363">
      <formula>$AJ469&lt;&gt;""</formula>
    </cfRule>
    <cfRule type="expression" dxfId="680" priority="3364">
      <formula>$AF469&lt;&gt;""</formula>
    </cfRule>
  </conditionalFormatting>
  <conditionalFormatting sqref="G469">
    <cfRule type="expression" dxfId="679" priority="3371">
      <formula>$AD469&lt;&gt;""</formula>
    </cfRule>
    <cfRule type="expression" dxfId="678" priority="3372">
      <formula>$W469&lt;&gt;""</formula>
    </cfRule>
  </conditionalFormatting>
  <conditionalFormatting sqref="G469">
    <cfRule type="expression" dxfId="677" priority="3368">
      <formula>$U469&lt;&gt;""</formula>
    </cfRule>
    <cfRule type="expression" dxfId="676" priority="3369">
      <formula>$T469&lt;&gt;""</formula>
    </cfRule>
    <cfRule type="expression" dxfId="675" priority="3370">
      <formula>$S469&lt;&gt;""</formula>
    </cfRule>
  </conditionalFormatting>
  <conditionalFormatting sqref="G469">
    <cfRule type="expression" dxfId="674" priority="3365">
      <formula>$Z469&lt;&gt;""</formula>
    </cfRule>
    <cfRule type="expression" dxfId="673" priority="3366">
      <formula>$AA469&lt;&gt;""</formula>
    </cfRule>
    <cfRule type="expression" dxfId="672" priority="3367">
      <formula>$AB469&lt;&gt;""</formula>
    </cfRule>
  </conditionalFormatting>
  <conditionalFormatting sqref="G580">
    <cfRule type="expression" dxfId="671" priority="3325">
      <formula>$AL580&lt;&gt;""</formula>
    </cfRule>
    <cfRule type="expression" dxfId="670" priority="3326">
      <formula>$AI580&lt;&gt;""</formula>
    </cfRule>
    <cfRule type="expression" dxfId="669" priority="3327">
      <formula>$AJ580&lt;&gt;""</formula>
    </cfRule>
    <cfRule type="expression" dxfId="668" priority="3328">
      <formula>$AF580&lt;&gt;""</formula>
    </cfRule>
  </conditionalFormatting>
  <conditionalFormatting sqref="G580">
    <cfRule type="expression" dxfId="667" priority="3335">
      <formula>$AD580&lt;&gt;""</formula>
    </cfRule>
    <cfRule type="expression" dxfId="666" priority="3336">
      <formula>$W580&lt;&gt;""</formula>
    </cfRule>
  </conditionalFormatting>
  <conditionalFormatting sqref="G580">
    <cfRule type="expression" dxfId="665" priority="3332">
      <formula>$U580&lt;&gt;""</formula>
    </cfRule>
    <cfRule type="expression" dxfId="664" priority="3333">
      <formula>$T580&lt;&gt;""</formula>
    </cfRule>
    <cfRule type="expression" dxfId="663" priority="3334">
      <formula>$S580&lt;&gt;""</formula>
    </cfRule>
  </conditionalFormatting>
  <conditionalFormatting sqref="G580">
    <cfRule type="expression" dxfId="662" priority="3329">
      <formula>$Z580&lt;&gt;""</formula>
    </cfRule>
    <cfRule type="expression" dxfId="661" priority="3330">
      <formula>$AA580&lt;&gt;""</formula>
    </cfRule>
    <cfRule type="expression" dxfId="660" priority="3331">
      <formula>$AB580&lt;&gt;""</formula>
    </cfRule>
  </conditionalFormatting>
  <conditionalFormatting sqref="G664">
    <cfRule type="expression" dxfId="659" priority="3289">
      <formula>$AL664&lt;&gt;""</formula>
    </cfRule>
    <cfRule type="expression" dxfId="658" priority="3290">
      <formula>$AI664&lt;&gt;""</formula>
    </cfRule>
    <cfRule type="expression" dxfId="657" priority="3291">
      <formula>$AJ664&lt;&gt;""</formula>
    </cfRule>
    <cfRule type="expression" dxfId="656" priority="3292">
      <formula>$AF664&lt;&gt;""</formula>
    </cfRule>
  </conditionalFormatting>
  <conditionalFormatting sqref="G664">
    <cfRule type="expression" dxfId="655" priority="3299">
      <formula>$AD664&lt;&gt;""</formula>
    </cfRule>
    <cfRule type="expression" dxfId="654" priority="3300">
      <formula>$W664&lt;&gt;""</formula>
    </cfRule>
  </conditionalFormatting>
  <conditionalFormatting sqref="G664">
    <cfRule type="expression" dxfId="653" priority="3296">
      <formula>$U664&lt;&gt;""</formula>
    </cfRule>
    <cfRule type="expression" dxfId="652" priority="3297">
      <formula>$T664&lt;&gt;""</formula>
    </cfRule>
    <cfRule type="expression" dxfId="651" priority="3298">
      <formula>$S664&lt;&gt;""</formula>
    </cfRule>
  </conditionalFormatting>
  <conditionalFormatting sqref="G664">
    <cfRule type="expression" dxfId="650" priority="3293">
      <formula>$Z664&lt;&gt;""</formula>
    </cfRule>
    <cfRule type="expression" dxfId="649" priority="3294">
      <formula>$AA664&lt;&gt;""</formula>
    </cfRule>
    <cfRule type="expression" dxfId="648" priority="3295">
      <formula>$AB664&lt;&gt;""</formula>
    </cfRule>
  </conditionalFormatting>
  <conditionalFormatting sqref="F117:G117">
    <cfRule type="expression" dxfId="647" priority="1885">
      <formula>$AL117&lt;&gt;""</formula>
    </cfRule>
    <cfRule type="expression" dxfId="646" priority="1886">
      <formula>$AI117&lt;&gt;""</formula>
    </cfRule>
    <cfRule type="expression" dxfId="645" priority="1887">
      <formula>$AJ117&lt;&gt;""</formula>
    </cfRule>
    <cfRule type="expression" dxfId="644" priority="1888">
      <formula>$AF117&lt;&gt;""</formula>
    </cfRule>
  </conditionalFormatting>
  <conditionalFormatting sqref="F117:G117">
    <cfRule type="expression" dxfId="643" priority="1895">
      <formula>$AD117&lt;&gt;""</formula>
    </cfRule>
    <cfRule type="expression" dxfId="642" priority="1896">
      <formula>$W117&lt;&gt;""</formula>
    </cfRule>
  </conditionalFormatting>
  <conditionalFormatting sqref="F117:G117">
    <cfRule type="expression" dxfId="641" priority="1892">
      <formula>$U117&lt;&gt;""</formula>
    </cfRule>
    <cfRule type="expression" dxfId="640" priority="1893">
      <formula>$T117&lt;&gt;""</formula>
    </cfRule>
    <cfRule type="expression" dxfId="639" priority="1894">
      <formula>$S117&lt;&gt;""</formula>
    </cfRule>
  </conditionalFormatting>
  <conditionalFormatting sqref="F117:G117">
    <cfRule type="expression" dxfId="638" priority="1889">
      <formula>$Z117&lt;&gt;""</formula>
    </cfRule>
    <cfRule type="expression" dxfId="637" priority="1890">
      <formula>$AA117&lt;&gt;""</formula>
    </cfRule>
    <cfRule type="expression" dxfId="636" priority="1891">
      <formula>$AB117&lt;&gt;""</formula>
    </cfRule>
  </conditionalFormatting>
  <conditionalFormatting sqref="F118:G118">
    <cfRule type="expression" dxfId="635" priority="1225">
      <formula>$AL118&lt;&gt;""</formula>
    </cfRule>
    <cfRule type="expression" dxfId="634" priority="1226">
      <formula>$AI118&lt;&gt;""</formula>
    </cfRule>
    <cfRule type="expression" dxfId="633" priority="1227">
      <formula>$AJ118&lt;&gt;""</formula>
    </cfRule>
    <cfRule type="expression" dxfId="632" priority="1228">
      <formula>$AF118&lt;&gt;""</formula>
    </cfRule>
  </conditionalFormatting>
  <conditionalFormatting sqref="F118:G118">
    <cfRule type="expression" dxfId="631" priority="1235">
      <formula>$AD118&lt;&gt;""</formula>
    </cfRule>
    <cfRule type="expression" dxfId="630" priority="1236">
      <formula>$W118&lt;&gt;""</formula>
    </cfRule>
  </conditionalFormatting>
  <conditionalFormatting sqref="F118:G118">
    <cfRule type="expression" dxfId="629" priority="1232">
      <formula>$U118&lt;&gt;""</formula>
    </cfRule>
    <cfRule type="expression" dxfId="628" priority="1233">
      <formula>$T118&lt;&gt;""</formula>
    </cfRule>
    <cfRule type="expression" dxfId="627" priority="1234">
      <formula>$S118&lt;&gt;""</formula>
    </cfRule>
  </conditionalFormatting>
  <conditionalFormatting sqref="F118:G118">
    <cfRule type="expression" dxfId="626" priority="1229">
      <formula>$Z118&lt;&gt;""</formula>
    </cfRule>
    <cfRule type="expression" dxfId="625" priority="1230">
      <formula>$AA118&lt;&gt;""</formula>
    </cfRule>
    <cfRule type="expression" dxfId="624" priority="1231">
      <formula>$AB118&lt;&gt;""</formula>
    </cfRule>
  </conditionalFormatting>
  <conditionalFormatting sqref="F198:G198">
    <cfRule type="expression" dxfId="623" priority="623">
      <formula>$AD198&lt;&gt;""</formula>
    </cfRule>
    <cfRule type="expression" dxfId="622" priority="624">
      <formula>$W198&lt;&gt;""</formula>
    </cfRule>
  </conditionalFormatting>
  <conditionalFormatting sqref="F198:G198">
    <cfRule type="expression" dxfId="621" priority="620">
      <formula>$U198&lt;&gt;""</formula>
    </cfRule>
    <cfRule type="expression" dxfId="620" priority="621">
      <formula>$T198&lt;&gt;""</formula>
    </cfRule>
    <cfRule type="expression" dxfId="619" priority="622">
      <formula>$S198&lt;&gt;""</formula>
    </cfRule>
  </conditionalFormatting>
  <conditionalFormatting sqref="F198:G198">
    <cfRule type="expression" dxfId="618" priority="617">
      <formula>$Z198&lt;&gt;""</formula>
    </cfRule>
    <cfRule type="expression" dxfId="617" priority="618">
      <formula>$AA198&lt;&gt;""</formula>
    </cfRule>
    <cfRule type="expression" dxfId="616" priority="619">
      <formula>$AB198&lt;&gt;""</formula>
    </cfRule>
  </conditionalFormatting>
  <conditionalFormatting sqref="F198:G198">
    <cfRule type="expression" dxfId="615" priority="613">
      <formula>$AL198&lt;&gt;""</formula>
    </cfRule>
    <cfRule type="expression" dxfId="614" priority="614">
      <formula>$AI198&lt;&gt;""</formula>
    </cfRule>
    <cfRule type="expression" dxfId="613" priority="615">
      <formula>$AJ198&lt;&gt;""</formula>
    </cfRule>
    <cfRule type="expression" dxfId="612" priority="616">
      <formula>$AF198&lt;&gt;""</formula>
    </cfRule>
  </conditionalFormatting>
  <conditionalFormatting sqref="F213:G215">
    <cfRule type="expression" dxfId="611" priority="611">
      <formula>$AD213&lt;&gt;""</formula>
    </cfRule>
    <cfRule type="expression" dxfId="610" priority="612">
      <formula>$W213&lt;&gt;""</formula>
    </cfRule>
  </conditionalFormatting>
  <conditionalFormatting sqref="F213:G215">
    <cfRule type="expression" dxfId="609" priority="608">
      <formula>$U213&lt;&gt;""</formula>
    </cfRule>
    <cfRule type="expression" dxfId="608" priority="609">
      <formula>$T213&lt;&gt;""</formula>
    </cfRule>
    <cfRule type="expression" dxfId="607" priority="610">
      <formula>$S213&lt;&gt;""</formula>
    </cfRule>
  </conditionalFormatting>
  <conditionalFormatting sqref="F213:G215">
    <cfRule type="expression" dxfId="606" priority="605">
      <formula>$Z213&lt;&gt;""</formula>
    </cfRule>
    <cfRule type="expression" dxfId="605" priority="606">
      <formula>$AA213&lt;&gt;""</formula>
    </cfRule>
    <cfRule type="expression" dxfId="604" priority="607">
      <formula>$AB213&lt;&gt;""</formula>
    </cfRule>
  </conditionalFormatting>
  <conditionalFormatting sqref="F213:G215">
    <cfRule type="expression" dxfId="603" priority="601">
      <formula>$AL213&lt;&gt;""</formula>
    </cfRule>
    <cfRule type="expression" dxfId="602" priority="602">
      <formula>$AI213&lt;&gt;""</formula>
    </cfRule>
    <cfRule type="expression" dxfId="601" priority="603">
      <formula>$AJ213&lt;&gt;""</formula>
    </cfRule>
    <cfRule type="expression" dxfId="600" priority="604">
      <formula>$AF213&lt;&gt;""</formula>
    </cfRule>
  </conditionalFormatting>
  <conditionalFormatting sqref="F298:G298">
    <cfRule type="expression" dxfId="599" priority="599">
      <formula>$AD298&lt;&gt;""</formula>
    </cfRule>
    <cfRule type="expression" dxfId="598" priority="600">
      <formula>$W298&lt;&gt;""</formula>
    </cfRule>
  </conditionalFormatting>
  <conditionalFormatting sqref="F298:G298">
    <cfRule type="expression" dxfId="597" priority="596">
      <formula>$U298&lt;&gt;""</formula>
    </cfRule>
    <cfRule type="expression" dxfId="596" priority="597">
      <formula>$T298&lt;&gt;""</formula>
    </cfRule>
    <cfRule type="expression" dxfId="595" priority="598">
      <formula>$S298&lt;&gt;""</formula>
    </cfRule>
  </conditionalFormatting>
  <conditionalFormatting sqref="F298:G298">
    <cfRule type="expression" dxfId="594" priority="593">
      <formula>$Z298&lt;&gt;""</formula>
    </cfRule>
    <cfRule type="expression" dxfId="593" priority="594">
      <formula>$AA298&lt;&gt;""</formula>
    </cfRule>
    <cfRule type="expression" dxfId="592" priority="595">
      <formula>$AB298&lt;&gt;""</formula>
    </cfRule>
  </conditionalFormatting>
  <conditionalFormatting sqref="F298:G298">
    <cfRule type="expression" dxfId="591" priority="589">
      <formula>$AL298&lt;&gt;""</formula>
    </cfRule>
    <cfRule type="expression" dxfId="590" priority="590">
      <formula>$AI298&lt;&gt;""</formula>
    </cfRule>
    <cfRule type="expression" dxfId="589" priority="591">
      <formula>$AJ298&lt;&gt;""</formula>
    </cfRule>
    <cfRule type="expression" dxfId="588" priority="592">
      <formula>$AF298&lt;&gt;""</formula>
    </cfRule>
  </conditionalFormatting>
  <conditionalFormatting sqref="F313:G316">
    <cfRule type="expression" dxfId="587" priority="587">
      <formula>$AD313&lt;&gt;""</formula>
    </cfRule>
    <cfRule type="expression" dxfId="586" priority="588">
      <formula>$W313&lt;&gt;""</formula>
    </cfRule>
  </conditionalFormatting>
  <conditionalFormatting sqref="F313:G316">
    <cfRule type="expression" dxfId="585" priority="584">
      <formula>$U313&lt;&gt;""</formula>
    </cfRule>
    <cfRule type="expression" dxfId="584" priority="585">
      <formula>$T313&lt;&gt;""</formula>
    </cfRule>
    <cfRule type="expression" dxfId="583" priority="586">
      <formula>$S313&lt;&gt;""</formula>
    </cfRule>
  </conditionalFormatting>
  <conditionalFormatting sqref="F313:G316">
    <cfRule type="expression" dxfId="582" priority="581">
      <formula>$Z313&lt;&gt;""</formula>
    </cfRule>
    <cfRule type="expression" dxfId="581" priority="582">
      <formula>$AA313&lt;&gt;""</formula>
    </cfRule>
    <cfRule type="expression" dxfId="580" priority="583">
      <formula>$AB313&lt;&gt;""</formula>
    </cfRule>
  </conditionalFormatting>
  <conditionalFormatting sqref="F313:G316">
    <cfRule type="expression" dxfId="579" priority="577">
      <formula>$AL313&lt;&gt;""</formula>
    </cfRule>
    <cfRule type="expression" dxfId="578" priority="578">
      <formula>$AI313&lt;&gt;""</formula>
    </cfRule>
    <cfRule type="expression" dxfId="577" priority="579">
      <formula>$AJ313&lt;&gt;""</formula>
    </cfRule>
    <cfRule type="expression" dxfId="576" priority="580">
      <formula>$AF313&lt;&gt;""</formula>
    </cfRule>
  </conditionalFormatting>
  <conditionalFormatting sqref="F398:G398">
    <cfRule type="expression" dxfId="575" priority="575">
      <formula>$AD398&lt;&gt;""</formula>
    </cfRule>
    <cfRule type="expression" dxfId="574" priority="576">
      <formula>$W398&lt;&gt;""</formula>
    </cfRule>
  </conditionalFormatting>
  <conditionalFormatting sqref="F398:G398">
    <cfRule type="expression" dxfId="573" priority="572">
      <formula>$U398&lt;&gt;""</formula>
    </cfRule>
    <cfRule type="expression" dxfId="572" priority="573">
      <formula>$T398&lt;&gt;""</formula>
    </cfRule>
    <cfRule type="expression" dxfId="571" priority="574">
      <formula>$S398&lt;&gt;""</formula>
    </cfRule>
  </conditionalFormatting>
  <conditionalFormatting sqref="F398:G398">
    <cfRule type="expression" dxfId="570" priority="569">
      <formula>$Z398&lt;&gt;""</formula>
    </cfRule>
    <cfRule type="expression" dxfId="569" priority="570">
      <formula>$AA398&lt;&gt;""</formula>
    </cfRule>
    <cfRule type="expression" dxfId="568" priority="571">
      <formula>$AB398&lt;&gt;""</formula>
    </cfRule>
  </conditionalFormatting>
  <conditionalFormatting sqref="F398:G398">
    <cfRule type="expression" dxfId="567" priority="565">
      <formula>$AL398&lt;&gt;""</formula>
    </cfRule>
    <cfRule type="expression" dxfId="566" priority="566">
      <formula>$AI398&lt;&gt;""</formula>
    </cfRule>
    <cfRule type="expression" dxfId="565" priority="567">
      <formula>$AJ398&lt;&gt;""</formula>
    </cfRule>
    <cfRule type="expression" dxfId="564" priority="568">
      <formula>$AF398&lt;&gt;""</formula>
    </cfRule>
  </conditionalFormatting>
  <conditionalFormatting sqref="F413:G415">
    <cfRule type="expression" dxfId="563" priority="563">
      <formula>$AD413&lt;&gt;""</formula>
    </cfRule>
    <cfRule type="expression" dxfId="562" priority="564">
      <formula>$W413&lt;&gt;""</formula>
    </cfRule>
  </conditionalFormatting>
  <conditionalFormatting sqref="F413:G415">
    <cfRule type="expression" dxfId="561" priority="560">
      <formula>$U413&lt;&gt;""</formula>
    </cfRule>
    <cfRule type="expression" dxfId="560" priority="561">
      <formula>$T413&lt;&gt;""</formula>
    </cfRule>
    <cfRule type="expression" dxfId="559" priority="562">
      <formula>$S413&lt;&gt;""</formula>
    </cfRule>
  </conditionalFormatting>
  <conditionalFormatting sqref="F413:G415">
    <cfRule type="expression" dxfId="558" priority="557">
      <formula>$Z413&lt;&gt;""</formula>
    </cfRule>
    <cfRule type="expression" dxfId="557" priority="558">
      <formula>$AA413&lt;&gt;""</formula>
    </cfRule>
    <cfRule type="expression" dxfId="556" priority="559">
      <formula>$AB413&lt;&gt;""</formula>
    </cfRule>
  </conditionalFormatting>
  <conditionalFormatting sqref="F413:G415">
    <cfRule type="expression" dxfId="555" priority="553">
      <formula>$AL413&lt;&gt;""</formula>
    </cfRule>
    <cfRule type="expression" dxfId="554" priority="554">
      <formula>$AI413&lt;&gt;""</formula>
    </cfRule>
    <cfRule type="expression" dxfId="553" priority="555">
      <formula>$AJ413&lt;&gt;""</formula>
    </cfRule>
    <cfRule type="expression" dxfId="552" priority="556">
      <formula>$AF413&lt;&gt;""</formula>
    </cfRule>
  </conditionalFormatting>
  <conditionalFormatting sqref="F499:G499">
    <cfRule type="expression" dxfId="551" priority="551">
      <formula>$AD499&lt;&gt;""</formula>
    </cfRule>
    <cfRule type="expression" dxfId="550" priority="552">
      <formula>$W499&lt;&gt;""</formula>
    </cfRule>
  </conditionalFormatting>
  <conditionalFormatting sqref="F499:G499">
    <cfRule type="expression" dxfId="549" priority="548">
      <formula>$U499&lt;&gt;""</formula>
    </cfRule>
    <cfRule type="expression" dxfId="548" priority="549">
      <formula>$T499&lt;&gt;""</formula>
    </cfRule>
    <cfRule type="expression" dxfId="547" priority="550">
      <formula>$S499&lt;&gt;""</formula>
    </cfRule>
  </conditionalFormatting>
  <conditionalFormatting sqref="F499:G499">
    <cfRule type="expression" dxfId="546" priority="545">
      <formula>$Z499&lt;&gt;""</formula>
    </cfRule>
    <cfRule type="expression" dxfId="545" priority="546">
      <formula>$AA499&lt;&gt;""</formula>
    </cfRule>
    <cfRule type="expression" dxfId="544" priority="547">
      <formula>$AB499&lt;&gt;""</formula>
    </cfRule>
  </conditionalFormatting>
  <conditionalFormatting sqref="F499:G499">
    <cfRule type="expression" dxfId="543" priority="541">
      <formula>$AL499&lt;&gt;""</formula>
    </cfRule>
    <cfRule type="expression" dxfId="542" priority="542">
      <formula>$AI499&lt;&gt;""</formula>
    </cfRule>
    <cfRule type="expression" dxfId="541" priority="543">
      <formula>$AJ499&lt;&gt;""</formula>
    </cfRule>
    <cfRule type="expression" dxfId="540" priority="544">
      <formula>$AF499&lt;&gt;""</formula>
    </cfRule>
  </conditionalFormatting>
  <conditionalFormatting sqref="F513:G515">
    <cfRule type="expression" dxfId="539" priority="539">
      <formula>$AD513&lt;&gt;""</formula>
    </cfRule>
    <cfRule type="expression" dxfId="538" priority="540">
      <formula>$W513&lt;&gt;""</formula>
    </cfRule>
  </conditionalFormatting>
  <conditionalFormatting sqref="F513:G515">
    <cfRule type="expression" dxfId="537" priority="536">
      <formula>$U513&lt;&gt;""</formula>
    </cfRule>
    <cfRule type="expression" dxfId="536" priority="537">
      <formula>$T513&lt;&gt;""</formula>
    </cfRule>
    <cfRule type="expression" dxfId="535" priority="538">
      <formula>$S513&lt;&gt;""</formula>
    </cfRule>
  </conditionalFormatting>
  <conditionalFormatting sqref="F513:G515">
    <cfRule type="expression" dxfId="534" priority="533">
      <formula>$Z513&lt;&gt;""</formula>
    </cfRule>
    <cfRule type="expression" dxfId="533" priority="534">
      <formula>$AA513&lt;&gt;""</formula>
    </cfRule>
    <cfRule type="expression" dxfId="532" priority="535">
      <formula>$AB513&lt;&gt;""</formula>
    </cfRule>
  </conditionalFormatting>
  <conditionalFormatting sqref="F513:G515">
    <cfRule type="expression" dxfId="531" priority="529">
      <formula>$AL513&lt;&gt;""</formula>
    </cfRule>
    <cfRule type="expression" dxfId="530" priority="530">
      <formula>$AI513&lt;&gt;""</formula>
    </cfRule>
    <cfRule type="expression" dxfId="529" priority="531">
      <formula>$AJ513&lt;&gt;""</formula>
    </cfRule>
    <cfRule type="expression" dxfId="528" priority="532">
      <formula>$AF513&lt;&gt;""</formula>
    </cfRule>
  </conditionalFormatting>
  <conditionalFormatting sqref="F598:G598">
    <cfRule type="expression" dxfId="527" priority="527">
      <formula>$AD598&lt;&gt;""</formula>
    </cfRule>
    <cfRule type="expression" dxfId="526" priority="528">
      <formula>$W598&lt;&gt;""</formula>
    </cfRule>
  </conditionalFormatting>
  <conditionalFormatting sqref="F598:G598">
    <cfRule type="expression" dxfId="525" priority="524">
      <formula>$U598&lt;&gt;""</formula>
    </cfRule>
    <cfRule type="expression" dxfId="524" priority="525">
      <formula>$T598&lt;&gt;""</formula>
    </cfRule>
    <cfRule type="expression" dxfId="523" priority="526">
      <formula>$S598&lt;&gt;""</formula>
    </cfRule>
  </conditionalFormatting>
  <conditionalFormatting sqref="F598:G598">
    <cfRule type="expression" dxfId="522" priority="521">
      <formula>$Z598&lt;&gt;""</formula>
    </cfRule>
    <cfRule type="expression" dxfId="521" priority="522">
      <formula>$AA598&lt;&gt;""</formula>
    </cfRule>
    <cfRule type="expression" dxfId="520" priority="523">
      <formula>$AB598&lt;&gt;""</formula>
    </cfRule>
  </conditionalFormatting>
  <conditionalFormatting sqref="F598:G598">
    <cfRule type="expression" dxfId="519" priority="517">
      <formula>$AL598&lt;&gt;""</formula>
    </cfRule>
    <cfRule type="expression" dxfId="518" priority="518">
      <formula>$AI598&lt;&gt;""</formula>
    </cfRule>
    <cfRule type="expression" dxfId="517" priority="519">
      <formula>$AJ598&lt;&gt;""</formula>
    </cfRule>
    <cfRule type="expression" dxfId="516" priority="520">
      <formula>$AF598&lt;&gt;""</formula>
    </cfRule>
  </conditionalFormatting>
  <conditionalFormatting sqref="F613:G615">
    <cfRule type="expression" dxfId="515" priority="515">
      <formula>$AD613&lt;&gt;""</formula>
    </cfRule>
    <cfRule type="expression" dxfId="514" priority="516">
      <formula>$W613&lt;&gt;""</formula>
    </cfRule>
  </conditionalFormatting>
  <conditionalFormatting sqref="F613:G615">
    <cfRule type="expression" dxfId="513" priority="512">
      <formula>$U613&lt;&gt;""</formula>
    </cfRule>
    <cfRule type="expression" dxfId="512" priority="513">
      <formula>$T613&lt;&gt;""</formula>
    </cfRule>
    <cfRule type="expression" dxfId="511" priority="514">
      <formula>$S613&lt;&gt;""</formula>
    </cfRule>
  </conditionalFormatting>
  <conditionalFormatting sqref="F613:G615">
    <cfRule type="expression" dxfId="510" priority="509">
      <formula>$Z613&lt;&gt;""</formula>
    </cfRule>
    <cfRule type="expression" dxfId="509" priority="510">
      <formula>$AA613&lt;&gt;""</formula>
    </cfRule>
    <cfRule type="expression" dxfId="508" priority="511">
      <formula>$AB613&lt;&gt;""</formula>
    </cfRule>
  </conditionalFormatting>
  <conditionalFormatting sqref="F613:G615">
    <cfRule type="expression" dxfId="507" priority="505">
      <formula>$AL613&lt;&gt;""</formula>
    </cfRule>
    <cfRule type="expression" dxfId="506" priority="506">
      <formula>$AI613&lt;&gt;""</formula>
    </cfRule>
    <cfRule type="expression" dxfId="505" priority="507">
      <formula>$AJ613&lt;&gt;""</formula>
    </cfRule>
    <cfRule type="expression" dxfId="504" priority="508">
      <formula>$AF613&lt;&gt;""</formula>
    </cfRule>
  </conditionalFormatting>
  <conditionalFormatting sqref="F692:G692">
    <cfRule type="expression" dxfId="503" priority="503">
      <formula>$AD692&lt;&gt;""</formula>
    </cfRule>
    <cfRule type="expression" dxfId="502" priority="504">
      <formula>$W692&lt;&gt;""</formula>
    </cfRule>
  </conditionalFormatting>
  <conditionalFormatting sqref="F692:G692">
    <cfRule type="expression" dxfId="501" priority="500">
      <formula>$U692&lt;&gt;""</formula>
    </cfRule>
    <cfRule type="expression" dxfId="500" priority="501">
      <formula>$T692&lt;&gt;""</formula>
    </cfRule>
    <cfRule type="expression" dxfId="499" priority="502">
      <formula>$S692&lt;&gt;""</formula>
    </cfRule>
  </conditionalFormatting>
  <conditionalFormatting sqref="F692:G692">
    <cfRule type="expression" dxfId="498" priority="497">
      <formula>$Z692&lt;&gt;""</formula>
    </cfRule>
    <cfRule type="expression" dxfId="497" priority="498">
      <formula>$AA692&lt;&gt;""</formula>
    </cfRule>
    <cfRule type="expression" dxfId="496" priority="499">
      <formula>$AB692&lt;&gt;""</formula>
    </cfRule>
  </conditionalFormatting>
  <conditionalFormatting sqref="F692:G692">
    <cfRule type="expression" dxfId="495" priority="493">
      <formula>$AL692&lt;&gt;""</formula>
    </cfRule>
    <cfRule type="expression" dxfId="494" priority="494">
      <formula>$AI692&lt;&gt;""</formula>
    </cfRule>
    <cfRule type="expression" dxfId="493" priority="495">
      <formula>$AJ692&lt;&gt;""</formula>
    </cfRule>
    <cfRule type="expression" dxfId="492" priority="496">
      <formula>$AF692&lt;&gt;""</formula>
    </cfRule>
  </conditionalFormatting>
  <conditionalFormatting sqref="F707:G709">
    <cfRule type="expression" dxfId="491" priority="491">
      <formula>$AD707&lt;&gt;""</formula>
    </cfRule>
    <cfRule type="expression" dxfId="490" priority="492">
      <formula>$W707&lt;&gt;""</formula>
    </cfRule>
  </conditionalFormatting>
  <conditionalFormatting sqref="F707:G709">
    <cfRule type="expression" dxfId="489" priority="488">
      <formula>$U707&lt;&gt;""</formula>
    </cfRule>
    <cfRule type="expression" dxfId="488" priority="489">
      <formula>$T707&lt;&gt;""</formula>
    </cfRule>
    <cfRule type="expression" dxfId="487" priority="490">
      <formula>$S707&lt;&gt;""</formula>
    </cfRule>
  </conditionalFormatting>
  <conditionalFormatting sqref="F707:G709">
    <cfRule type="expression" dxfId="486" priority="485">
      <formula>$Z707&lt;&gt;""</formula>
    </cfRule>
    <cfRule type="expression" dxfId="485" priority="486">
      <formula>$AA707&lt;&gt;""</formula>
    </cfRule>
    <cfRule type="expression" dxfId="484" priority="487">
      <formula>$AB707&lt;&gt;""</formula>
    </cfRule>
  </conditionalFormatting>
  <conditionalFormatting sqref="F707:G709">
    <cfRule type="expression" dxfId="483" priority="481">
      <formula>$AL707&lt;&gt;""</formula>
    </cfRule>
    <cfRule type="expression" dxfId="482" priority="482">
      <formula>$AI707&lt;&gt;""</formula>
    </cfRule>
    <cfRule type="expression" dxfId="481" priority="483">
      <formula>$AJ707&lt;&gt;""</formula>
    </cfRule>
    <cfRule type="expression" dxfId="480" priority="484">
      <formula>$AF707&lt;&gt;""</formula>
    </cfRule>
  </conditionalFormatting>
  <conditionalFormatting sqref="F789:G790">
    <cfRule type="expression" dxfId="479" priority="479">
      <formula>$AD789&lt;&gt;""</formula>
    </cfRule>
    <cfRule type="expression" dxfId="478" priority="480">
      <formula>$W789&lt;&gt;""</formula>
    </cfRule>
  </conditionalFormatting>
  <conditionalFormatting sqref="F789:G790">
    <cfRule type="expression" dxfId="477" priority="476">
      <formula>$U789&lt;&gt;""</formula>
    </cfRule>
    <cfRule type="expression" dxfId="476" priority="477">
      <formula>$T789&lt;&gt;""</formula>
    </cfRule>
    <cfRule type="expression" dxfId="475" priority="478">
      <formula>$S789&lt;&gt;""</formula>
    </cfRule>
  </conditionalFormatting>
  <conditionalFormatting sqref="F789:G790">
    <cfRule type="expression" dxfId="474" priority="473">
      <formula>$Z789&lt;&gt;""</formula>
    </cfRule>
    <cfRule type="expression" dxfId="473" priority="474">
      <formula>$AA789&lt;&gt;""</formula>
    </cfRule>
    <cfRule type="expression" dxfId="472" priority="475">
      <formula>$AB789&lt;&gt;""</formula>
    </cfRule>
  </conditionalFormatting>
  <conditionalFormatting sqref="F789:G790">
    <cfRule type="expression" dxfId="471" priority="469">
      <formula>$AL789&lt;&gt;""</formula>
    </cfRule>
    <cfRule type="expression" dxfId="470" priority="470">
      <formula>$AI789&lt;&gt;""</formula>
    </cfRule>
    <cfRule type="expression" dxfId="469" priority="471">
      <formula>$AJ789&lt;&gt;""</formula>
    </cfRule>
    <cfRule type="expression" dxfId="468" priority="472">
      <formula>$AF789&lt;&gt;""</formula>
    </cfRule>
  </conditionalFormatting>
  <conditionalFormatting sqref="F772:G780">
    <cfRule type="expression" dxfId="467" priority="467">
      <formula>$AD772&lt;&gt;""</formula>
    </cfRule>
    <cfRule type="expression" dxfId="466" priority="468">
      <formula>$W772&lt;&gt;""</formula>
    </cfRule>
  </conditionalFormatting>
  <conditionalFormatting sqref="F772:G780">
    <cfRule type="expression" dxfId="465" priority="464">
      <formula>$U772&lt;&gt;""</formula>
    </cfRule>
    <cfRule type="expression" dxfId="464" priority="465">
      <formula>$T772&lt;&gt;""</formula>
    </cfRule>
    <cfRule type="expression" dxfId="463" priority="466">
      <formula>$S772&lt;&gt;""</formula>
    </cfRule>
  </conditionalFormatting>
  <conditionalFormatting sqref="F772:G780">
    <cfRule type="expression" dxfId="462" priority="461">
      <formula>$Z772&lt;&gt;""</formula>
    </cfRule>
    <cfRule type="expression" dxfId="461" priority="462">
      <formula>$AA772&lt;&gt;""</formula>
    </cfRule>
    <cfRule type="expression" dxfId="460" priority="463">
      <formula>$AB772&lt;&gt;""</formula>
    </cfRule>
  </conditionalFormatting>
  <conditionalFormatting sqref="F772:G780">
    <cfRule type="expression" dxfId="459" priority="457">
      <formula>$AL772&lt;&gt;""</formula>
    </cfRule>
    <cfRule type="expression" dxfId="458" priority="458">
      <formula>$AI772&lt;&gt;""</formula>
    </cfRule>
    <cfRule type="expression" dxfId="457" priority="459">
      <formula>$AJ772&lt;&gt;""</formula>
    </cfRule>
    <cfRule type="expression" dxfId="456" priority="460">
      <formula>$AF772&lt;&gt;""</formula>
    </cfRule>
  </conditionalFormatting>
  <conditionalFormatting sqref="F791:G794">
    <cfRule type="expression" dxfId="455" priority="445">
      <formula>$AL791&lt;&gt;""</formula>
    </cfRule>
    <cfRule type="expression" dxfId="454" priority="446">
      <formula>$AI791&lt;&gt;""</formula>
    </cfRule>
    <cfRule type="expression" dxfId="453" priority="447">
      <formula>$AJ791&lt;&gt;""</formula>
    </cfRule>
    <cfRule type="expression" dxfId="452" priority="448">
      <formula>$AF791&lt;&gt;""</formula>
    </cfRule>
  </conditionalFormatting>
  <conditionalFormatting sqref="F791:G794">
    <cfRule type="expression" dxfId="451" priority="455">
      <formula>$AD791&lt;&gt;""</formula>
    </cfRule>
    <cfRule type="expression" dxfId="450" priority="456">
      <formula>$W791&lt;&gt;""</formula>
    </cfRule>
  </conditionalFormatting>
  <conditionalFormatting sqref="F791:G794">
    <cfRule type="expression" dxfId="449" priority="452">
      <formula>$U791&lt;&gt;""</formula>
    </cfRule>
    <cfRule type="expression" dxfId="448" priority="453">
      <formula>$T791&lt;&gt;""</formula>
    </cfRule>
    <cfRule type="expression" dxfId="447" priority="454">
      <formula>$S791&lt;&gt;""</formula>
    </cfRule>
  </conditionalFormatting>
  <conditionalFormatting sqref="F791:G794">
    <cfRule type="expression" dxfId="446" priority="449">
      <formula>$Z791&lt;&gt;""</formula>
    </cfRule>
    <cfRule type="expression" dxfId="445" priority="450">
      <formula>$AA791&lt;&gt;""</formula>
    </cfRule>
    <cfRule type="expression" dxfId="444" priority="451">
      <formula>$AB791&lt;&gt;""</formula>
    </cfRule>
  </conditionalFormatting>
  <conditionalFormatting sqref="F1016:G1030">
    <cfRule type="expression" dxfId="443" priority="433">
      <formula>$AL1016&lt;&gt;""</formula>
    </cfRule>
    <cfRule type="expression" dxfId="442" priority="434">
      <formula>$AI1016&lt;&gt;""</formula>
    </cfRule>
    <cfRule type="expression" dxfId="441" priority="435">
      <formula>$AJ1016&lt;&gt;""</formula>
    </cfRule>
    <cfRule type="expression" dxfId="440" priority="436">
      <formula>$AF1016&lt;&gt;""</formula>
    </cfRule>
  </conditionalFormatting>
  <conditionalFormatting sqref="F1016:G1030">
    <cfRule type="expression" dxfId="439" priority="443">
      <formula>$AD1016&lt;&gt;""</formula>
    </cfRule>
    <cfRule type="expression" dxfId="438" priority="444">
      <formula>$W1016&lt;&gt;""</formula>
    </cfRule>
  </conditionalFormatting>
  <conditionalFormatting sqref="F1016:G1030">
    <cfRule type="expression" dxfId="437" priority="440">
      <formula>$U1016&lt;&gt;""</formula>
    </cfRule>
    <cfRule type="expression" dxfId="436" priority="441">
      <formula>$T1016&lt;&gt;""</formula>
    </cfRule>
    <cfRule type="expression" dxfId="435" priority="442">
      <formula>$S1016&lt;&gt;""</formula>
    </cfRule>
  </conditionalFormatting>
  <conditionalFormatting sqref="F1016:G1030">
    <cfRule type="expression" dxfId="434" priority="437">
      <formula>$Z1016&lt;&gt;""</formula>
    </cfRule>
    <cfRule type="expression" dxfId="433" priority="438">
      <formula>$AA1016&lt;&gt;""</formula>
    </cfRule>
    <cfRule type="expression" dxfId="432" priority="439">
      <formula>$AB1016&lt;&gt;""</formula>
    </cfRule>
  </conditionalFormatting>
  <conditionalFormatting sqref="F1219:G1232">
    <cfRule type="expression" dxfId="431" priority="421">
      <formula>$AL1219&lt;&gt;""</formula>
    </cfRule>
    <cfRule type="expression" dxfId="430" priority="422">
      <formula>$AI1219&lt;&gt;""</formula>
    </cfRule>
    <cfRule type="expression" dxfId="429" priority="423">
      <formula>$AJ1219&lt;&gt;""</formula>
    </cfRule>
    <cfRule type="expression" dxfId="428" priority="424">
      <formula>$AF1219&lt;&gt;""</formula>
    </cfRule>
  </conditionalFormatting>
  <conditionalFormatting sqref="F1219:G1232">
    <cfRule type="expression" dxfId="427" priority="431">
      <formula>$AD1219&lt;&gt;""</formula>
    </cfRule>
    <cfRule type="expression" dxfId="426" priority="432">
      <formula>$W1219&lt;&gt;""</formula>
    </cfRule>
  </conditionalFormatting>
  <conditionalFormatting sqref="F1219:G1232">
    <cfRule type="expression" dxfId="425" priority="428">
      <formula>$U1219&lt;&gt;""</formula>
    </cfRule>
    <cfRule type="expression" dxfId="424" priority="429">
      <formula>$T1219&lt;&gt;""</formula>
    </cfRule>
    <cfRule type="expression" dxfId="423" priority="430">
      <formula>$S1219&lt;&gt;""</formula>
    </cfRule>
  </conditionalFormatting>
  <conditionalFormatting sqref="F1219:G1232">
    <cfRule type="expression" dxfId="422" priority="425">
      <formula>$Z1219&lt;&gt;""</formula>
    </cfRule>
    <cfRule type="expression" dxfId="421" priority="426">
      <formula>$AA1219&lt;&gt;""</formula>
    </cfRule>
    <cfRule type="expression" dxfId="420" priority="427">
      <formula>$AB1219&lt;&gt;""</formula>
    </cfRule>
  </conditionalFormatting>
  <conditionalFormatting sqref="F1233:G1247">
    <cfRule type="expression" dxfId="419" priority="409">
      <formula>$AL1233&lt;&gt;""</formula>
    </cfRule>
    <cfRule type="expression" dxfId="418" priority="410">
      <formula>$AI1233&lt;&gt;""</formula>
    </cfRule>
    <cfRule type="expression" dxfId="417" priority="411">
      <formula>$AJ1233&lt;&gt;""</formula>
    </cfRule>
    <cfRule type="expression" dxfId="416" priority="412">
      <formula>$AF1233&lt;&gt;""</formula>
    </cfRule>
  </conditionalFormatting>
  <conditionalFormatting sqref="F1233:G1247">
    <cfRule type="expression" dxfId="415" priority="419">
      <formula>$AD1233&lt;&gt;""</formula>
    </cfRule>
    <cfRule type="expression" dxfId="414" priority="420">
      <formula>$W1233&lt;&gt;""</formula>
    </cfRule>
  </conditionalFormatting>
  <conditionalFormatting sqref="F1233:G1247">
    <cfRule type="expression" dxfId="413" priority="416">
      <formula>$U1233&lt;&gt;""</formula>
    </cfRule>
    <cfRule type="expression" dxfId="412" priority="417">
      <formula>$T1233&lt;&gt;""</formula>
    </cfRule>
    <cfRule type="expression" dxfId="411" priority="418">
      <formula>$S1233&lt;&gt;""</formula>
    </cfRule>
  </conditionalFormatting>
  <conditionalFormatting sqref="F1233:G1247">
    <cfRule type="expression" dxfId="410" priority="413">
      <formula>$Z1233&lt;&gt;""</formula>
    </cfRule>
    <cfRule type="expression" dxfId="409" priority="414">
      <formula>$AA1233&lt;&gt;""</formula>
    </cfRule>
    <cfRule type="expression" dxfId="408" priority="415">
      <formula>$AB1233&lt;&gt;""</formula>
    </cfRule>
  </conditionalFormatting>
  <conditionalFormatting sqref="F1259:G1286">
    <cfRule type="expression" dxfId="407" priority="397">
      <formula>$AL1259&lt;&gt;""</formula>
    </cfRule>
    <cfRule type="expression" dxfId="406" priority="398">
      <formula>$AI1259&lt;&gt;""</formula>
    </cfRule>
    <cfRule type="expression" dxfId="405" priority="399">
      <formula>$AJ1259&lt;&gt;""</formula>
    </cfRule>
    <cfRule type="expression" dxfId="404" priority="400">
      <formula>$AF1259&lt;&gt;""</formula>
    </cfRule>
  </conditionalFormatting>
  <conditionalFormatting sqref="F1259:G1286">
    <cfRule type="expression" dxfId="403" priority="407">
      <formula>$AD1259&lt;&gt;""</formula>
    </cfRule>
    <cfRule type="expression" dxfId="402" priority="408">
      <formula>$W1259&lt;&gt;""</formula>
    </cfRule>
  </conditionalFormatting>
  <conditionalFormatting sqref="F1259:G1286">
    <cfRule type="expression" dxfId="401" priority="404">
      <formula>$U1259&lt;&gt;""</formula>
    </cfRule>
    <cfRule type="expression" dxfId="400" priority="405">
      <formula>$T1259&lt;&gt;""</formula>
    </cfRule>
    <cfRule type="expression" dxfId="399" priority="406">
      <formula>$S1259&lt;&gt;""</formula>
    </cfRule>
  </conditionalFormatting>
  <conditionalFormatting sqref="F1259:G1286">
    <cfRule type="expression" dxfId="398" priority="401">
      <formula>$Z1259&lt;&gt;""</formula>
    </cfRule>
    <cfRule type="expression" dxfId="397" priority="402">
      <formula>$AA1259&lt;&gt;""</formula>
    </cfRule>
    <cfRule type="expression" dxfId="396" priority="403">
      <formula>$AB1259&lt;&gt;""</formula>
    </cfRule>
  </conditionalFormatting>
  <conditionalFormatting sqref="F1289:G1303">
    <cfRule type="expression" dxfId="395" priority="385">
      <formula>$AL1289&lt;&gt;""</formula>
    </cfRule>
    <cfRule type="expression" dxfId="394" priority="386">
      <formula>$AI1289&lt;&gt;""</formula>
    </cfRule>
    <cfRule type="expression" dxfId="393" priority="387">
      <formula>$AJ1289&lt;&gt;""</formula>
    </cfRule>
    <cfRule type="expression" dxfId="392" priority="388">
      <formula>$AF1289&lt;&gt;""</formula>
    </cfRule>
  </conditionalFormatting>
  <conditionalFormatting sqref="F1289:G1303">
    <cfRule type="expression" dxfId="391" priority="395">
      <formula>$AD1289&lt;&gt;""</formula>
    </cfRule>
    <cfRule type="expression" dxfId="390" priority="396">
      <formula>$W1289&lt;&gt;""</formula>
    </cfRule>
  </conditionalFormatting>
  <conditionalFormatting sqref="F1289:G1303">
    <cfRule type="expression" dxfId="389" priority="392">
      <formula>$U1289&lt;&gt;""</formula>
    </cfRule>
    <cfRule type="expression" dxfId="388" priority="393">
      <formula>$T1289&lt;&gt;""</formula>
    </cfRule>
    <cfRule type="expression" dxfId="387" priority="394">
      <formula>$S1289&lt;&gt;""</formula>
    </cfRule>
  </conditionalFormatting>
  <conditionalFormatting sqref="F1289:G1303">
    <cfRule type="expression" dxfId="386" priority="389">
      <formula>$Z1289&lt;&gt;""</formula>
    </cfRule>
    <cfRule type="expression" dxfId="385" priority="390">
      <formula>$AA1289&lt;&gt;""</formula>
    </cfRule>
    <cfRule type="expression" dxfId="384" priority="391">
      <formula>$AB1289&lt;&gt;""</formula>
    </cfRule>
  </conditionalFormatting>
  <conditionalFormatting sqref="F1316:G1343">
    <cfRule type="expression" dxfId="383" priority="373">
      <formula>$AL1316&lt;&gt;""</formula>
    </cfRule>
    <cfRule type="expression" dxfId="382" priority="374">
      <formula>$AI1316&lt;&gt;""</formula>
    </cfRule>
    <cfRule type="expression" dxfId="381" priority="375">
      <formula>$AJ1316&lt;&gt;""</formula>
    </cfRule>
    <cfRule type="expression" dxfId="380" priority="376">
      <formula>$AF1316&lt;&gt;""</formula>
    </cfRule>
  </conditionalFormatting>
  <conditionalFormatting sqref="F1316:G1343">
    <cfRule type="expression" dxfId="379" priority="383">
      <formula>$AD1316&lt;&gt;""</formula>
    </cfRule>
    <cfRule type="expression" dxfId="378" priority="384">
      <formula>$W1316&lt;&gt;""</formula>
    </cfRule>
  </conditionalFormatting>
  <conditionalFormatting sqref="F1316:G1343">
    <cfRule type="expression" dxfId="377" priority="380">
      <formula>$U1316&lt;&gt;""</formula>
    </cfRule>
    <cfRule type="expression" dxfId="376" priority="381">
      <formula>$T1316&lt;&gt;""</formula>
    </cfRule>
    <cfRule type="expression" dxfId="375" priority="382">
      <formula>$S1316&lt;&gt;""</formula>
    </cfRule>
  </conditionalFormatting>
  <conditionalFormatting sqref="F1316:G1343">
    <cfRule type="expression" dxfId="374" priority="377">
      <formula>$Z1316&lt;&gt;""</formula>
    </cfRule>
    <cfRule type="expression" dxfId="373" priority="378">
      <formula>$AA1316&lt;&gt;""</formula>
    </cfRule>
    <cfRule type="expression" dxfId="372" priority="379">
      <formula>$AB1316&lt;&gt;""</formula>
    </cfRule>
  </conditionalFormatting>
  <conditionalFormatting sqref="F1358:G1382">
    <cfRule type="expression" dxfId="371" priority="361">
      <formula>$AL1358&lt;&gt;""</formula>
    </cfRule>
    <cfRule type="expression" dxfId="370" priority="362">
      <formula>$AI1358&lt;&gt;""</formula>
    </cfRule>
    <cfRule type="expression" dxfId="369" priority="363">
      <formula>$AJ1358&lt;&gt;""</formula>
    </cfRule>
    <cfRule type="expression" dxfId="368" priority="364">
      <formula>$AF1358&lt;&gt;""</formula>
    </cfRule>
  </conditionalFormatting>
  <conditionalFormatting sqref="F1358:G1382">
    <cfRule type="expression" dxfId="367" priority="371">
      <formula>$AD1358&lt;&gt;""</formula>
    </cfRule>
    <cfRule type="expression" dxfId="366" priority="372">
      <formula>$W1358&lt;&gt;""</formula>
    </cfRule>
  </conditionalFormatting>
  <conditionalFormatting sqref="F1358:G1382">
    <cfRule type="expression" dxfId="365" priority="368">
      <formula>$U1358&lt;&gt;""</formula>
    </cfRule>
    <cfRule type="expression" dxfId="364" priority="369">
      <formula>$T1358&lt;&gt;""</formula>
    </cfRule>
    <cfRule type="expression" dxfId="363" priority="370">
      <formula>$S1358&lt;&gt;""</formula>
    </cfRule>
  </conditionalFormatting>
  <conditionalFormatting sqref="F1358:G1382">
    <cfRule type="expression" dxfId="362" priority="365">
      <formula>$Z1358&lt;&gt;""</formula>
    </cfRule>
    <cfRule type="expression" dxfId="361" priority="366">
      <formula>$AA1358&lt;&gt;""</formula>
    </cfRule>
    <cfRule type="expression" dxfId="360" priority="367">
      <formula>$AB1358&lt;&gt;""</formula>
    </cfRule>
  </conditionalFormatting>
  <conditionalFormatting sqref="F1383:G1383">
    <cfRule type="expression" dxfId="359" priority="349">
      <formula>$AL1383&lt;&gt;""</formula>
    </cfRule>
    <cfRule type="expression" dxfId="358" priority="350">
      <formula>$AI1383&lt;&gt;""</formula>
    </cfRule>
    <cfRule type="expression" dxfId="357" priority="351">
      <formula>$AJ1383&lt;&gt;""</formula>
    </cfRule>
    <cfRule type="expression" dxfId="356" priority="352">
      <formula>$AF1383&lt;&gt;""</formula>
    </cfRule>
  </conditionalFormatting>
  <conditionalFormatting sqref="F1383:G1383">
    <cfRule type="expression" dxfId="355" priority="359">
      <formula>$AD1383&lt;&gt;""</formula>
    </cfRule>
    <cfRule type="expression" dxfId="354" priority="360">
      <formula>$W1383&lt;&gt;""</formula>
    </cfRule>
  </conditionalFormatting>
  <conditionalFormatting sqref="F1383:G1383">
    <cfRule type="expression" dxfId="353" priority="356">
      <formula>$U1383&lt;&gt;""</formula>
    </cfRule>
    <cfRule type="expression" dxfId="352" priority="357">
      <formula>$T1383&lt;&gt;""</formula>
    </cfRule>
    <cfRule type="expression" dxfId="351" priority="358">
      <formula>$S1383&lt;&gt;""</formula>
    </cfRule>
  </conditionalFormatting>
  <conditionalFormatting sqref="F1383:G1383">
    <cfRule type="expression" dxfId="350" priority="353">
      <formula>$Z1383&lt;&gt;""</formula>
    </cfRule>
    <cfRule type="expression" dxfId="349" priority="354">
      <formula>$AA1383&lt;&gt;""</formula>
    </cfRule>
    <cfRule type="expression" dxfId="348" priority="355">
      <formula>$AB1383&lt;&gt;""</formula>
    </cfRule>
  </conditionalFormatting>
  <conditionalFormatting sqref="F1449:G1461">
    <cfRule type="expression" dxfId="347" priority="337">
      <formula>$AL1449&lt;&gt;""</formula>
    </cfRule>
    <cfRule type="expression" dxfId="346" priority="338">
      <formula>$AI1449&lt;&gt;""</formula>
    </cfRule>
    <cfRule type="expression" dxfId="345" priority="339">
      <formula>$AJ1449&lt;&gt;""</formula>
    </cfRule>
    <cfRule type="expression" dxfId="344" priority="340">
      <formula>$AF1449&lt;&gt;""</formula>
    </cfRule>
  </conditionalFormatting>
  <conditionalFormatting sqref="F1449:G1461">
    <cfRule type="expression" dxfId="343" priority="347">
      <formula>$AD1449&lt;&gt;""</formula>
    </cfRule>
    <cfRule type="expression" dxfId="342" priority="348">
      <formula>$W1449&lt;&gt;""</formula>
    </cfRule>
  </conditionalFormatting>
  <conditionalFormatting sqref="F1449:G1461">
    <cfRule type="expression" dxfId="341" priority="344">
      <formula>$U1449&lt;&gt;""</formula>
    </cfRule>
    <cfRule type="expression" dxfId="340" priority="345">
      <formula>$T1449&lt;&gt;""</formula>
    </cfRule>
    <cfRule type="expression" dxfId="339" priority="346">
      <formula>$S1449&lt;&gt;""</formula>
    </cfRule>
  </conditionalFormatting>
  <conditionalFormatting sqref="F1449:G1461">
    <cfRule type="expression" dxfId="338" priority="341">
      <formula>$Z1449&lt;&gt;""</formula>
    </cfRule>
    <cfRule type="expression" dxfId="337" priority="342">
      <formula>$AA1449&lt;&gt;""</formula>
    </cfRule>
    <cfRule type="expression" dxfId="336" priority="343">
      <formula>$AB1449&lt;&gt;""</formula>
    </cfRule>
  </conditionalFormatting>
  <conditionalFormatting sqref="F1467:G1473">
    <cfRule type="expression" dxfId="335" priority="325">
      <formula>$AL1467&lt;&gt;""</formula>
    </cfRule>
    <cfRule type="expression" dxfId="334" priority="326">
      <formula>$AI1467&lt;&gt;""</formula>
    </cfRule>
    <cfRule type="expression" dxfId="333" priority="327">
      <formula>$AJ1467&lt;&gt;""</formula>
    </cfRule>
    <cfRule type="expression" dxfId="332" priority="328">
      <formula>$AF1467&lt;&gt;""</formula>
    </cfRule>
  </conditionalFormatting>
  <conditionalFormatting sqref="F1467:G1473">
    <cfRule type="expression" dxfId="331" priority="335">
      <formula>$AD1467&lt;&gt;""</formula>
    </cfRule>
    <cfRule type="expression" dxfId="330" priority="336">
      <formula>$W1467&lt;&gt;""</formula>
    </cfRule>
  </conditionalFormatting>
  <conditionalFormatting sqref="F1467:G1473">
    <cfRule type="expression" dxfId="329" priority="332">
      <formula>$U1467&lt;&gt;""</formula>
    </cfRule>
    <cfRule type="expression" dxfId="328" priority="333">
      <formula>$T1467&lt;&gt;""</formula>
    </cfRule>
    <cfRule type="expression" dxfId="327" priority="334">
      <formula>$S1467&lt;&gt;""</formula>
    </cfRule>
  </conditionalFormatting>
  <conditionalFormatting sqref="F1467:G1473">
    <cfRule type="expression" dxfId="326" priority="329">
      <formula>$Z1467&lt;&gt;""</formula>
    </cfRule>
    <cfRule type="expression" dxfId="325" priority="330">
      <formula>$AA1467&lt;&gt;""</formula>
    </cfRule>
    <cfRule type="expression" dxfId="324" priority="331">
      <formula>$AB1467&lt;&gt;""</formula>
    </cfRule>
  </conditionalFormatting>
  <conditionalFormatting sqref="F795:G795">
    <cfRule type="expression" dxfId="323" priority="323">
      <formula>$AD795&lt;&gt;""</formula>
    </cfRule>
    <cfRule type="expression" dxfId="322" priority="324">
      <formula>$W795&lt;&gt;""</formula>
    </cfRule>
  </conditionalFormatting>
  <conditionalFormatting sqref="F795:G795">
    <cfRule type="expression" dxfId="321" priority="320">
      <formula>$U795&lt;&gt;""</formula>
    </cfRule>
    <cfRule type="expression" dxfId="320" priority="321">
      <formula>$T795&lt;&gt;""</formula>
    </cfRule>
    <cfRule type="expression" dxfId="319" priority="322">
      <formula>$S795&lt;&gt;""</formula>
    </cfRule>
  </conditionalFormatting>
  <conditionalFormatting sqref="F795:G795">
    <cfRule type="expression" dxfId="318" priority="317">
      <formula>$Z795&lt;&gt;""</formula>
    </cfRule>
    <cfRule type="expression" dxfId="317" priority="318">
      <formula>$AA795&lt;&gt;""</formula>
    </cfRule>
    <cfRule type="expression" dxfId="316" priority="319">
      <formula>$AB795&lt;&gt;""</formula>
    </cfRule>
  </conditionalFormatting>
  <conditionalFormatting sqref="F795:G795">
    <cfRule type="expression" dxfId="315" priority="313">
      <formula>$AL795&lt;&gt;""</formula>
    </cfRule>
    <cfRule type="expression" dxfId="314" priority="314">
      <formula>$AI795&lt;&gt;""</formula>
    </cfRule>
    <cfRule type="expression" dxfId="313" priority="315">
      <formula>$AJ795&lt;&gt;""</formula>
    </cfRule>
    <cfRule type="expression" dxfId="312" priority="316">
      <formula>$AF795&lt;&gt;""</formula>
    </cfRule>
  </conditionalFormatting>
  <conditionalFormatting sqref="F855:G855">
    <cfRule type="expression" dxfId="311" priority="311">
      <formula>$AD855&lt;&gt;""</formula>
    </cfRule>
    <cfRule type="expression" dxfId="310" priority="312">
      <formula>$W855&lt;&gt;""</formula>
    </cfRule>
  </conditionalFormatting>
  <conditionalFormatting sqref="F855:G855">
    <cfRule type="expression" dxfId="309" priority="308">
      <formula>$U855&lt;&gt;""</formula>
    </cfRule>
    <cfRule type="expression" dxfId="308" priority="309">
      <formula>$T855&lt;&gt;""</formula>
    </cfRule>
    <cfRule type="expression" dxfId="307" priority="310">
      <formula>$S855&lt;&gt;""</formula>
    </cfRule>
  </conditionalFormatting>
  <conditionalFormatting sqref="F855:G855">
    <cfRule type="expression" dxfId="306" priority="305">
      <formula>$Z855&lt;&gt;""</formula>
    </cfRule>
    <cfRule type="expression" dxfId="305" priority="306">
      <formula>$AA855&lt;&gt;""</formula>
    </cfRule>
    <cfRule type="expression" dxfId="304" priority="307">
      <formula>$AB855&lt;&gt;""</formula>
    </cfRule>
  </conditionalFormatting>
  <conditionalFormatting sqref="F855:G855">
    <cfRule type="expression" dxfId="303" priority="301">
      <formula>$AL855&lt;&gt;""</formula>
    </cfRule>
    <cfRule type="expression" dxfId="302" priority="302">
      <formula>$AI855&lt;&gt;""</formula>
    </cfRule>
    <cfRule type="expression" dxfId="301" priority="303">
      <formula>$AJ855&lt;&gt;""</formula>
    </cfRule>
    <cfRule type="expression" dxfId="300" priority="304">
      <formula>$AF855&lt;&gt;""</formula>
    </cfRule>
  </conditionalFormatting>
  <conditionalFormatting sqref="F909:G909">
    <cfRule type="expression" dxfId="299" priority="299">
      <formula>$AD909&lt;&gt;""</formula>
    </cfRule>
    <cfRule type="expression" dxfId="298" priority="300">
      <formula>$W909&lt;&gt;""</formula>
    </cfRule>
  </conditionalFormatting>
  <conditionalFormatting sqref="F909:G909">
    <cfRule type="expression" dxfId="297" priority="296">
      <formula>$U909&lt;&gt;""</formula>
    </cfRule>
    <cfRule type="expression" dxfId="296" priority="297">
      <formula>$T909&lt;&gt;""</formula>
    </cfRule>
    <cfRule type="expression" dxfId="295" priority="298">
      <formula>$S909&lt;&gt;""</formula>
    </cfRule>
  </conditionalFormatting>
  <conditionalFormatting sqref="F909:G909">
    <cfRule type="expression" dxfId="294" priority="293">
      <formula>$Z909&lt;&gt;""</formula>
    </cfRule>
    <cfRule type="expression" dxfId="293" priority="294">
      <formula>$AA909&lt;&gt;""</formula>
    </cfRule>
    <cfRule type="expression" dxfId="292" priority="295">
      <formula>$AB909&lt;&gt;""</formula>
    </cfRule>
  </conditionalFormatting>
  <conditionalFormatting sqref="F909:G909">
    <cfRule type="expression" dxfId="291" priority="289">
      <formula>$AL909&lt;&gt;""</formula>
    </cfRule>
    <cfRule type="expression" dxfId="290" priority="290">
      <formula>$AI909&lt;&gt;""</formula>
    </cfRule>
    <cfRule type="expression" dxfId="289" priority="291">
      <formula>$AJ909&lt;&gt;""</formula>
    </cfRule>
    <cfRule type="expression" dxfId="288" priority="292">
      <formula>$AF909&lt;&gt;""</formula>
    </cfRule>
  </conditionalFormatting>
  <conditionalFormatting sqref="F966:G966">
    <cfRule type="expression" dxfId="287" priority="287">
      <formula>$AD966&lt;&gt;""</formula>
    </cfRule>
    <cfRule type="expression" dxfId="286" priority="288">
      <formula>$W966&lt;&gt;""</formula>
    </cfRule>
  </conditionalFormatting>
  <conditionalFormatting sqref="F966:G966">
    <cfRule type="expression" dxfId="285" priority="284">
      <formula>$U966&lt;&gt;""</formula>
    </cfRule>
    <cfRule type="expression" dxfId="284" priority="285">
      <formula>$T966&lt;&gt;""</formula>
    </cfRule>
    <cfRule type="expression" dxfId="283" priority="286">
      <formula>$S966&lt;&gt;""</formula>
    </cfRule>
  </conditionalFormatting>
  <conditionalFormatting sqref="F966:G966">
    <cfRule type="expression" dxfId="282" priority="281">
      <formula>$Z966&lt;&gt;""</formula>
    </cfRule>
    <cfRule type="expression" dxfId="281" priority="282">
      <formula>$AA966&lt;&gt;""</formula>
    </cfRule>
    <cfRule type="expression" dxfId="280" priority="283">
      <formula>$AB966&lt;&gt;""</formula>
    </cfRule>
  </conditionalFormatting>
  <conditionalFormatting sqref="F966:G966">
    <cfRule type="expression" dxfId="279" priority="277">
      <formula>$AL966&lt;&gt;""</formula>
    </cfRule>
    <cfRule type="expression" dxfId="278" priority="278">
      <formula>$AI966&lt;&gt;""</formula>
    </cfRule>
    <cfRule type="expression" dxfId="277" priority="279">
      <formula>$AJ966&lt;&gt;""</formula>
    </cfRule>
    <cfRule type="expression" dxfId="276" priority="280">
      <formula>$AF966&lt;&gt;""</formula>
    </cfRule>
  </conditionalFormatting>
  <conditionalFormatting sqref="F1031:G1031">
    <cfRule type="expression" dxfId="275" priority="275">
      <formula>$AD1031&lt;&gt;""</formula>
    </cfRule>
    <cfRule type="expression" dxfId="274" priority="276">
      <formula>$W1031&lt;&gt;""</formula>
    </cfRule>
  </conditionalFormatting>
  <conditionalFormatting sqref="F1031:G1031">
    <cfRule type="expression" dxfId="273" priority="272">
      <formula>$U1031&lt;&gt;""</formula>
    </cfRule>
    <cfRule type="expression" dxfId="272" priority="273">
      <formula>$T1031&lt;&gt;""</formula>
    </cfRule>
    <cfRule type="expression" dxfId="271" priority="274">
      <formula>$S1031&lt;&gt;""</formula>
    </cfRule>
  </conditionalFormatting>
  <conditionalFormatting sqref="F1031:G1031">
    <cfRule type="expression" dxfId="270" priority="269">
      <formula>$Z1031&lt;&gt;""</formula>
    </cfRule>
    <cfRule type="expression" dxfId="269" priority="270">
      <formula>$AA1031&lt;&gt;""</formula>
    </cfRule>
    <cfRule type="expression" dxfId="268" priority="271">
      <formula>$AB1031&lt;&gt;""</formula>
    </cfRule>
  </conditionalFormatting>
  <conditionalFormatting sqref="F1031:G1031">
    <cfRule type="expression" dxfId="267" priority="265">
      <formula>$AL1031&lt;&gt;""</formula>
    </cfRule>
    <cfRule type="expression" dxfId="266" priority="266">
      <formula>$AI1031&lt;&gt;""</formula>
    </cfRule>
    <cfRule type="expression" dxfId="265" priority="267">
      <formula>$AJ1031&lt;&gt;""</formula>
    </cfRule>
    <cfRule type="expression" dxfId="264" priority="268">
      <formula>$AF1031&lt;&gt;""</formula>
    </cfRule>
  </conditionalFormatting>
  <conditionalFormatting sqref="F1090:G1090">
    <cfRule type="expression" dxfId="263" priority="263">
      <formula>$AD1090&lt;&gt;""</formula>
    </cfRule>
    <cfRule type="expression" dxfId="262" priority="264">
      <formula>$W1090&lt;&gt;""</formula>
    </cfRule>
  </conditionalFormatting>
  <conditionalFormatting sqref="F1090:G1090">
    <cfRule type="expression" dxfId="261" priority="260">
      <formula>$U1090&lt;&gt;""</formula>
    </cfRule>
    <cfRule type="expression" dxfId="260" priority="261">
      <formula>$T1090&lt;&gt;""</formula>
    </cfRule>
    <cfRule type="expression" dxfId="259" priority="262">
      <formula>$S1090&lt;&gt;""</formula>
    </cfRule>
  </conditionalFormatting>
  <conditionalFormatting sqref="F1090:G1090">
    <cfRule type="expression" dxfId="258" priority="257">
      <formula>$Z1090&lt;&gt;""</formula>
    </cfRule>
    <cfRule type="expression" dxfId="257" priority="258">
      <formula>$AA1090&lt;&gt;""</formula>
    </cfRule>
    <cfRule type="expression" dxfId="256" priority="259">
      <formula>$AB1090&lt;&gt;""</formula>
    </cfRule>
  </conditionalFormatting>
  <conditionalFormatting sqref="F1090:G1090">
    <cfRule type="expression" dxfId="255" priority="253">
      <formula>$AL1090&lt;&gt;""</formula>
    </cfRule>
    <cfRule type="expression" dxfId="254" priority="254">
      <formula>$AI1090&lt;&gt;""</formula>
    </cfRule>
    <cfRule type="expression" dxfId="253" priority="255">
      <formula>$AJ1090&lt;&gt;""</formula>
    </cfRule>
    <cfRule type="expression" dxfId="252" priority="256">
      <formula>$AF1090&lt;&gt;""</formula>
    </cfRule>
  </conditionalFormatting>
  <conditionalFormatting sqref="F1147:G1147">
    <cfRule type="expression" dxfId="251" priority="251">
      <formula>$AD1147&lt;&gt;""</formula>
    </cfRule>
    <cfRule type="expression" dxfId="250" priority="252">
      <formula>$W1147&lt;&gt;""</formula>
    </cfRule>
  </conditionalFormatting>
  <conditionalFormatting sqref="F1147:G1147">
    <cfRule type="expression" dxfId="249" priority="248">
      <formula>$U1147&lt;&gt;""</formula>
    </cfRule>
    <cfRule type="expression" dxfId="248" priority="249">
      <formula>$T1147&lt;&gt;""</formula>
    </cfRule>
    <cfRule type="expression" dxfId="247" priority="250">
      <formula>$S1147&lt;&gt;""</formula>
    </cfRule>
  </conditionalFormatting>
  <conditionalFormatting sqref="F1147:G1147">
    <cfRule type="expression" dxfId="246" priority="245">
      <formula>$Z1147&lt;&gt;""</formula>
    </cfRule>
    <cfRule type="expression" dxfId="245" priority="246">
      <formula>$AA1147&lt;&gt;""</formula>
    </cfRule>
    <cfRule type="expression" dxfId="244" priority="247">
      <formula>$AB1147&lt;&gt;""</formula>
    </cfRule>
  </conditionalFormatting>
  <conditionalFormatting sqref="F1147:G1147">
    <cfRule type="expression" dxfId="243" priority="241">
      <formula>$AL1147&lt;&gt;""</formula>
    </cfRule>
    <cfRule type="expression" dxfId="242" priority="242">
      <formula>$AI1147&lt;&gt;""</formula>
    </cfRule>
    <cfRule type="expression" dxfId="241" priority="243">
      <formula>$AJ1147&lt;&gt;""</formula>
    </cfRule>
    <cfRule type="expression" dxfId="240" priority="244">
      <formula>$AF1147&lt;&gt;""</formula>
    </cfRule>
  </conditionalFormatting>
  <conditionalFormatting sqref="F1304:G1304">
    <cfRule type="expression" dxfId="239" priority="239">
      <formula>$AD1304&lt;&gt;""</formula>
    </cfRule>
    <cfRule type="expression" dxfId="238" priority="240">
      <formula>$W1304&lt;&gt;""</formula>
    </cfRule>
  </conditionalFormatting>
  <conditionalFormatting sqref="F1304:G1304">
    <cfRule type="expression" dxfId="237" priority="236">
      <formula>$U1304&lt;&gt;""</formula>
    </cfRule>
    <cfRule type="expression" dxfId="236" priority="237">
      <formula>$T1304&lt;&gt;""</formula>
    </cfRule>
    <cfRule type="expression" dxfId="235" priority="238">
      <formula>$S1304&lt;&gt;""</formula>
    </cfRule>
  </conditionalFormatting>
  <conditionalFormatting sqref="F1304:G1304">
    <cfRule type="expression" dxfId="234" priority="233">
      <formula>$Z1304&lt;&gt;""</formula>
    </cfRule>
    <cfRule type="expression" dxfId="233" priority="234">
      <formula>$AA1304&lt;&gt;""</formula>
    </cfRule>
    <cfRule type="expression" dxfId="232" priority="235">
      <formula>$AB1304&lt;&gt;""</formula>
    </cfRule>
  </conditionalFormatting>
  <conditionalFormatting sqref="F1304:G1304">
    <cfRule type="expression" dxfId="231" priority="229">
      <formula>$AL1304&lt;&gt;""</formula>
    </cfRule>
    <cfRule type="expression" dxfId="230" priority="230">
      <formula>$AI1304&lt;&gt;""</formula>
    </cfRule>
    <cfRule type="expression" dxfId="229" priority="231">
      <formula>$AJ1304&lt;&gt;""</formula>
    </cfRule>
    <cfRule type="expression" dxfId="228" priority="232">
      <formula>$AF1304&lt;&gt;""</formula>
    </cfRule>
  </conditionalFormatting>
  <conditionalFormatting sqref="F1384:G1384">
    <cfRule type="expression" dxfId="227" priority="227">
      <formula>$AD1384&lt;&gt;""</formula>
    </cfRule>
    <cfRule type="expression" dxfId="226" priority="228">
      <formula>$W1384&lt;&gt;""</formula>
    </cfRule>
  </conditionalFormatting>
  <conditionalFormatting sqref="F1384:G1384">
    <cfRule type="expression" dxfId="225" priority="224">
      <formula>$U1384&lt;&gt;""</formula>
    </cfRule>
    <cfRule type="expression" dxfId="224" priority="225">
      <formula>$T1384&lt;&gt;""</formula>
    </cfRule>
    <cfRule type="expression" dxfId="223" priority="226">
      <formula>$S1384&lt;&gt;""</formula>
    </cfRule>
  </conditionalFormatting>
  <conditionalFormatting sqref="F1384:G1384">
    <cfRule type="expression" dxfId="222" priority="221">
      <formula>$Z1384&lt;&gt;""</formula>
    </cfRule>
    <cfRule type="expression" dxfId="221" priority="222">
      <formula>$AA1384&lt;&gt;""</formula>
    </cfRule>
    <cfRule type="expression" dxfId="220" priority="223">
      <formula>$AB1384&lt;&gt;""</formula>
    </cfRule>
  </conditionalFormatting>
  <conditionalFormatting sqref="F1384:G1384">
    <cfRule type="expression" dxfId="219" priority="217">
      <formula>$AL1384&lt;&gt;""</formula>
    </cfRule>
    <cfRule type="expression" dxfId="218" priority="218">
      <formula>$AI1384&lt;&gt;""</formula>
    </cfRule>
    <cfRule type="expression" dxfId="217" priority="219">
      <formula>$AJ1384&lt;&gt;""</formula>
    </cfRule>
    <cfRule type="expression" dxfId="216" priority="220">
      <formula>$AF1384&lt;&gt;""</formula>
    </cfRule>
  </conditionalFormatting>
  <conditionalFormatting sqref="F1385:G1385">
    <cfRule type="expression" dxfId="215" priority="215">
      <formula>$AD1385&lt;&gt;""</formula>
    </cfRule>
    <cfRule type="expression" dxfId="214" priority="216">
      <formula>$W1385&lt;&gt;""</formula>
    </cfRule>
  </conditionalFormatting>
  <conditionalFormatting sqref="F1385:G1385">
    <cfRule type="expression" dxfId="213" priority="212">
      <formula>$U1385&lt;&gt;""</formula>
    </cfRule>
    <cfRule type="expression" dxfId="212" priority="213">
      <formula>$T1385&lt;&gt;""</formula>
    </cfRule>
    <cfRule type="expression" dxfId="211" priority="214">
      <formula>$S1385&lt;&gt;""</formula>
    </cfRule>
  </conditionalFormatting>
  <conditionalFormatting sqref="F1385:G1385">
    <cfRule type="expression" dxfId="210" priority="209">
      <formula>$Z1385&lt;&gt;""</formula>
    </cfRule>
    <cfRule type="expression" dxfId="209" priority="210">
      <formula>$AA1385&lt;&gt;""</formula>
    </cfRule>
    <cfRule type="expression" dxfId="208" priority="211">
      <formula>$AB1385&lt;&gt;""</formula>
    </cfRule>
  </conditionalFormatting>
  <conditionalFormatting sqref="F1385:G1385">
    <cfRule type="expression" dxfId="207" priority="205">
      <formula>$AL1385&lt;&gt;""</formula>
    </cfRule>
    <cfRule type="expression" dxfId="206" priority="206">
      <formula>$AI1385&lt;&gt;""</formula>
    </cfRule>
    <cfRule type="expression" dxfId="205" priority="207">
      <formula>$AJ1385&lt;&gt;""</formula>
    </cfRule>
    <cfRule type="expression" dxfId="204" priority="208">
      <formula>$AF1385&lt;&gt;""</formula>
    </cfRule>
  </conditionalFormatting>
  <conditionalFormatting sqref="F1389:G1389">
    <cfRule type="expression" dxfId="203" priority="203">
      <formula>$AD1389&lt;&gt;""</formula>
    </cfRule>
    <cfRule type="expression" dxfId="202" priority="204">
      <formula>$W1389&lt;&gt;""</formula>
    </cfRule>
  </conditionalFormatting>
  <conditionalFormatting sqref="F1389:G1389">
    <cfRule type="expression" dxfId="201" priority="200">
      <formula>$U1389&lt;&gt;""</formula>
    </cfRule>
    <cfRule type="expression" dxfId="200" priority="201">
      <formula>$T1389&lt;&gt;""</formula>
    </cfRule>
    <cfRule type="expression" dxfId="199" priority="202">
      <formula>$S1389&lt;&gt;""</formula>
    </cfRule>
  </conditionalFormatting>
  <conditionalFormatting sqref="F1389:G1389">
    <cfRule type="expression" dxfId="198" priority="197">
      <formula>$Z1389&lt;&gt;""</formula>
    </cfRule>
    <cfRule type="expression" dxfId="197" priority="198">
      <formula>$AA1389&lt;&gt;""</formula>
    </cfRule>
    <cfRule type="expression" dxfId="196" priority="199">
      <formula>$AB1389&lt;&gt;""</formula>
    </cfRule>
  </conditionalFormatting>
  <conditionalFormatting sqref="F1389:G1389">
    <cfRule type="expression" dxfId="195" priority="193">
      <formula>$AL1389&lt;&gt;""</formula>
    </cfRule>
    <cfRule type="expression" dxfId="194" priority="194">
      <formula>$AI1389&lt;&gt;""</formula>
    </cfRule>
    <cfRule type="expression" dxfId="193" priority="195">
      <formula>$AJ1389&lt;&gt;""</formula>
    </cfRule>
    <cfRule type="expression" dxfId="192" priority="196">
      <formula>$AF1389&lt;&gt;""</formula>
    </cfRule>
  </conditionalFormatting>
  <conditionalFormatting sqref="F1390:G1390">
    <cfRule type="expression" dxfId="191" priority="191">
      <formula>$AD1390&lt;&gt;""</formula>
    </cfRule>
    <cfRule type="expression" dxfId="190" priority="192">
      <formula>$W1390&lt;&gt;""</formula>
    </cfRule>
  </conditionalFormatting>
  <conditionalFormatting sqref="F1390:G1390">
    <cfRule type="expression" dxfId="189" priority="188">
      <formula>$U1390&lt;&gt;""</formula>
    </cfRule>
    <cfRule type="expression" dxfId="188" priority="189">
      <formula>$T1390&lt;&gt;""</formula>
    </cfRule>
    <cfRule type="expression" dxfId="187" priority="190">
      <formula>$S1390&lt;&gt;""</formula>
    </cfRule>
  </conditionalFormatting>
  <conditionalFormatting sqref="F1390:G1390">
    <cfRule type="expression" dxfId="186" priority="185">
      <formula>$Z1390&lt;&gt;""</formula>
    </cfRule>
    <cfRule type="expression" dxfId="185" priority="186">
      <formula>$AA1390&lt;&gt;""</formula>
    </cfRule>
    <cfRule type="expression" dxfId="184" priority="187">
      <formula>$AB1390&lt;&gt;""</formula>
    </cfRule>
  </conditionalFormatting>
  <conditionalFormatting sqref="F1390:G1390">
    <cfRule type="expression" dxfId="183" priority="181">
      <formula>$AL1390&lt;&gt;""</formula>
    </cfRule>
    <cfRule type="expression" dxfId="182" priority="182">
      <formula>$AI1390&lt;&gt;""</formula>
    </cfRule>
    <cfRule type="expression" dxfId="181" priority="183">
      <formula>$AJ1390&lt;&gt;""</formula>
    </cfRule>
    <cfRule type="expression" dxfId="180" priority="184">
      <formula>$AF1390&lt;&gt;""</formula>
    </cfRule>
  </conditionalFormatting>
  <conditionalFormatting sqref="F1399:G1399">
    <cfRule type="expression" dxfId="179" priority="179">
      <formula>$AD1399&lt;&gt;""</formula>
    </cfRule>
    <cfRule type="expression" dxfId="178" priority="180">
      <formula>$W1399&lt;&gt;""</formula>
    </cfRule>
  </conditionalFormatting>
  <conditionalFormatting sqref="F1399:G1399">
    <cfRule type="expression" dxfId="177" priority="176">
      <formula>$U1399&lt;&gt;""</formula>
    </cfRule>
    <cfRule type="expression" dxfId="176" priority="177">
      <formula>$T1399&lt;&gt;""</formula>
    </cfRule>
    <cfRule type="expression" dxfId="175" priority="178">
      <formula>$S1399&lt;&gt;""</formula>
    </cfRule>
  </conditionalFormatting>
  <conditionalFormatting sqref="F1399:G1399">
    <cfRule type="expression" dxfId="174" priority="173">
      <formula>$Z1399&lt;&gt;""</formula>
    </cfRule>
    <cfRule type="expression" dxfId="173" priority="174">
      <formula>$AA1399&lt;&gt;""</formula>
    </cfRule>
    <cfRule type="expression" dxfId="172" priority="175">
      <formula>$AB1399&lt;&gt;""</formula>
    </cfRule>
  </conditionalFormatting>
  <conditionalFormatting sqref="F1399:G1399">
    <cfRule type="expression" dxfId="171" priority="169">
      <formula>$AL1399&lt;&gt;""</formula>
    </cfRule>
    <cfRule type="expression" dxfId="170" priority="170">
      <formula>$AI1399&lt;&gt;""</formula>
    </cfRule>
    <cfRule type="expression" dxfId="169" priority="171">
      <formula>$AJ1399&lt;&gt;""</formula>
    </cfRule>
    <cfRule type="expression" dxfId="168" priority="172">
      <formula>$AF1399&lt;&gt;""</formula>
    </cfRule>
  </conditionalFormatting>
  <conditionalFormatting sqref="F1404:G1404">
    <cfRule type="expression" dxfId="167" priority="167">
      <formula>$AD1404&lt;&gt;""</formula>
    </cfRule>
    <cfRule type="expression" dxfId="166" priority="168">
      <formula>$W1404&lt;&gt;""</formula>
    </cfRule>
  </conditionalFormatting>
  <conditionalFormatting sqref="F1404:G1404">
    <cfRule type="expression" dxfId="165" priority="164">
      <formula>$U1404&lt;&gt;""</formula>
    </cfRule>
    <cfRule type="expression" dxfId="164" priority="165">
      <formula>$T1404&lt;&gt;""</formula>
    </cfRule>
    <cfRule type="expression" dxfId="163" priority="166">
      <formula>$S1404&lt;&gt;""</formula>
    </cfRule>
  </conditionalFormatting>
  <conditionalFormatting sqref="F1404:G1404">
    <cfRule type="expression" dxfId="162" priority="161">
      <formula>$Z1404&lt;&gt;""</formula>
    </cfRule>
    <cfRule type="expression" dxfId="161" priority="162">
      <formula>$AA1404&lt;&gt;""</formula>
    </cfRule>
    <cfRule type="expression" dxfId="160" priority="163">
      <formula>$AB1404&lt;&gt;""</formula>
    </cfRule>
  </conditionalFormatting>
  <conditionalFormatting sqref="F1404:G1404">
    <cfRule type="expression" dxfId="159" priority="157">
      <formula>$AL1404&lt;&gt;""</formula>
    </cfRule>
    <cfRule type="expression" dxfId="158" priority="158">
      <formula>$AI1404&lt;&gt;""</formula>
    </cfRule>
    <cfRule type="expression" dxfId="157" priority="159">
      <formula>$AJ1404&lt;&gt;""</formula>
    </cfRule>
    <cfRule type="expression" dxfId="156" priority="160">
      <formula>$AF1404&lt;&gt;""</formula>
    </cfRule>
  </conditionalFormatting>
  <conditionalFormatting sqref="F1406:G1406">
    <cfRule type="expression" dxfId="155" priority="155">
      <formula>$AD1406&lt;&gt;""</formula>
    </cfRule>
    <cfRule type="expression" dxfId="154" priority="156">
      <formula>$W1406&lt;&gt;""</formula>
    </cfRule>
  </conditionalFormatting>
  <conditionalFormatting sqref="F1406:G1406">
    <cfRule type="expression" dxfId="153" priority="152">
      <formula>$U1406&lt;&gt;""</formula>
    </cfRule>
    <cfRule type="expression" dxfId="152" priority="153">
      <formula>$T1406&lt;&gt;""</formula>
    </cfRule>
    <cfRule type="expression" dxfId="151" priority="154">
      <formula>$S1406&lt;&gt;""</formula>
    </cfRule>
  </conditionalFormatting>
  <conditionalFormatting sqref="F1406:G1406">
    <cfRule type="expression" dxfId="150" priority="149">
      <formula>$Z1406&lt;&gt;""</formula>
    </cfRule>
    <cfRule type="expression" dxfId="149" priority="150">
      <formula>$AA1406&lt;&gt;""</formula>
    </cfRule>
    <cfRule type="expression" dxfId="148" priority="151">
      <formula>$AB1406&lt;&gt;""</formula>
    </cfRule>
  </conditionalFormatting>
  <conditionalFormatting sqref="F1406:G1406">
    <cfRule type="expression" dxfId="147" priority="145">
      <formula>$AL1406&lt;&gt;""</formula>
    </cfRule>
    <cfRule type="expression" dxfId="146" priority="146">
      <formula>$AI1406&lt;&gt;""</formula>
    </cfRule>
    <cfRule type="expression" dxfId="145" priority="147">
      <formula>$AJ1406&lt;&gt;""</formula>
    </cfRule>
    <cfRule type="expression" dxfId="144" priority="148">
      <formula>$AF1406&lt;&gt;""</formula>
    </cfRule>
  </conditionalFormatting>
  <conditionalFormatting sqref="F1417:G1417">
    <cfRule type="expression" dxfId="143" priority="143">
      <formula>$AD1417&lt;&gt;""</formula>
    </cfRule>
    <cfRule type="expression" dxfId="142" priority="144">
      <formula>$W1417&lt;&gt;""</formula>
    </cfRule>
  </conditionalFormatting>
  <conditionalFormatting sqref="F1417:G1417">
    <cfRule type="expression" dxfId="141" priority="140">
      <formula>$U1417&lt;&gt;""</formula>
    </cfRule>
    <cfRule type="expression" dxfId="140" priority="141">
      <formula>$T1417&lt;&gt;""</formula>
    </cfRule>
    <cfRule type="expression" dxfId="139" priority="142">
      <formula>$S1417&lt;&gt;""</formula>
    </cfRule>
  </conditionalFormatting>
  <conditionalFormatting sqref="F1417:G1417">
    <cfRule type="expression" dxfId="138" priority="137">
      <formula>$Z1417&lt;&gt;""</formula>
    </cfRule>
    <cfRule type="expression" dxfId="137" priority="138">
      <formula>$AA1417&lt;&gt;""</formula>
    </cfRule>
    <cfRule type="expression" dxfId="136" priority="139">
      <formula>$AB1417&lt;&gt;""</formula>
    </cfRule>
  </conditionalFormatting>
  <conditionalFormatting sqref="F1417:G1417">
    <cfRule type="expression" dxfId="135" priority="133">
      <formula>$AL1417&lt;&gt;""</formula>
    </cfRule>
    <cfRule type="expression" dxfId="134" priority="134">
      <formula>$AI1417&lt;&gt;""</formula>
    </cfRule>
    <cfRule type="expression" dxfId="133" priority="135">
      <formula>$AJ1417&lt;&gt;""</formula>
    </cfRule>
    <cfRule type="expression" dxfId="132" priority="136">
      <formula>$AF1417&lt;&gt;""</formula>
    </cfRule>
  </conditionalFormatting>
  <conditionalFormatting sqref="F1474:G1474">
    <cfRule type="expression" dxfId="131" priority="131">
      <formula>$AD1474&lt;&gt;""</formula>
    </cfRule>
    <cfRule type="expression" dxfId="130" priority="132">
      <formula>$W1474&lt;&gt;""</formula>
    </cfRule>
  </conditionalFormatting>
  <conditionalFormatting sqref="F1474:G1474">
    <cfRule type="expression" dxfId="129" priority="128">
      <formula>$U1474&lt;&gt;""</formula>
    </cfRule>
    <cfRule type="expression" dxfId="128" priority="129">
      <formula>$T1474&lt;&gt;""</formula>
    </cfRule>
    <cfRule type="expression" dxfId="127" priority="130">
      <formula>$S1474&lt;&gt;""</formula>
    </cfRule>
  </conditionalFormatting>
  <conditionalFormatting sqref="F1474:G1474">
    <cfRule type="expression" dxfId="126" priority="125">
      <formula>$Z1474&lt;&gt;""</formula>
    </cfRule>
    <cfRule type="expression" dxfId="125" priority="126">
      <formula>$AA1474&lt;&gt;""</formula>
    </cfRule>
    <cfRule type="expression" dxfId="124" priority="127">
      <formula>$AB1474&lt;&gt;""</formula>
    </cfRule>
  </conditionalFormatting>
  <conditionalFormatting sqref="F1474:G1474">
    <cfRule type="expression" dxfId="123" priority="121">
      <formula>$AL1474&lt;&gt;""</formula>
    </cfRule>
    <cfRule type="expression" dxfId="122" priority="122">
      <formula>$AI1474&lt;&gt;""</formula>
    </cfRule>
    <cfRule type="expression" dxfId="121" priority="123">
      <formula>$AJ1474&lt;&gt;""</formula>
    </cfRule>
    <cfRule type="expression" dxfId="120" priority="124">
      <formula>$AF1474&lt;&gt;""</formula>
    </cfRule>
  </conditionalFormatting>
  <conditionalFormatting sqref="F737:G737">
    <cfRule type="expression" dxfId="119" priority="119">
      <formula>$AD737&lt;&gt;""</formula>
    </cfRule>
    <cfRule type="expression" dxfId="118" priority="120">
      <formula>$W737&lt;&gt;""</formula>
    </cfRule>
  </conditionalFormatting>
  <conditionalFormatting sqref="F737:G737">
    <cfRule type="expression" dxfId="117" priority="116">
      <formula>$U737&lt;&gt;""</formula>
    </cfRule>
    <cfRule type="expression" dxfId="116" priority="117">
      <formula>$T737&lt;&gt;""</formula>
    </cfRule>
    <cfRule type="expression" dxfId="115" priority="118">
      <formula>$S737&lt;&gt;""</formula>
    </cfRule>
  </conditionalFormatting>
  <conditionalFormatting sqref="F737:G737">
    <cfRule type="expression" dxfId="114" priority="113">
      <formula>$Z737&lt;&gt;""</formula>
    </cfRule>
    <cfRule type="expression" dxfId="113" priority="114">
      <formula>$AA737&lt;&gt;""</formula>
    </cfRule>
    <cfRule type="expression" dxfId="112" priority="115">
      <formula>$AB737&lt;&gt;""</formula>
    </cfRule>
  </conditionalFormatting>
  <conditionalFormatting sqref="F737:G737">
    <cfRule type="expression" dxfId="111" priority="109">
      <formula>$AL737&lt;&gt;""</formula>
    </cfRule>
    <cfRule type="expression" dxfId="110" priority="110">
      <formula>$AI737&lt;&gt;""</formula>
    </cfRule>
    <cfRule type="expression" dxfId="109" priority="111">
      <formula>$AJ737&lt;&gt;""</formula>
    </cfRule>
    <cfRule type="expression" dxfId="108" priority="112">
      <formula>$AF737&lt;&gt;""</formula>
    </cfRule>
  </conditionalFormatting>
  <conditionalFormatting sqref="F751:G751">
    <cfRule type="expression" dxfId="107" priority="107">
      <formula>$AD751&lt;&gt;""</formula>
    </cfRule>
    <cfRule type="expression" dxfId="106" priority="108">
      <formula>$W751&lt;&gt;""</formula>
    </cfRule>
  </conditionalFormatting>
  <conditionalFormatting sqref="F751:G751">
    <cfRule type="expression" dxfId="105" priority="104">
      <formula>$U751&lt;&gt;""</formula>
    </cfRule>
    <cfRule type="expression" dxfId="104" priority="105">
      <formula>$T751&lt;&gt;""</formula>
    </cfRule>
    <cfRule type="expression" dxfId="103" priority="106">
      <formula>$S751&lt;&gt;""</formula>
    </cfRule>
  </conditionalFormatting>
  <conditionalFormatting sqref="F751:G751">
    <cfRule type="expression" dxfId="102" priority="101">
      <formula>$Z751&lt;&gt;""</formula>
    </cfRule>
    <cfRule type="expression" dxfId="101" priority="102">
      <formula>$AA751&lt;&gt;""</formula>
    </cfRule>
    <cfRule type="expression" dxfId="100" priority="103">
      <formula>$AB751&lt;&gt;""</formula>
    </cfRule>
  </conditionalFormatting>
  <conditionalFormatting sqref="F751:G751">
    <cfRule type="expression" dxfId="99" priority="97">
      <formula>$AL751&lt;&gt;""</formula>
    </cfRule>
    <cfRule type="expression" dxfId="98" priority="98">
      <formula>$AI751&lt;&gt;""</formula>
    </cfRule>
    <cfRule type="expression" dxfId="97" priority="99">
      <formula>$AJ751&lt;&gt;""</formula>
    </cfRule>
    <cfRule type="expression" dxfId="96" priority="100">
      <formula>$AF751&lt;&gt;""</formula>
    </cfRule>
  </conditionalFormatting>
  <conditionalFormatting sqref="F770:G770">
    <cfRule type="expression" dxfId="95" priority="95">
      <formula>$AD770&lt;&gt;""</formula>
    </cfRule>
    <cfRule type="expression" dxfId="94" priority="96">
      <formula>$W770&lt;&gt;""</formula>
    </cfRule>
  </conditionalFormatting>
  <conditionalFormatting sqref="F770:G770">
    <cfRule type="expression" dxfId="93" priority="92">
      <formula>$U770&lt;&gt;""</formula>
    </cfRule>
    <cfRule type="expression" dxfId="92" priority="93">
      <formula>$T770&lt;&gt;""</formula>
    </cfRule>
    <cfRule type="expression" dxfId="91" priority="94">
      <formula>$S770&lt;&gt;""</formula>
    </cfRule>
  </conditionalFormatting>
  <conditionalFormatting sqref="F770:G770">
    <cfRule type="expression" dxfId="90" priority="89">
      <formula>$Z770&lt;&gt;""</formula>
    </cfRule>
    <cfRule type="expression" dxfId="89" priority="90">
      <formula>$AA770&lt;&gt;""</formula>
    </cfRule>
    <cfRule type="expression" dxfId="88" priority="91">
      <formula>$AB770&lt;&gt;""</formula>
    </cfRule>
  </conditionalFormatting>
  <conditionalFormatting sqref="F770:G770">
    <cfRule type="expression" dxfId="87" priority="85">
      <formula>$AL770&lt;&gt;""</formula>
    </cfRule>
    <cfRule type="expression" dxfId="86" priority="86">
      <formula>$AI770&lt;&gt;""</formula>
    </cfRule>
    <cfRule type="expression" dxfId="85" priority="87">
      <formula>$AJ770&lt;&gt;""</formula>
    </cfRule>
    <cfRule type="expression" dxfId="84" priority="88">
      <formula>$AF770&lt;&gt;""</formula>
    </cfRule>
  </conditionalFormatting>
  <conditionalFormatting sqref="F771:G771">
    <cfRule type="expression" dxfId="83" priority="83">
      <formula>$AD771&lt;&gt;""</formula>
    </cfRule>
    <cfRule type="expression" dxfId="82" priority="84">
      <formula>$W771&lt;&gt;""</formula>
    </cfRule>
  </conditionalFormatting>
  <conditionalFormatting sqref="F771:G771">
    <cfRule type="expression" dxfId="81" priority="80">
      <formula>$U771&lt;&gt;""</formula>
    </cfRule>
    <cfRule type="expression" dxfId="80" priority="81">
      <formula>$T771&lt;&gt;""</formula>
    </cfRule>
    <cfRule type="expression" dxfId="79" priority="82">
      <formula>$S771&lt;&gt;""</formula>
    </cfRule>
  </conditionalFormatting>
  <conditionalFormatting sqref="F771:G771">
    <cfRule type="expression" dxfId="78" priority="77">
      <formula>$Z771&lt;&gt;""</formula>
    </cfRule>
    <cfRule type="expression" dxfId="77" priority="78">
      <formula>$AA771&lt;&gt;""</formula>
    </cfRule>
    <cfRule type="expression" dxfId="76" priority="79">
      <formula>$AB771&lt;&gt;""</formula>
    </cfRule>
  </conditionalFormatting>
  <conditionalFormatting sqref="F771:G771">
    <cfRule type="expression" dxfId="75" priority="73">
      <formula>$AL771&lt;&gt;""</formula>
    </cfRule>
    <cfRule type="expression" dxfId="74" priority="74">
      <formula>$AI771&lt;&gt;""</formula>
    </cfRule>
    <cfRule type="expression" dxfId="73" priority="75">
      <formula>$AJ771&lt;&gt;""</formula>
    </cfRule>
    <cfRule type="expression" dxfId="72" priority="76">
      <formula>$AF771&lt;&gt;""</formula>
    </cfRule>
  </conditionalFormatting>
  <conditionalFormatting sqref="F781:G781">
    <cfRule type="expression" dxfId="71" priority="71">
      <formula>$AD781&lt;&gt;""</formula>
    </cfRule>
    <cfRule type="expression" dxfId="70" priority="72">
      <formula>$W781&lt;&gt;""</formula>
    </cfRule>
  </conditionalFormatting>
  <conditionalFormatting sqref="F781:G781">
    <cfRule type="expression" dxfId="69" priority="68">
      <formula>$U781&lt;&gt;""</formula>
    </cfRule>
    <cfRule type="expression" dxfId="68" priority="69">
      <formula>$T781&lt;&gt;""</formula>
    </cfRule>
    <cfRule type="expression" dxfId="67" priority="70">
      <formula>$S781&lt;&gt;""</formula>
    </cfRule>
  </conditionalFormatting>
  <conditionalFormatting sqref="F781:G781">
    <cfRule type="expression" dxfId="66" priority="65">
      <formula>$Z781&lt;&gt;""</formula>
    </cfRule>
    <cfRule type="expression" dxfId="65" priority="66">
      <formula>$AA781&lt;&gt;""</formula>
    </cfRule>
    <cfRule type="expression" dxfId="64" priority="67">
      <formula>$AB781&lt;&gt;""</formula>
    </cfRule>
  </conditionalFormatting>
  <conditionalFormatting sqref="F781:G781">
    <cfRule type="expression" dxfId="63" priority="61">
      <formula>$AL781&lt;&gt;""</formula>
    </cfRule>
    <cfRule type="expression" dxfId="62" priority="62">
      <formula>$AI781&lt;&gt;""</formula>
    </cfRule>
    <cfRule type="expression" dxfId="61" priority="63">
      <formula>$AJ781&lt;&gt;""</formula>
    </cfRule>
    <cfRule type="expression" dxfId="60" priority="64">
      <formula>$AF781&lt;&gt;""</formula>
    </cfRule>
  </conditionalFormatting>
  <conditionalFormatting sqref="F782:G782">
    <cfRule type="expression" dxfId="59" priority="59">
      <formula>$AD782&lt;&gt;""</formula>
    </cfRule>
    <cfRule type="expression" dxfId="58" priority="60">
      <formula>$W782&lt;&gt;""</formula>
    </cfRule>
  </conditionalFormatting>
  <conditionalFormatting sqref="F782:G782">
    <cfRule type="expression" dxfId="57" priority="56">
      <formula>$U782&lt;&gt;""</formula>
    </cfRule>
    <cfRule type="expression" dxfId="56" priority="57">
      <formula>$T782&lt;&gt;""</formula>
    </cfRule>
    <cfRule type="expression" dxfId="55" priority="58">
      <formula>$S782&lt;&gt;""</formula>
    </cfRule>
  </conditionalFormatting>
  <conditionalFormatting sqref="F782:G782">
    <cfRule type="expression" dxfId="54" priority="53">
      <formula>$Z782&lt;&gt;""</formula>
    </cfRule>
    <cfRule type="expression" dxfId="53" priority="54">
      <formula>$AA782&lt;&gt;""</formula>
    </cfRule>
    <cfRule type="expression" dxfId="52" priority="55">
      <formula>$AB782&lt;&gt;""</formula>
    </cfRule>
  </conditionalFormatting>
  <conditionalFormatting sqref="F782:G782">
    <cfRule type="expression" dxfId="51" priority="49">
      <formula>$AL782&lt;&gt;""</formula>
    </cfRule>
    <cfRule type="expression" dxfId="50" priority="50">
      <formula>$AI782&lt;&gt;""</formula>
    </cfRule>
    <cfRule type="expression" dxfId="49" priority="51">
      <formula>$AJ782&lt;&gt;""</formula>
    </cfRule>
    <cfRule type="expression" dxfId="48" priority="52">
      <formula>$AF782&lt;&gt;""</formula>
    </cfRule>
  </conditionalFormatting>
  <conditionalFormatting sqref="F783:G783">
    <cfRule type="expression" dxfId="47" priority="47">
      <formula>$AD783&lt;&gt;""</formula>
    </cfRule>
    <cfRule type="expression" dxfId="46" priority="48">
      <formula>$W783&lt;&gt;""</formula>
    </cfRule>
  </conditionalFormatting>
  <conditionalFormatting sqref="F783:G783">
    <cfRule type="expression" dxfId="45" priority="44">
      <formula>$U783&lt;&gt;""</formula>
    </cfRule>
    <cfRule type="expression" dxfId="44" priority="45">
      <formula>$T783&lt;&gt;""</formula>
    </cfRule>
    <cfRule type="expression" dxfId="43" priority="46">
      <formula>$S783&lt;&gt;""</formula>
    </cfRule>
  </conditionalFormatting>
  <conditionalFormatting sqref="F783:G783">
    <cfRule type="expression" dxfId="42" priority="41">
      <formula>$Z783&lt;&gt;""</formula>
    </cfRule>
    <cfRule type="expression" dxfId="41" priority="42">
      <formula>$AA783&lt;&gt;""</formula>
    </cfRule>
    <cfRule type="expression" dxfId="40" priority="43">
      <formula>$AB783&lt;&gt;""</formula>
    </cfRule>
  </conditionalFormatting>
  <conditionalFormatting sqref="F783:G783">
    <cfRule type="expression" dxfId="39" priority="37">
      <formula>$AL783&lt;&gt;""</formula>
    </cfRule>
    <cfRule type="expression" dxfId="38" priority="38">
      <formula>$AI783&lt;&gt;""</formula>
    </cfRule>
    <cfRule type="expression" dxfId="37" priority="39">
      <formula>$AJ783&lt;&gt;""</formula>
    </cfRule>
    <cfRule type="expression" dxfId="36" priority="40">
      <formula>$AF783&lt;&gt;""</formula>
    </cfRule>
  </conditionalFormatting>
  <conditionalFormatting sqref="F784:G784">
    <cfRule type="expression" dxfId="35" priority="35">
      <formula>$AD784&lt;&gt;""</formula>
    </cfRule>
    <cfRule type="expression" dxfId="34" priority="36">
      <formula>$W784&lt;&gt;""</formula>
    </cfRule>
  </conditionalFormatting>
  <conditionalFormatting sqref="F784:G784">
    <cfRule type="expression" dxfId="33" priority="32">
      <formula>$U784&lt;&gt;""</formula>
    </cfRule>
    <cfRule type="expression" dxfId="32" priority="33">
      <formula>$T784&lt;&gt;""</formula>
    </cfRule>
    <cfRule type="expression" dxfId="31" priority="34">
      <formula>$S784&lt;&gt;""</formula>
    </cfRule>
  </conditionalFormatting>
  <conditionalFormatting sqref="F784:G784">
    <cfRule type="expression" dxfId="30" priority="29">
      <formula>$Z784&lt;&gt;""</formula>
    </cfRule>
    <cfRule type="expression" dxfId="29" priority="30">
      <formula>$AA784&lt;&gt;""</formula>
    </cfRule>
    <cfRule type="expression" dxfId="28" priority="31">
      <formula>$AB784&lt;&gt;""</formula>
    </cfRule>
  </conditionalFormatting>
  <conditionalFormatting sqref="F784:G784">
    <cfRule type="expression" dxfId="27" priority="25">
      <formula>$AL784&lt;&gt;""</formula>
    </cfRule>
    <cfRule type="expression" dxfId="26" priority="26">
      <formula>$AI784&lt;&gt;""</formula>
    </cfRule>
    <cfRule type="expression" dxfId="25" priority="27">
      <formula>$AJ784&lt;&gt;""</formula>
    </cfRule>
    <cfRule type="expression" dxfId="24" priority="28">
      <formula>$AF784&lt;&gt;""</formula>
    </cfRule>
  </conditionalFormatting>
  <conditionalFormatting sqref="F785:G785">
    <cfRule type="expression" dxfId="23" priority="23">
      <formula>$AD785&lt;&gt;""</formula>
    </cfRule>
    <cfRule type="expression" dxfId="22" priority="24">
      <formula>$W785&lt;&gt;""</formula>
    </cfRule>
  </conditionalFormatting>
  <conditionalFormatting sqref="F785:G785">
    <cfRule type="expression" dxfId="21" priority="20">
      <formula>$U785&lt;&gt;""</formula>
    </cfRule>
    <cfRule type="expression" dxfId="20" priority="21">
      <formula>$T785&lt;&gt;""</formula>
    </cfRule>
    <cfRule type="expression" dxfId="19" priority="22">
      <formula>$S785&lt;&gt;""</formula>
    </cfRule>
  </conditionalFormatting>
  <conditionalFormatting sqref="F785:G785">
    <cfRule type="expression" dxfId="18" priority="17">
      <formula>$Z785&lt;&gt;""</formula>
    </cfRule>
    <cfRule type="expression" dxfId="17" priority="18">
      <formula>$AA785&lt;&gt;""</formula>
    </cfRule>
    <cfRule type="expression" dxfId="16" priority="19">
      <formula>$AB785&lt;&gt;""</formula>
    </cfRule>
  </conditionalFormatting>
  <conditionalFormatting sqref="F785:G785">
    <cfRule type="expression" dxfId="15" priority="13">
      <formula>$AL785&lt;&gt;""</formula>
    </cfRule>
    <cfRule type="expression" dxfId="14" priority="14">
      <formula>$AI785&lt;&gt;""</formula>
    </cfRule>
    <cfRule type="expression" dxfId="13" priority="15">
      <formula>$AJ785&lt;&gt;""</formula>
    </cfRule>
    <cfRule type="expression" dxfId="12" priority="16">
      <formula>$AF785&lt;&gt;""</formula>
    </cfRule>
  </conditionalFormatting>
  <conditionalFormatting sqref="F1660:G1660">
    <cfRule type="expression" dxfId="11" priority="11">
      <formula>$AD1660&lt;&gt;""</formula>
    </cfRule>
    <cfRule type="expression" dxfId="10" priority="12">
      <formula>$W1660&lt;&gt;""</formula>
    </cfRule>
  </conditionalFormatting>
  <conditionalFormatting sqref="F1660:G1660">
    <cfRule type="expression" dxfId="9" priority="8">
      <formula>$U1660&lt;&gt;""</formula>
    </cfRule>
    <cfRule type="expression" dxfId="8" priority="9">
      <formula>$T1660&lt;&gt;""</formula>
    </cfRule>
    <cfRule type="expression" dxfId="7" priority="10">
      <formula>$S1660&lt;&gt;""</formula>
    </cfRule>
  </conditionalFormatting>
  <conditionalFormatting sqref="F1660:G1660">
    <cfRule type="expression" dxfId="6" priority="5">
      <formula>$Z1660&lt;&gt;""</formula>
    </cfRule>
    <cfRule type="expression" dxfId="5" priority="6">
      <formula>$AA1660&lt;&gt;""</formula>
    </cfRule>
    <cfRule type="expression" dxfId="4" priority="7">
      <formula>$AB1660&lt;&gt;""</formula>
    </cfRule>
  </conditionalFormatting>
  <conditionalFormatting sqref="F1660:G1660">
    <cfRule type="expression" dxfId="3" priority="1">
      <formula>$AL1660&lt;&gt;""</formula>
    </cfRule>
    <cfRule type="expression" dxfId="2" priority="2">
      <formula>$AI1660&lt;&gt;""</formula>
    </cfRule>
    <cfRule type="expression" dxfId="1" priority="3">
      <formula>$AJ1660&lt;&gt;""</formula>
    </cfRule>
    <cfRule type="expression" dxfId="0" priority="4">
      <formula>$AF1660&lt;&gt;""</formula>
    </cfRule>
  </conditionalFormatting>
  <pageMargins left="0.31496062992125984" right="0.31496062992125984" top="0.39370078740157483" bottom="0.39370078740157483" header="0.31496062992125984" footer="0.19685039370078741"/>
  <pageSetup paperSize="9" scale="68" fitToHeight="0" orientation="landscape" r:id="rId1"/>
  <headerFooter scaleWithDoc="0">
    <oddFooter>&amp;L&amp;"Arial,Standard"&amp;8&amp;F/AVFIN/avtro&amp;C&amp;"Arial,Standard"&amp;8&amp;P/&amp;N&amp;R&amp;"Arial,Standard"&amp;8&amp;A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18_Definition Bildungsausgaben_Finanzkennzahlen_im Details" edit="true"/>
    <f:field ref="objsubject" par="" text="" edit="true"/>
    <f:field ref="objcreatedby" par="" text="Tropea AVK, Roberto"/>
    <f:field ref="objcreatedat" par="" date="2020-04-14T13:14:39" text="14.04.2020 13:14:39"/>
    <f:field ref="objchangedby" par="" text="Tropea AVK, Roberto"/>
    <f:field ref="objmodifiedat" par="" date="2020-04-14T13:14:40" text="14.04.2020 13:14:40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2018_Definition Bildungsausgaben_Finanzkennzahlen_im Details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Kennzahlen,Auswertungen</vt:lpstr>
      <vt:lpstr>'Kennzahlen,Auswertungen'!Druckbereich</vt:lpstr>
      <vt:lpstr>'Kennzahlen,Auswertungen'!Drucktitel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2018-09-12T11:06:31Z</cp:lastPrinted>
  <dcterms:created xsi:type="dcterms:W3CDTF">2014-05-27T10:35:06Z</dcterms:created>
  <dcterms:modified xsi:type="dcterms:W3CDTF">2020-04-14T11:13:45Z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LOCALSW@2103.100:TopLevelSubfileAddress" pid="2" fmtid="{D5CDD505-2E9C-101B-9397-08002B2CF9AE}">
    <vt:lpwstr>COO.2103.100.7.1357290</vt:lpwstr>
  </property>
  <property name="FSC#FSCIBISDOCPROPS@15.1400:ObjectCOOAddress" pid="3" fmtid="{D5CDD505-2E9C-101B-9397-08002B2CF9AE}">
    <vt:lpwstr>COO.2103.100.2.8386617</vt:lpwstr>
  </property>
  <property name="FSC#FSCIBISDOCPROPS@15.1400:Container" pid="4" fmtid="{D5CDD505-2E9C-101B-9397-08002B2CF9AE}">
    <vt:lpwstr>COO.2103.100.2.8386617</vt:lpwstr>
  </property>
  <property name="FSC#FSCIBISDOCPROPS@15.1400:Objectname" pid="5" fmtid="{D5CDD505-2E9C-101B-9397-08002B2CF9AE}">
    <vt:lpwstr>2018_x005f_Definition Bildungsausgaben_x005f_Finanzkennzahlen_x005f_im Details</vt:lpwstr>
  </property>
  <property name="FSC#FSCIBISDOCPROPS@15.1400:Subject" pid="6" fmtid="{D5CDD505-2E9C-101B-9397-08002B2CF9AE}">
    <vt:lpwstr>Nicht verfügbar</vt:lpwstr>
  </property>
  <property name="FSC#FSCIBISDOCPROPS@15.1400:Owner" pid="7" fmtid="{D5CDD505-2E9C-101B-9397-08002B2CF9AE}">
    <vt:lpwstr>Tropea AVK, Roberto</vt:lpwstr>
  </property>
  <property name="FSC#FSCIBISDOCPROPS@15.1400:OwnerAbbreviation" pid="8" fmtid="{D5CDD505-2E9C-101B-9397-08002B2CF9AE}">
    <vt:lpwstr/>
  </property>
  <property name="FSC#FSCIBISDOCPROPS@15.1400:GroupShortName" pid="9" fmtid="{D5CDD505-2E9C-101B-9397-08002B2CF9AE}">
    <vt:lpwstr>AVK_x005f_FIN</vt:lpwstr>
  </property>
  <property name="FSC#FSCIBISDOCPROPS@15.1400:TopLevelSubfileName" pid="10" fmtid="{D5CDD505-2E9C-101B-9397-08002B2CF9AE}">
    <vt:lpwstr>Daten 2011 - 2020 (001)</vt:lpwstr>
  </property>
  <property name="FSC#LOCALSW@2103.100:BarCodeTopLevelSubfileTitle" pid="11" fmtid="{D5CDD505-2E9C-101B-9397-08002B2CF9AE}">
    <vt:lpwstr/>
  </property>
  <property name="FSC#FSCIBISDOCPROPS@15.1400:TopLevelSubfileNumber" pid="12" fmtid="{D5CDD505-2E9C-101B-9397-08002B2CF9AE}">
    <vt:lpwstr>1</vt:lpwstr>
  </property>
  <property name="FSC#FSCIBISDOCPROPS@15.1400:TitleSubFile" pid="13" fmtid="{D5CDD505-2E9C-101B-9397-08002B2CF9AE}">
    <vt:lpwstr>Daten 2011 - 2020</vt:lpwstr>
  </property>
  <property name="FSC#LOCALSW@2103.100:BarCodeTitleSubFile" pid="14" fmtid="{D5CDD505-2E9C-101B-9397-08002B2CF9AE}">
    <vt:lpwstr/>
  </property>
  <property name="FSC#LOCALSW@2103.100:BarCodeOwnerSubFile" pid="15" fmtid="{D5CDD505-2E9C-101B-9397-08002B2CF9AE}">
    <vt:lpwstr/>
  </property>
  <property name="FSC#FSCIBISDOCPROPS@15.1400:TopLevelDossierName" pid="16" fmtid="{D5CDD505-2E9C-101B-9397-08002B2CF9AE}">
    <vt:lpwstr>OGD 2011 - 2020 (0234/2019/AVK)</vt:lpwstr>
  </property>
  <property name="FSC#LOCALSW@2103.100:BarCodeTopLevelDossierName" pid="17" fmtid="{D5CDD505-2E9C-101B-9397-08002B2CF9AE}">
    <vt:lpwstr/>
  </property>
  <property name="FSC#FSCIBISDOCPROPS@15.1400:TopLevelDossierNumber" pid="18" fmtid="{D5CDD505-2E9C-101B-9397-08002B2CF9AE}">
    <vt:lpwstr>234</vt:lpwstr>
  </property>
  <property name="FSC#FSCIBISDOCPROPS@15.1400:TopLevelDossierYear" pid="19" fmtid="{D5CDD505-2E9C-101B-9397-08002B2CF9AE}">
    <vt:lpwstr>2019</vt:lpwstr>
  </property>
  <property name="FSC#FSCIBISDOCPROPS@15.1400:TopLevelDossierTitel" pid="20" fmtid="{D5CDD505-2E9C-101B-9397-08002B2CF9AE}">
    <vt:lpwstr>OGD 2011 - 2020</vt:lpwstr>
  </property>
  <property name="FSC#LOCALSW@2103.100:BarCodeTopLevelDossierTitel" pid="21" fmtid="{D5CDD505-2E9C-101B-9397-08002B2CF9AE}">
    <vt:lpwstr/>
  </property>
  <property name="FSC#FSCIBISDOCPROPS@15.1400:TopLevelDossierRespOrgShortname" pid="22" fmtid="{D5CDD505-2E9C-101B-9397-08002B2CF9AE}">
    <vt:lpwstr>AVK</vt:lpwstr>
  </property>
  <property name="FSC#FSCIBISDOCPROPS@15.1400:TopLevelDossierResponsible" pid="23" fmtid="{D5CDD505-2E9C-101B-9397-08002B2CF9AE}">
    <vt:lpwstr>Tropea AVK, Roberto</vt:lpwstr>
  </property>
  <property name="FSC#FSCIBISDOCPROPS@15.1400:TopLevelSubjectGroupPosNumber" pid="24" fmtid="{D5CDD505-2E9C-101B-9397-08002B2CF9AE}">
    <vt:lpwstr>07.05.02</vt:lpwstr>
  </property>
  <property name="FSC#FSCIBISDOCPROPS@15.1400:RRBNumber" pid="25" fmtid="{D5CDD505-2E9C-101B-9397-08002B2CF9AE}">
    <vt:lpwstr>Nicht verfügbar</vt:lpwstr>
  </property>
  <property name="FSC#FSCIBISDOCPROPS@15.1400:RRSessionDate" pid="26" fmtid="{D5CDD505-2E9C-101B-9397-08002B2CF9AE}">
    <vt:lpwstr/>
  </property>
  <property name="FSC#LOCALSW@2103.100:BarCodeDossierRef" pid="27" fmtid="{D5CDD505-2E9C-101B-9397-08002B2CF9AE}">
    <vt:lpwstr/>
  </property>
  <property name="FSC#FSCIBISDOCPROPS@15.1400:BGMName" pid="28" fmtid="{D5CDD505-2E9C-101B-9397-08002B2CF9AE}">
    <vt:lpwstr> </vt:lpwstr>
  </property>
  <property name="FSC#FSCIBISDOCPROPS@15.1400:BGMFirstName" pid="29" fmtid="{D5CDD505-2E9C-101B-9397-08002B2CF9AE}">
    <vt:lpwstr> </vt:lpwstr>
  </property>
  <property name="FSC#FSCIBISDOCPROPS@15.1400:BGMZIP" pid="30" fmtid="{D5CDD505-2E9C-101B-9397-08002B2CF9AE}">
    <vt:lpwstr> </vt:lpwstr>
  </property>
  <property name="FSC#FSCIBISDOCPROPS@15.1400:BGMBirthday" pid="31" fmtid="{D5CDD505-2E9C-101B-9397-08002B2CF9AE}">
    <vt:lpwstr> </vt:lpwstr>
  </property>
  <property name="FSC#FSCIBISDOCPROPS@15.1400:BGMDiagnose" pid="32" fmtid="{D5CDD505-2E9C-101B-9397-08002B2CF9AE}">
    <vt:lpwstr> </vt:lpwstr>
  </property>
  <property name="FSC#FSCIBISDOCPROPS@15.1400:BGMDiagnoseAdd" pid="33" fmtid="{D5CDD505-2E9C-101B-9397-08002B2CF9AE}">
    <vt:lpwstr> </vt:lpwstr>
  </property>
  <property name="FSC#FSCIBISDOCPROPS@15.1400:BGMDiagnoseDetail" pid="34" fmtid="{D5CDD505-2E9C-101B-9397-08002B2CF9AE}">
    <vt:lpwstr> </vt:lpwstr>
  </property>
  <property name="FSC#FSCIBISDOCPROPS@15.1400:CreatedAt" pid="35" fmtid="{D5CDD505-2E9C-101B-9397-08002B2CF9AE}">
    <vt:lpwstr>14.04.2020</vt:lpwstr>
  </property>
  <property name="FSC#FSCIBISDOCPROPS@15.1400:CreatedBy" pid="36" fmtid="{D5CDD505-2E9C-101B-9397-08002B2CF9AE}">
    <vt:lpwstr>Roberto Tropea AVK</vt:lpwstr>
  </property>
  <property name="FSC#FSCIBISDOCPROPS@15.1400:ReferredBarCode" pid="37" fmtid="{D5CDD505-2E9C-101B-9397-08002B2CF9AE}">
    <vt:lpwstr/>
  </property>
  <property name="FSC#FSCIBISDOCPROPS@15.1400:DossierRef" pid="38" fmtid="{D5CDD505-2E9C-101B-9397-08002B2CF9AE}">
    <vt:lpwstr>AVK/07.05.02/2019/00234</vt:lpwstr>
  </property>
  <property name="FSC#COOSYSTEM@1.1:Container" pid="39" fmtid="{D5CDD505-2E9C-101B-9397-08002B2CF9AE}">
    <vt:lpwstr>COO.2103.100.2.8386617</vt:lpwstr>
  </property>
  <property name="FSC#LOCALSW@2103.100:User_Login_red" pid="40" fmtid="{D5CDD505-2E9C-101B-9397-08002B2CF9AE}">
    <vt:lpwstr>avktro@TG.CH_x000d__x000a_roberto.tropea@tg.ch_x000d__x000a_TG\avktro_x000d__x000a_ </vt:lpwstr>
  </property>
  <property name="FSC#COOELAK@1.1001:Subject" pid="41" fmtid="{D5CDD505-2E9C-101B-9397-08002B2CF9AE}">
    <vt:lpwstr/>
  </property>
  <property name="FSC#COOELAK@1.1001:FileReference" pid="42" fmtid="{D5CDD505-2E9C-101B-9397-08002B2CF9AE}">
    <vt:lpwstr>AVK/07.05.02/2019/00234</vt:lpwstr>
  </property>
  <property name="FSC#COOELAK@1.1001:FileRefYear" pid="43" fmtid="{D5CDD505-2E9C-101B-9397-08002B2CF9AE}">
    <vt:lpwstr>2019</vt:lpwstr>
  </property>
  <property name="FSC#COOELAK@1.1001:FileRefOrdinal" pid="44" fmtid="{D5CDD505-2E9C-101B-9397-08002B2CF9AE}">
    <vt:lpwstr>234</vt:lpwstr>
  </property>
  <property name="FSC#COOELAK@1.1001:FileRefOU" pid="45" fmtid="{D5CDD505-2E9C-101B-9397-08002B2CF9AE}">
    <vt:lpwstr>AVK</vt:lpwstr>
  </property>
  <property name="FSC#COOELAK@1.1001:Organization" pid="46" fmtid="{D5CDD505-2E9C-101B-9397-08002B2CF9AE}">
    <vt:lpwstr/>
  </property>
  <property name="FSC#COOELAK@1.1001:Owner" pid="47" fmtid="{D5CDD505-2E9C-101B-9397-08002B2CF9AE}">
    <vt:lpwstr>Tropea AVK Roberto (Frauenfeld)</vt:lpwstr>
  </property>
  <property name="FSC#COOELAK@1.1001:OwnerExtension" pid="48" fmtid="{D5CDD505-2E9C-101B-9397-08002B2CF9AE}">
    <vt:lpwstr>+41 58 345 57 89</vt:lpwstr>
  </property>
  <property name="FSC#COOELAK@1.1001:OwnerFaxExtension" pid="49" fmtid="{D5CDD505-2E9C-101B-9397-08002B2CF9AE}">
    <vt:lpwstr/>
  </property>
  <property name="FSC#COOELAK@1.1001:DispatchedBy" pid="50" fmtid="{D5CDD505-2E9C-101B-9397-08002B2CF9AE}">
    <vt:lpwstr/>
  </property>
  <property name="FSC#COOELAK@1.1001:DispatchedAt" pid="51" fmtid="{D5CDD505-2E9C-101B-9397-08002B2CF9AE}">
    <vt:lpwstr/>
  </property>
  <property name="FSC#COOELAK@1.1001:ApprovedBy" pid="52" fmtid="{D5CDD505-2E9C-101B-9397-08002B2CF9AE}">
    <vt:lpwstr/>
  </property>
  <property name="FSC#COOELAK@1.1001:ApprovedAt" pid="53" fmtid="{D5CDD505-2E9C-101B-9397-08002B2CF9AE}">
    <vt:lpwstr/>
  </property>
  <property name="FSC#COOELAK@1.1001:Department" pid="54" fmtid="{D5CDD505-2E9C-101B-9397-08002B2CF9AE}">
    <vt:lpwstr>AVK Abteilung Finanzen (AVK_x005f_FIN)</vt:lpwstr>
  </property>
  <property name="FSC#COOELAK@1.1001:CreatedAt" pid="55" fmtid="{D5CDD505-2E9C-101B-9397-08002B2CF9AE}">
    <vt:lpwstr>14.04.2020</vt:lpwstr>
  </property>
  <property name="FSC#COOELAK@1.1001:OU" pid="56" fmtid="{D5CDD505-2E9C-101B-9397-08002B2CF9AE}">
    <vt:lpwstr>Amt für Volksschule, Amtsleitung (AVK)</vt:lpwstr>
  </property>
  <property name="FSC#COOELAK@1.1001:Priority" pid="57" fmtid="{D5CDD505-2E9C-101B-9397-08002B2CF9AE}">
    <vt:lpwstr> ()</vt:lpwstr>
  </property>
  <property name="FSC#COOELAK@1.1001:ObjBarCode" pid="58" fmtid="{D5CDD505-2E9C-101B-9397-08002B2CF9AE}">
    <vt:lpwstr>*COO.2103.100.2.8386617*</vt:lpwstr>
  </property>
  <property name="FSC#COOELAK@1.1001:RefBarCode" pid="59" fmtid="{D5CDD505-2E9C-101B-9397-08002B2CF9AE}">
    <vt:lpwstr>*COO.2103.100.7.1357290*</vt:lpwstr>
  </property>
  <property name="FSC#COOELAK@1.1001:FileRefBarCode" pid="60" fmtid="{D5CDD505-2E9C-101B-9397-08002B2CF9AE}">
    <vt:lpwstr>*AVK/07.05.02/2019/00234*</vt:lpwstr>
  </property>
  <property name="FSC#COOELAK@1.1001:ExternalRef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/>
  </property>
  <property name="FSC#COOELAK@1.1001:ProcessResponsiblePhone" pid="65" fmtid="{D5CDD505-2E9C-101B-9397-08002B2CF9AE}">
    <vt:lpwstr/>
  </property>
  <property name="FSC#COOELAK@1.1001:ProcessResponsibleMail" pid="66" fmtid="{D5CDD505-2E9C-101B-9397-08002B2CF9AE}">
    <vt:lpwstr/>
  </property>
  <property name="FSC#COOELAK@1.1001:ProcessResponsibleFax" pid="67" fmtid="{D5CDD505-2E9C-101B-9397-08002B2CF9AE}">
    <vt:lpwstr/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07.05.02</vt:lpwstr>
  </property>
  <property name="FSC#COOELAK@1.1001:CurrentUserRolePos" pid="74" fmtid="{D5CDD505-2E9C-101B-9397-08002B2CF9AE}">
    <vt:lpwstr>Sachbearbeiter/in</vt:lpwstr>
  </property>
  <property name="FSC#COOELAK@1.1001:CurrentUserEmail" pid="75" fmtid="{D5CDD505-2E9C-101B-9397-08002B2CF9AE}">
    <vt:lpwstr>roberto.tropea@tg.ch</vt:lpwstr>
  </property>
  <property name="FSC#ELAKGOV@1.1001:PersonalSubjGender" pid="76" fmtid="{D5CDD505-2E9C-101B-9397-08002B2CF9AE}">
    <vt:lpwstr/>
  </property>
  <property name="FSC#ELAKGOV@1.1001:PersonalSubjFirstName" pid="77" fmtid="{D5CDD505-2E9C-101B-9397-08002B2CF9AE}">
    <vt:lpwstr/>
  </property>
  <property name="FSC#ELAKGOV@1.1001:PersonalSubjSurName" pid="78" fmtid="{D5CDD505-2E9C-101B-9397-08002B2CF9AE}">
    <vt:lpwstr/>
  </property>
  <property name="FSC#ELAKGOV@1.1001:PersonalSubjSalutation" pid="79" fmtid="{D5CDD505-2E9C-101B-9397-08002B2CF9AE}">
    <vt:lpwstr/>
  </property>
  <property name="FSC#ELAKGOV@1.1001:PersonalSubjAddress" pid="80" fmtid="{D5CDD505-2E9C-101B-9397-08002B2CF9AE}">
    <vt:lpwstr/>
  </property>
  <property name="FSC#ATSTATECFG@1.1001:Office" pid="81" fmtid="{D5CDD505-2E9C-101B-9397-08002B2CF9AE}">
    <vt:lpwstr/>
  </property>
  <property name="FSC#ATSTATECFG@1.1001:Agent" pid="82" fmtid="{D5CDD505-2E9C-101B-9397-08002B2CF9AE}">
    <vt:lpwstr>Roberto Tropea AVK</vt:lpwstr>
  </property>
  <property name="FSC#ATSTATECFG@1.1001:AgentPhone" pid="83" fmtid="{D5CDD505-2E9C-101B-9397-08002B2CF9AE}">
    <vt:lpwstr>+41 58 345 57 89</vt:lpwstr>
  </property>
  <property name="FSC#ATSTATECFG@1.1001:DepartmentFax" pid="84" fmtid="{D5CDD505-2E9C-101B-9397-08002B2CF9AE}">
    <vt:lpwstr/>
  </property>
  <property name="FSC#ATSTATECFG@1.1001:DepartmentEmail" pid="85" fmtid="{D5CDD505-2E9C-101B-9397-08002B2CF9AE}">
    <vt:lpwstr>leitung.avk@tg.ch</vt:lpwstr>
  </property>
  <property name="FSC#ATSTATECFG@1.1001:SubfileDate" pid="86" fmtid="{D5CDD505-2E9C-101B-9397-08002B2CF9AE}">
    <vt:lpwstr>13.09.2019</vt:lpwstr>
  </property>
  <property name="FSC#ATSTATECFG@1.1001:SubfileSubject" pid="87" fmtid="{D5CDD505-2E9C-101B-9397-08002B2CF9AE}">
    <vt:lpwstr/>
  </property>
  <property name="FSC#ATSTATECFG@1.1001:DepartmentZipCode" pid="88" fmtid="{D5CDD505-2E9C-101B-9397-08002B2CF9AE}">
    <vt:lpwstr>8510</vt:lpwstr>
  </property>
  <property name="FSC#ATSTATECFG@1.1001:DepartmentCountry" pid="89" fmtid="{D5CDD505-2E9C-101B-9397-08002B2CF9AE}">
    <vt:lpwstr>Schweiz</vt:lpwstr>
  </property>
  <property name="FSC#ATSTATECFG@1.1001:DepartmentCity" pid="90" fmtid="{D5CDD505-2E9C-101B-9397-08002B2CF9AE}">
    <vt:lpwstr>Frauenfeld</vt:lpwstr>
  </property>
  <property name="FSC#ATSTATECFG@1.1001:DepartmentStreet" pid="91" fmtid="{D5CDD505-2E9C-101B-9397-08002B2CF9AE}">
    <vt:lpwstr>Spannerstrasse 31</vt:lpwstr>
  </property>
  <property name="FSC#ATSTATECFG@1.1001:DepartmentDVR" pid="92" fmtid="{D5CDD505-2E9C-101B-9397-08002B2CF9AE}">
    <vt:lpwstr/>
  </property>
  <property name="FSC#ATSTATECFG@1.1001:DepartmentUID" pid="93" fmtid="{D5CDD505-2E9C-101B-9397-08002B2CF9AE}">
    <vt:lpwstr>4110</vt:lpwstr>
  </property>
  <property name="FSC#ATSTATECFG@1.1001:SubfileReference" pid="94" fmtid="{D5CDD505-2E9C-101B-9397-08002B2CF9AE}">
    <vt:lpwstr>001</vt:lpwstr>
  </property>
  <property name="FSC#ATSTATECFG@1.1001:Clause" pid="95" fmtid="{D5CDD505-2E9C-101B-9397-08002B2CF9AE}">
    <vt:lpwstr/>
  </property>
  <property name="FSC#ATSTATECFG@1.1001:ApprovedSignature" pid="96" fmtid="{D5CDD505-2E9C-101B-9397-08002B2CF9AE}">
    <vt:lpwstr/>
  </property>
  <property name="FSC#ATSTATECFG@1.1001:BankAccount" pid="97" fmtid="{D5CDD505-2E9C-101B-9397-08002B2CF9AE}">
    <vt:lpwstr/>
  </property>
  <property name="FSC#ATSTATECFG@1.1001:BankAccountOwner" pid="98" fmtid="{D5CDD505-2E9C-101B-9397-08002B2CF9AE}">
    <vt:lpwstr/>
  </property>
  <property name="FSC#ATSTATECFG@1.1001:BankInstitute" pid="99" fmtid="{D5CDD505-2E9C-101B-9397-08002B2CF9AE}">
    <vt:lpwstr/>
  </property>
  <property name="FSC#ATSTATECFG@1.1001:BankAccountID" pid="100" fmtid="{D5CDD505-2E9C-101B-9397-08002B2CF9AE}">
    <vt:lpwstr/>
  </property>
  <property name="FSC#ATSTATECFG@1.1001:BankAccountIBAN" pid="101" fmtid="{D5CDD505-2E9C-101B-9397-08002B2CF9AE}">
    <vt:lpwstr/>
  </property>
  <property name="FSC#ATSTATECFG@1.1001:BankAccountBIC" pid="102" fmtid="{D5CDD505-2E9C-101B-9397-08002B2CF9AE}">
    <vt:lpwstr/>
  </property>
  <property name="FSC#ATSTATECFG@1.1001:BankName" pid="103" fmtid="{D5CDD505-2E9C-101B-9397-08002B2CF9AE}">
    <vt:lpwstr/>
  </property>
  <property name="FSC#FSCFOLIO@1.1001:docpropproject" pid="104" fmtid="{D5CDD505-2E9C-101B-9397-08002B2CF9AE}">
    <vt:lpwstr/>
  </property>
  <property name="FSC#LOCALSW@2103.100:TGDOSREI" pid="105" fmtid="{D5CDD505-2E9C-101B-9397-08002B2CF9AE}">
    <vt:lpwstr>07.05.02</vt:lpwstr>
  </property>
  <property name="FSC#FSCIBIS@15.1400:TopLevelSubfileAddress" pid="106" fmtid="{D5CDD505-2E9C-101B-9397-08002B2CF9AE}">
    <vt:lpwstr>COO.2103.100.7.1357290</vt:lpwstr>
  </property>
  <property name="FSC#FSCIBIS@15.1400:KdRNameOfConcerned" pid="107" fmtid="{D5CDD505-2E9C-101B-9397-08002B2CF9AE}">
    <vt:lpwstr>Nicht verfügbar</vt:lpwstr>
  </property>
  <property name="FSC#FSCIBIS@15.1400:KdRAddressOfConcerned" pid="108" fmtid="{D5CDD505-2E9C-101B-9397-08002B2CF9AE}">
    <vt:lpwstr>Nicht verfügbar</vt:lpwstr>
  </property>
  <property name="FSC#FSCIBIS@15.1400:KdRDeadline" pid="109" fmtid="{D5CDD505-2E9C-101B-9397-08002B2CF9AE}">
    <vt:lpwstr>Nicht verfügbar</vt:lpwstr>
  </property>
  <property name="FSC#FSCIBIS@15.1400:KdRVenue" pid="110" fmtid="{D5CDD505-2E9C-101B-9397-08002B2CF9AE}">
    <vt:lpwstr>Nicht verfügbar</vt:lpwstr>
  </property>
  <property name="FSC#FSCIBIS@15.1400:KdREventDate" pid="111" fmtid="{D5CDD505-2E9C-101B-9397-08002B2CF9AE}">
    <vt:lpwstr>Nicht verfügbar</vt:lpwstr>
  </property>
  <property name="FSC#FSCIBIS@15.1400:KdRPrevBusiness" pid="112" fmtid="{D5CDD505-2E9C-101B-9397-08002B2CF9AE}">
    <vt:lpwstr>Nicht verfügbar</vt:lpwstr>
  </property>
  <property name="FSC#FSCIBIS@15.1400:KdRDelegations" pid="113" fmtid="{D5CDD505-2E9C-101B-9397-08002B2CF9AE}">
    <vt:lpwstr>Nicht verfügbar</vt:lpwstr>
  </property>
  <property name="FSC#FSCIBIS@15.1400:SessionTitle" pid="114" fmtid="{D5CDD505-2E9C-101B-9397-08002B2CF9AE}">
    <vt:lpwstr/>
  </property>
  <property name="FSC#FSCIBIS@15.1400:SessionFrom" pid="115" fmtid="{D5CDD505-2E9C-101B-9397-08002B2CF9AE}">
    <vt:lpwstr/>
  </property>
  <property name="FSC#FSCIBIS@15.1400:SessionTo" pid="116" fmtid="{D5CDD505-2E9C-101B-9397-08002B2CF9AE}">
    <vt:lpwstr/>
  </property>
  <property name="FSC#FSCIBIS@15.1400:SessionSubmissionDeadline" pid="117" fmtid="{D5CDD505-2E9C-101B-9397-08002B2CF9AE}">
    <vt:lpwstr/>
  </property>
  <property name="FSC#FSCIBIS@15.1400:SessionLink" pid="118" fmtid="{D5CDD505-2E9C-101B-9397-08002B2CF9AE}">
    <vt:lpwstr/>
  </property>
  <property name="FSC#FSCIBIS@15.1400:SessionNumber" pid="119" fmtid="{D5CDD505-2E9C-101B-9397-08002B2CF9AE}">
    <vt:lpwstr/>
  </property>
  <property name="FSC#FSCIBIS@15.1400:ArchiveMapGRGNumber" pid="120" fmtid="{D5CDD505-2E9C-101B-9397-08002B2CF9AE}">
    <vt:lpwstr/>
  </property>
  <property name="FSC#FSCIBIS@15.1400:ArchiveMapFinalNumber" pid="121" fmtid="{D5CDD505-2E9C-101B-9397-08002B2CF9AE}">
    <vt:lpwstr/>
  </property>
  <property name="FSC#FSCIBIS@15.1400:ArchiveMapSequentialNumber" pid="122" fmtid="{D5CDD505-2E9C-101B-9397-08002B2CF9AE}">
    <vt:lpwstr/>
  </property>
  <property name="FSC#FSCIBIS@15.1400:ArchiveMapFinalizeDate" pid="123" fmtid="{D5CDD505-2E9C-101B-9397-08002B2CF9AE}">
    <vt:lpwstr/>
  </property>
  <property name="FSC#FSCIBIS@15.1400:ArchiveMapTitle" pid="124" fmtid="{D5CDD505-2E9C-101B-9397-08002B2CF9AE}">
    <vt:lpwstr/>
  </property>
  <property name="FSC#FSCIBIS@15.1400:ArchiveMapBusinessType" pid="125" fmtid="{D5CDD505-2E9C-101B-9397-08002B2CF9AE}">
    <vt:lpwstr/>
  </property>
  <property name="FSC#FSCIBIS@15.1400:ArchiveMapSessionDate" pid="126" fmtid="{D5CDD505-2E9C-101B-9397-08002B2CF9AE}">
    <vt:lpwstr/>
  </property>
  <property name="FSC#FSCIBIS@15.1400:ArchiveMapProtocolNumber" pid="127" fmtid="{D5CDD505-2E9C-101B-9397-08002B2CF9AE}">
    <vt:lpwstr/>
  </property>
  <property name="FSC#FSCIBIS@15.1400:ArchiveMapProtocolPage" pid="128" fmtid="{D5CDD505-2E9C-101B-9397-08002B2CF9AE}">
    <vt:lpwstr/>
  </property>
  <property name="FSC#FSCIBIS@15.1400:GRSequentialNumber" pid="129" fmtid="{D5CDD505-2E9C-101B-9397-08002B2CF9AE}">
    <vt:lpwstr>Nicht verfügbar</vt:lpwstr>
  </property>
  <property name="FSC#FSCIBIS@15.1400:GRBusinessType" pid="130" fmtid="{D5CDD505-2E9C-101B-9397-08002B2CF9AE}">
    <vt:lpwstr>Nicht verfügbar</vt:lpwstr>
  </property>
  <property name="FSC#FSCIBIS@15.1400:GRGRGNumber" pid="131" fmtid="{D5CDD505-2E9C-101B-9397-08002B2CF9AE}">
    <vt:lpwstr>Nicht verfügbar</vt:lpwstr>
  </property>
  <property name="FSC#FSCIBIS@15.1400:GRLegislation" pid="132" fmtid="{D5CDD505-2E9C-101B-9397-08002B2CF9AE}">
    <vt:lpwstr>Nicht verfügbar</vt:lpwstr>
  </property>
  <property name="FSC#FSCIBIS@15.1400:GREntryDate" pid="133" fmtid="{D5CDD505-2E9C-101B-9397-08002B2CF9AE}">
    <vt:lpwstr>Nicht verfügbar</vt:lpwstr>
  </property>
  <property name="FSC#COOELAK@1.1001:ObjectAddressees" pid="134" fmtid="{D5CDD505-2E9C-101B-9397-08002B2CF9AE}">
    <vt:lpwstr/>
  </property>
</Properties>
</file>